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codeName="{8C4F1C90-05EB-6A55-5F09-09C24B55AC0B}"/>
  <workbookPr codeName="ThisWorkbook" autoCompressPictures="0" defaultThemeVersion="124226"/>
  <bookViews>
    <workbookView xWindow="0" yWindow="0" windowWidth="20730" windowHeight="11760" tabRatio="866" firstSheet="1" activeTab="2"/>
  </bookViews>
  <sheets>
    <sheet name="Sheet2" sheetId="34" state="hidden" r:id="rId1"/>
    <sheet name="User Guide" sheetId="57" r:id="rId2"/>
    <sheet name="AV Calculator" sheetId="33" r:id="rId3"/>
    <sheet name="Platinum Cont. Table - Medical" sheetId="82" r:id="rId4"/>
    <sheet name="Gold Cont. Table - Medical" sheetId="83" r:id="rId5"/>
    <sheet name="Silver Cont. Table - Medical" sheetId="84" r:id="rId6"/>
    <sheet name="Bronze Cont. Table - Medical" sheetId="85" r:id="rId7"/>
    <sheet name="Platinum Cont. Table - Rx Only" sheetId="86" r:id="rId8"/>
    <sheet name="Gold Cont. Table - Rx Only" sheetId="87" r:id="rId9"/>
    <sheet name="Silver Cont. Table - Rx Only" sheetId="88" r:id="rId10"/>
    <sheet name="Bronze Cont. Table - Rx Only" sheetId="89" r:id="rId11"/>
    <sheet name="Platinum Cont. Table - Combined" sheetId="90" r:id="rId12"/>
    <sheet name="Gold Cont. Table - Combined" sheetId="91" r:id="rId13"/>
    <sheet name="Silver Cont. Table - Combined" sheetId="92" r:id="rId14"/>
    <sheet name="Bronze Cont. Table - Combined" sheetId="93" r:id="rId15"/>
  </sheets>
  <functionGroups builtInGroupCount="17"/>
  <definedNames>
    <definedName name="_Ref208379894" localSheetId="1">'User Guide'!$B$2</definedName>
    <definedName name="_Ref335038647" localSheetId="1">'User Guide'!$B$10</definedName>
    <definedName name="_Ref335038657" localSheetId="1">'User Guide'!$B$11</definedName>
    <definedName name="_Ref335038679" localSheetId="1">'User Guide'!$B$22</definedName>
    <definedName name="_Ref335038685" localSheetId="1">'User Guide'!#REF!</definedName>
    <definedName name="_Toc339986725" localSheetId="1">'User Guide'!$B$21</definedName>
    <definedName name="_Toc339986726" localSheetId="1">'User Guide'!$B$24</definedName>
    <definedName name="_Toc339986730" localSheetId="1">'User Guide'!$B$121</definedName>
    <definedName name="_Toc339986732" localSheetId="1">'User Guide'!$B$125</definedName>
    <definedName name="HasBeenOpened" hidden="1">TRUE</definedName>
  </definedNames>
  <calcPr calcId="145621"/>
</workbook>
</file>

<file path=xl/calcChain.xml><?xml version="1.0" encoding="utf-8"?>
<calcChain xmlns="http://schemas.openxmlformats.org/spreadsheetml/2006/main">
  <c r="BB88" i="93" l="1"/>
  <c r="BA88" i="93"/>
  <c r="AJ88" i="93"/>
  <c r="AI88" i="93"/>
  <c r="BB87" i="93"/>
  <c r="BA87" i="93"/>
  <c r="AJ87" i="93"/>
  <c r="AI87" i="93"/>
  <c r="BB86" i="93"/>
  <c r="BA86" i="93"/>
  <c r="AJ86" i="93"/>
  <c r="AI86" i="93"/>
  <c r="BB85" i="93"/>
  <c r="BA85" i="93"/>
  <c r="AJ85" i="93"/>
  <c r="AI85" i="93"/>
  <c r="BB84" i="93"/>
  <c r="BA84" i="93"/>
  <c r="AJ84" i="93"/>
  <c r="AI84" i="93"/>
  <c r="BB83" i="93"/>
  <c r="BA83" i="93"/>
  <c r="AJ83" i="93"/>
  <c r="AI83" i="93"/>
  <c r="BB82" i="93"/>
  <c r="BA82" i="93"/>
  <c r="AJ82" i="93"/>
  <c r="AI82" i="93"/>
  <c r="BB81" i="93"/>
  <c r="BA81" i="93"/>
  <c r="AJ81" i="93"/>
  <c r="AI81" i="93"/>
  <c r="BB80" i="93"/>
  <c r="BA80" i="93"/>
  <c r="AJ80" i="93"/>
  <c r="AI80" i="93"/>
  <c r="BB79" i="93"/>
  <c r="BA79" i="93"/>
  <c r="AJ79" i="93"/>
  <c r="AI79" i="93"/>
  <c r="BB78" i="93"/>
  <c r="BA78" i="93"/>
  <c r="AJ78" i="93"/>
  <c r="AI78" i="93"/>
  <c r="BB77" i="93"/>
  <c r="BA77" i="93"/>
  <c r="AJ77" i="93"/>
  <c r="AI77" i="93"/>
  <c r="BB76" i="93"/>
  <c r="BA76" i="93"/>
  <c r="AJ76" i="93"/>
  <c r="AI76" i="93"/>
  <c r="BB75" i="93"/>
  <c r="BA75" i="93"/>
  <c r="AJ75" i="93"/>
  <c r="AI75" i="93"/>
  <c r="BB74" i="93"/>
  <c r="BA74" i="93"/>
  <c r="AJ74" i="93"/>
  <c r="AI74" i="93"/>
  <c r="BB73" i="93"/>
  <c r="BA73" i="93"/>
  <c r="AJ73" i="93"/>
  <c r="AI73" i="93"/>
  <c r="BB72" i="93"/>
  <c r="BA72" i="93"/>
  <c r="AJ72" i="93"/>
  <c r="AI72" i="93"/>
  <c r="BB71" i="93"/>
  <c r="BA71" i="93"/>
  <c r="AJ71" i="93"/>
  <c r="AI71" i="93"/>
  <c r="BB70" i="93"/>
  <c r="BA70" i="93"/>
  <c r="AJ70" i="93"/>
  <c r="AI70" i="93"/>
  <c r="BB69" i="93"/>
  <c r="BA69" i="93"/>
  <c r="AJ69" i="93"/>
  <c r="AI69" i="93"/>
  <c r="BB68" i="93"/>
  <c r="BA68" i="93"/>
  <c r="AJ68" i="93"/>
  <c r="AI68" i="93"/>
  <c r="BB67" i="93"/>
  <c r="BA67" i="93"/>
  <c r="AJ67" i="93"/>
  <c r="AI67" i="93"/>
  <c r="BB66" i="93"/>
  <c r="BA66" i="93"/>
  <c r="AJ66" i="93"/>
  <c r="AI66" i="93"/>
  <c r="BB65" i="93"/>
  <c r="BA65" i="93"/>
  <c r="AJ65" i="93"/>
  <c r="AI65" i="93"/>
  <c r="BB64" i="93"/>
  <c r="BA64" i="93"/>
  <c r="AJ64" i="93"/>
  <c r="AI64" i="93"/>
  <c r="BB63" i="93"/>
  <c r="BA63" i="93"/>
  <c r="AJ63" i="93"/>
  <c r="AI63" i="93"/>
  <c r="BB62" i="93"/>
  <c r="BA62" i="93"/>
  <c r="AJ62" i="93"/>
  <c r="AI62" i="93"/>
  <c r="BB61" i="93"/>
  <c r="BA61" i="93"/>
  <c r="AJ61" i="93"/>
  <c r="AI61" i="93"/>
  <c r="BB60" i="93"/>
  <c r="BA60" i="93"/>
  <c r="AJ60" i="93"/>
  <c r="AI60" i="93"/>
  <c r="BB59" i="93"/>
  <c r="BA59" i="93"/>
  <c r="AJ59" i="93"/>
  <c r="AI59" i="93"/>
  <c r="BB58" i="93"/>
  <c r="BA58" i="93"/>
  <c r="AJ58" i="93"/>
  <c r="AI58" i="93"/>
  <c r="BB57" i="93"/>
  <c r="BA57" i="93"/>
  <c r="AJ57" i="93"/>
  <c r="AI57" i="93"/>
  <c r="BB56" i="93"/>
  <c r="BA56" i="93"/>
  <c r="AJ56" i="93"/>
  <c r="AI56" i="93"/>
  <c r="BB55" i="93"/>
  <c r="BA55" i="93"/>
  <c r="AJ55" i="93"/>
  <c r="AI55" i="93"/>
  <c r="BB54" i="93"/>
  <c r="BA54" i="93"/>
  <c r="AJ54" i="93"/>
  <c r="AI54" i="93"/>
  <c r="BB53" i="93"/>
  <c r="BA53" i="93"/>
  <c r="AJ53" i="93"/>
  <c r="AI53" i="93"/>
  <c r="BB52" i="93"/>
  <c r="BA52" i="93"/>
  <c r="AJ52" i="93"/>
  <c r="AI52" i="93"/>
  <c r="BB51" i="93"/>
  <c r="BA51" i="93"/>
  <c r="AJ51" i="93"/>
  <c r="AI51" i="93"/>
  <c r="BB50" i="93"/>
  <c r="BA50" i="93"/>
  <c r="AJ50" i="93"/>
  <c r="AI50" i="93"/>
  <c r="BB49" i="93"/>
  <c r="BA49" i="93"/>
  <c r="AJ49" i="93"/>
  <c r="AI49" i="93"/>
  <c r="BB48" i="93"/>
  <c r="BA48" i="93"/>
  <c r="AJ48" i="93"/>
  <c r="AI48" i="93"/>
  <c r="BB47" i="93"/>
  <c r="BA47" i="93"/>
  <c r="AJ47" i="93"/>
  <c r="AI47" i="93"/>
  <c r="BB46" i="93"/>
  <c r="BA46" i="93"/>
  <c r="AJ46" i="93"/>
  <c r="AI46" i="93"/>
  <c r="BB45" i="93"/>
  <c r="BA45" i="93"/>
  <c r="AJ45" i="93"/>
  <c r="AI45" i="93"/>
  <c r="BB44" i="93"/>
  <c r="BA44" i="93"/>
  <c r="AJ44" i="93"/>
  <c r="AI44" i="93"/>
  <c r="BB43" i="93"/>
  <c r="BA43" i="93"/>
  <c r="AJ43" i="93"/>
  <c r="AI43" i="93"/>
  <c r="BB42" i="93"/>
  <c r="BA42" i="93"/>
  <c r="AJ42" i="93"/>
  <c r="AI42" i="93"/>
  <c r="BB41" i="93"/>
  <c r="BA41" i="93"/>
  <c r="AJ41" i="93"/>
  <c r="AI41" i="93"/>
  <c r="BB40" i="93"/>
  <c r="BA40" i="93"/>
  <c r="AJ40" i="93"/>
  <c r="AI40" i="93"/>
  <c r="BB39" i="93"/>
  <c r="BA39" i="93"/>
  <c r="AJ39" i="93"/>
  <c r="AI39" i="93"/>
  <c r="BB38" i="93"/>
  <c r="BA38" i="93"/>
  <c r="AJ38" i="93"/>
  <c r="AI38" i="93"/>
  <c r="BB37" i="93"/>
  <c r="BA37" i="93"/>
  <c r="AJ37" i="93"/>
  <c r="AI37" i="93"/>
  <c r="BB36" i="93"/>
  <c r="BA36" i="93"/>
  <c r="AJ36" i="93"/>
  <c r="AI36" i="93"/>
  <c r="BB35" i="93"/>
  <c r="BA35" i="93"/>
  <c r="AJ35" i="93"/>
  <c r="AI35" i="93"/>
  <c r="BB34" i="93"/>
  <c r="BA34" i="93"/>
  <c r="AJ34" i="93"/>
  <c r="AI34" i="93"/>
  <c r="BB33" i="93"/>
  <c r="BA33" i="93"/>
  <c r="AJ33" i="93"/>
  <c r="AI33" i="93"/>
  <c r="BB32" i="93"/>
  <c r="BA32" i="93"/>
  <c r="AJ32" i="93"/>
  <c r="AI32" i="93"/>
  <c r="BB31" i="93"/>
  <c r="BA31" i="93"/>
  <c r="AJ31" i="93"/>
  <c r="AI31" i="93"/>
  <c r="BB30" i="93"/>
  <c r="BA30" i="93"/>
  <c r="AJ30" i="93"/>
  <c r="AI30" i="93"/>
  <c r="BB29" i="93"/>
  <c r="BA29" i="93"/>
  <c r="AJ29" i="93"/>
  <c r="AI29" i="93"/>
  <c r="BB28" i="93"/>
  <c r="BA28" i="93"/>
  <c r="AJ28" i="93"/>
  <c r="AI28" i="93"/>
  <c r="BB27" i="93"/>
  <c r="BA27" i="93"/>
  <c r="AJ27" i="93"/>
  <c r="AI27" i="93"/>
  <c r="BB26" i="93"/>
  <c r="BA26" i="93"/>
  <c r="AJ26" i="93"/>
  <c r="AI26" i="93"/>
  <c r="BB25" i="93"/>
  <c r="BA25" i="93"/>
  <c r="AJ25" i="93"/>
  <c r="AI25" i="93"/>
  <c r="BB24" i="93"/>
  <c r="BA24" i="93"/>
  <c r="AJ24" i="93"/>
  <c r="AI24" i="93"/>
  <c r="BB23" i="93"/>
  <c r="BA23" i="93"/>
  <c r="AJ23" i="93"/>
  <c r="AI23" i="93"/>
  <c r="BB22" i="93"/>
  <c r="BA22" i="93"/>
  <c r="AJ22" i="93"/>
  <c r="AI22" i="93"/>
  <c r="BB21" i="93"/>
  <c r="BA21" i="93"/>
  <c r="AJ21" i="93"/>
  <c r="AI21" i="93"/>
  <c r="BB20" i="93"/>
  <c r="BA20" i="93"/>
  <c r="AJ20" i="93"/>
  <c r="AI20" i="93"/>
  <c r="BB19" i="93"/>
  <c r="BA19" i="93"/>
  <c r="AJ19" i="93"/>
  <c r="AI19" i="93"/>
  <c r="BB18" i="93"/>
  <c r="BA18" i="93"/>
  <c r="AJ18" i="93"/>
  <c r="AI18" i="93"/>
  <c r="BB17" i="93"/>
  <c r="BA17" i="93"/>
  <c r="AJ17" i="93"/>
  <c r="AI17" i="93"/>
  <c r="BB16" i="93"/>
  <c r="BA16" i="93"/>
  <c r="AJ16" i="93"/>
  <c r="AI16" i="93"/>
  <c r="BB15" i="93"/>
  <c r="BA15" i="93"/>
  <c r="AJ15" i="93"/>
  <c r="AI15" i="93"/>
  <c r="BB14" i="93"/>
  <c r="BA14" i="93"/>
  <c r="AJ14" i="93"/>
  <c r="AI14" i="93"/>
  <c r="BB13" i="93"/>
  <c r="BA13" i="93"/>
  <c r="AJ13" i="93"/>
  <c r="AI13" i="93"/>
  <c r="BB12" i="93"/>
  <c r="BA12" i="93"/>
  <c r="AJ12" i="93"/>
  <c r="AI12" i="93"/>
  <c r="BB11" i="93"/>
  <c r="BA11" i="93"/>
  <c r="AJ11" i="93"/>
  <c r="AI11" i="93"/>
  <c r="BB10" i="93"/>
  <c r="BA10" i="93"/>
  <c r="AJ10" i="93"/>
  <c r="AI10" i="93"/>
  <c r="BB9" i="93"/>
  <c r="BA9" i="93"/>
  <c r="AJ9" i="93"/>
  <c r="AI9" i="93"/>
  <c r="BB8" i="93"/>
  <c r="BA8" i="93"/>
  <c r="AJ8" i="93"/>
  <c r="AI8" i="93"/>
  <c r="BB7" i="93"/>
  <c r="BA7" i="93"/>
  <c r="AJ7" i="93"/>
  <c r="AI7" i="93"/>
  <c r="BB6" i="93"/>
  <c r="BA6" i="93"/>
  <c r="AJ6" i="93"/>
  <c r="AI6" i="93"/>
  <c r="AJ5" i="93"/>
  <c r="AI5" i="93"/>
  <c r="BB88" i="92"/>
  <c r="BA88" i="92"/>
  <c r="AJ88" i="92"/>
  <c r="AI88" i="92"/>
  <c r="BB87" i="92"/>
  <c r="BA87" i="92"/>
  <c r="AJ87" i="92"/>
  <c r="AI87" i="92"/>
  <c r="BB86" i="92"/>
  <c r="BA86" i="92"/>
  <c r="AJ86" i="92"/>
  <c r="AI86" i="92"/>
  <c r="BB85" i="92"/>
  <c r="BA85" i="92"/>
  <c r="AJ85" i="92"/>
  <c r="AI85" i="92"/>
  <c r="BB84" i="92"/>
  <c r="BA84" i="92"/>
  <c r="AJ84" i="92"/>
  <c r="AI84" i="92"/>
  <c r="BB83" i="92"/>
  <c r="BA83" i="92"/>
  <c r="AJ83" i="92"/>
  <c r="AI83" i="92"/>
  <c r="BB82" i="92"/>
  <c r="BA82" i="92"/>
  <c r="AJ82" i="92"/>
  <c r="AI82" i="92"/>
  <c r="BB81" i="92"/>
  <c r="BA81" i="92"/>
  <c r="AJ81" i="92"/>
  <c r="AI81" i="92"/>
  <c r="BB80" i="92"/>
  <c r="BA80" i="92"/>
  <c r="AJ80" i="92"/>
  <c r="AI80" i="92"/>
  <c r="BB79" i="92"/>
  <c r="BA79" i="92"/>
  <c r="AJ79" i="92"/>
  <c r="AI79" i="92"/>
  <c r="BB78" i="92"/>
  <c r="BA78" i="92"/>
  <c r="AJ78" i="92"/>
  <c r="AI78" i="92"/>
  <c r="BB77" i="92"/>
  <c r="BA77" i="92"/>
  <c r="AJ77" i="92"/>
  <c r="AI77" i="92"/>
  <c r="BB76" i="92"/>
  <c r="BA76" i="92"/>
  <c r="AJ76" i="92"/>
  <c r="AI76" i="92"/>
  <c r="BB75" i="92"/>
  <c r="BA75" i="92"/>
  <c r="AJ75" i="92"/>
  <c r="AI75" i="92"/>
  <c r="BB74" i="92"/>
  <c r="BA74" i="92"/>
  <c r="AJ74" i="92"/>
  <c r="AI74" i="92"/>
  <c r="BB73" i="92"/>
  <c r="BA73" i="92"/>
  <c r="AJ73" i="92"/>
  <c r="AI73" i="92"/>
  <c r="BB72" i="92"/>
  <c r="BA72" i="92"/>
  <c r="AJ72" i="92"/>
  <c r="AI72" i="92"/>
  <c r="BB71" i="92"/>
  <c r="BA71" i="92"/>
  <c r="AJ71" i="92"/>
  <c r="AI71" i="92"/>
  <c r="BB70" i="92"/>
  <c r="BA70" i="92"/>
  <c r="AJ70" i="92"/>
  <c r="AI70" i="92"/>
  <c r="BB69" i="92"/>
  <c r="BA69" i="92"/>
  <c r="AJ69" i="92"/>
  <c r="AI69" i="92"/>
  <c r="BB68" i="92"/>
  <c r="BA68" i="92"/>
  <c r="AJ68" i="92"/>
  <c r="AI68" i="92"/>
  <c r="BB67" i="92"/>
  <c r="BA67" i="92"/>
  <c r="AJ67" i="92"/>
  <c r="AI67" i="92"/>
  <c r="BB66" i="92"/>
  <c r="BA66" i="92"/>
  <c r="AJ66" i="92"/>
  <c r="AI66" i="92"/>
  <c r="BB65" i="92"/>
  <c r="BA65" i="92"/>
  <c r="AJ65" i="92"/>
  <c r="AI65" i="92"/>
  <c r="BB64" i="92"/>
  <c r="BA64" i="92"/>
  <c r="AJ64" i="92"/>
  <c r="AI64" i="92"/>
  <c r="BB63" i="92"/>
  <c r="BA63" i="92"/>
  <c r="AJ63" i="92"/>
  <c r="AI63" i="92"/>
  <c r="BB62" i="92"/>
  <c r="BA62" i="92"/>
  <c r="AJ62" i="92"/>
  <c r="AI62" i="92"/>
  <c r="BB61" i="92"/>
  <c r="BA61" i="92"/>
  <c r="AJ61" i="92"/>
  <c r="AI61" i="92"/>
  <c r="BB60" i="92"/>
  <c r="BA60" i="92"/>
  <c r="AJ60" i="92"/>
  <c r="AI60" i="92"/>
  <c r="BB59" i="92"/>
  <c r="BA59" i="92"/>
  <c r="AJ59" i="92"/>
  <c r="AI59" i="92"/>
  <c r="BB58" i="92"/>
  <c r="BA58" i="92"/>
  <c r="AJ58" i="92"/>
  <c r="AI58" i="92"/>
  <c r="BB57" i="92"/>
  <c r="BA57" i="92"/>
  <c r="AJ57" i="92"/>
  <c r="AI57" i="92"/>
  <c r="BB56" i="92"/>
  <c r="BA56" i="92"/>
  <c r="AJ56" i="92"/>
  <c r="AI56" i="92"/>
  <c r="BB55" i="92"/>
  <c r="BA55" i="92"/>
  <c r="AJ55" i="92"/>
  <c r="AI55" i="92"/>
  <c r="BB54" i="92"/>
  <c r="BA54" i="92"/>
  <c r="AJ54" i="92"/>
  <c r="AI54" i="92"/>
  <c r="BB53" i="92"/>
  <c r="BA53" i="92"/>
  <c r="AJ53" i="92"/>
  <c r="AI53" i="92"/>
  <c r="BB52" i="92"/>
  <c r="BA52" i="92"/>
  <c r="AJ52" i="92"/>
  <c r="AI52" i="92"/>
  <c r="BB51" i="92"/>
  <c r="BA51" i="92"/>
  <c r="AJ51" i="92"/>
  <c r="AI51" i="92"/>
  <c r="BB50" i="92"/>
  <c r="BA50" i="92"/>
  <c r="AJ50" i="92"/>
  <c r="AI50" i="92"/>
  <c r="BB49" i="92"/>
  <c r="BA49" i="92"/>
  <c r="AJ49" i="92"/>
  <c r="AI49" i="92"/>
  <c r="BB48" i="92"/>
  <c r="BA48" i="92"/>
  <c r="AJ48" i="92"/>
  <c r="AI48" i="92"/>
  <c r="BB47" i="92"/>
  <c r="BA47" i="92"/>
  <c r="AJ47" i="92"/>
  <c r="AI47" i="92"/>
  <c r="BB46" i="92"/>
  <c r="BA46" i="92"/>
  <c r="AJ46" i="92"/>
  <c r="AI46" i="92"/>
  <c r="BB45" i="92"/>
  <c r="BA45" i="92"/>
  <c r="AJ45" i="92"/>
  <c r="AI45" i="92"/>
  <c r="BB44" i="92"/>
  <c r="BA44" i="92"/>
  <c r="AJ44" i="92"/>
  <c r="AI44" i="92"/>
  <c r="BB43" i="92"/>
  <c r="BA43" i="92"/>
  <c r="AJ43" i="92"/>
  <c r="AI43" i="92"/>
  <c r="BB42" i="92"/>
  <c r="BA42" i="92"/>
  <c r="AJ42" i="92"/>
  <c r="AI42" i="92"/>
  <c r="BB41" i="92"/>
  <c r="BA41" i="92"/>
  <c r="AJ41" i="92"/>
  <c r="AI41" i="92"/>
  <c r="BB40" i="92"/>
  <c r="BA40" i="92"/>
  <c r="AJ40" i="92"/>
  <c r="AI40" i="92"/>
  <c r="BB39" i="92"/>
  <c r="BA39" i="92"/>
  <c r="AJ39" i="92"/>
  <c r="AI39" i="92"/>
  <c r="BB38" i="92"/>
  <c r="BA38" i="92"/>
  <c r="AJ38" i="92"/>
  <c r="AI38" i="92"/>
  <c r="BB37" i="92"/>
  <c r="BA37" i="92"/>
  <c r="AJ37" i="92"/>
  <c r="AI37" i="92"/>
  <c r="BB36" i="92"/>
  <c r="BA36" i="92"/>
  <c r="AJ36" i="92"/>
  <c r="AI36" i="92"/>
  <c r="BB35" i="92"/>
  <c r="BA35" i="92"/>
  <c r="AJ35" i="92"/>
  <c r="AI35" i="92"/>
  <c r="BB34" i="92"/>
  <c r="BA34" i="92"/>
  <c r="AJ34" i="92"/>
  <c r="AI34" i="92"/>
  <c r="BB33" i="92"/>
  <c r="BA33" i="92"/>
  <c r="AJ33" i="92"/>
  <c r="AI33" i="92"/>
  <c r="BB32" i="92"/>
  <c r="BA32" i="92"/>
  <c r="AJ32" i="92"/>
  <c r="AI32" i="92"/>
  <c r="BB31" i="92"/>
  <c r="BA31" i="92"/>
  <c r="AJ31" i="92"/>
  <c r="AI31" i="92"/>
  <c r="BB30" i="92"/>
  <c r="BA30" i="92"/>
  <c r="AJ30" i="92"/>
  <c r="AI30" i="92"/>
  <c r="BB29" i="92"/>
  <c r="BA29" i="92"/>
  <c r="AJ29" i="92"/>
  <c r="AI29" i="92"/>
  <c r="BB28" i="92"/>
  <c r="BA28" i="92"/>
  <c r="AJ28" i="92"/>
  <c r="AI28" i="92"/>
  <c r="BB27" i="92"/>
  <c r="BA27" i="92"/>
  <c r="AJ27" i="92"/>
  <c r="AI27" i="92"/>
  <c r="BB26" i="92"/>
  <c r="BA26" i="92"/>
  <c r="AJ26" i="92"/>
  <c r="AI26" i="92"/>
  <c r="BB25" i="92"/>
  <c r="BA25" i="92"/>
  <c r="AJ25" i="92"/>
  <c r="AI25" i="92"/>
  <c r="BB24" i="92"/>
  <c r="BA24" i="92"/>
  <c r="AJ24" i="92"/>
  <c r="AI24" i="92"/>
  <c r="BB23" i="92"/>
  <c r="BA23" i="92"/>
  <c r="AJ23" i="92"/>
  <c r="AI23" i="92"/>
  <c r="BB22" i="92"/>
  <c r="BA22" i="92"/>
  <c r="AJ22" i="92"/>
  <c r="AI22" i="92"/>
  <c r="BB21" i="92"/>
  <c r="BA21" i="92"/>
  <c r="AJ21" i="92"/>
  <c r="AI21" i="92"/>
  <c r="BB20" i="92"/>
  <c r="BA20" i="92"/>
  <c r="AJ20" i="92"/>
  <c r="AI20" i="92"/>
  <c r="BB19" i="92"/>
  <c r="BA19" i="92"/>
  <c r="AJ19" i="92"/>
  <c r="AI19" i="92"/>
  <c r="BB18" i="92"/>
  <c r="BA18" i="92"/>
  <c r="AJ18" i="92"/>
  <c r="AI18" i="92"/>
  <c r="BB17" i="92"/>
  <c r="BA17" i="92"/>
  <c r="AJ17" i="92"/>
  <c r="AI17" i="92"/>
  <c r="BB16" i="92"/>
  <c r="BA16" i="92"/>
  <c r="AJ16" i="92"/>
  <c r="AI16" i="92"/>
  <c r="BB15" i="92"/>
  <c r="BA15" i="92"/>
  <c r="AJ15" i="92"/>
  <c r="AI15" i="92"/>
  <c r="BB14" i="92"/>
  <c r="BA14" i="92"/>
  <c r="AJ14" i="92"/>
  <c r="AI14" i="92"/>
  <c r="BB13" i="92"/>
  <c r="BA13" i="92"/>
  <c r="AJ13" i="92"/>
  <c r="AI13" i="92"/>
  <c r="BB12" i="92"/>
  <c r="BA12" i="92"/>
  <c r="AJ12" i="92"/>
  <c r="AI12" i="92"/>
  <c r="BB11" i="92"/>
  <c r="BA11" i="92"/>
  <c r="AJ11" i="92"/>
  <c r="AI11" i="92"/>
  <c r="BB10" i="92"/>
  <c r="BA10" i="92"/>
  <c r="AJ10" i="92"/>
  <c r="AI10" i="92"/>
  <c r="BB9" i="92"/>
  <c r="BA9" i="92"/>
  <c r="AJ9" i="92"/>
  <c r="AI9" i="92"/>
  <c r="BB8" i="92"/>
  <c r="BA8" i="92"/>
  <c r="AJ8" i="92"/>
  <c r="AI8" i="92"/>
  <c r="BB7" i="92"/>
  <c r="BA7" i="92"/>
  <c r="AJ7" i="92"/>
  <c r="AI7" i="92"/>
  <c r="BB6" i="92"/>
  <c r="BA6" i="92"/>
  <c r="AJ6" i="92"/>
  <c r="AI6" i="92"/>
  <c r="AJ5" i="92"/>
  <c r="AI5" i="92"/>
  <c r="BB88" i="91"/>
  <c r="BA88" i="91"/>
  <c r="AJ88" i="91"/>
  <c r="AI88" i="91"/>
  <c r="BB87" i="91"/>
  <c r="BA87" i="91"/>
  <c r="AJ87" i="91"/>
  <c r="AI87" i="91"/>
  <c r="BB86" i="91"/>
  <c r="BA86" i="91"/>
  <c r="AJ86" i="91"/>
  <c r="AI86" i="91"/>
  <c r="BB85" i="91"/>
  <c r="BA85" i="91"/>
  <c r="AJ85" i="91"/>
  <c r="AI85" i="91"/>
  <c r="BB84" i="91"/>
  <c r="BA84" i="91"/>
  <c r="AJ84" i="91"/>
  <c r="AI84" i="91"/>
  <c r="BB83" i="91"/>
  <c r="BA83" i="91"/>
  <c r="AJ83" i="91"/>
  <c r="AI83" i="91"/>
  <c r="BB82" i="91"/>
  <c r="BA82" i="91"/>
  <c r="AJ82" i="91"/>
  <c r="AI82" i="91"/>
  <c r="BB81" i="91"/>
  <c r="BA81" i="91"/>
  <c r="AJ81" i="91"/>
  <c r="AI81" i="91"/>
  <c r="BB80" i="91"/>
  <c r="BA80" i="91"/>
  <c r="AJ80" i="91"/>
  <c r="AI80" i="91"/>
  <c r="BB79" i="91"/>
  <c r="BA79" i="91"/>
  <c r="AJ79" i="91"/>
  <c r="AI79" i="91"/>
  <c r="BB78" i="91"/>
  <c r="BA78" i="91"/>
  <c r="AJ78" i="91"/>
  <c r="AI78" i="91"/>
  <c r="BB77" i="91"/>
  <c r="BA77" i="91"/>
  <c r="AJ77" i="91"/>
  <c r="AI77" i="91"/>
  <c r="BB76" i="91"/>
  <c r="BA76" i="91"/>
  <c r="AJ76" i="91"/>
  <c r="AI76" i="91"/>
  <c r="BB75" i="91"/>
  <c r="BA75" i="91"/>
  <c r="AJ75" i="91"/>
  <c r="AI75" i="91"/>
  <c r="BB74" i="91"/>
  <c r="BA74" i="91"/>
  <c r="AJ74" i="91"/>
  <c r="AI74" i="91"/>
  <c r="BB73" i="91"/>
  <c r="BA73" i="91"/>
  <c r="AJ73" i="91"/>
  <c r="AI73" i="91"/>
  <c r="BB72" i="91"/>
  <c r="BA72" i="91"/>
  <c r="AJ72" i="91"/>
  <c r="AI72" i="91"/>
  <c r="BB71" i="91"/>
  <c r="BA71" i="91"/>
  <c r="AJ71" i="91"/>
  <c r="AI71" i="91"/>
  <c r="BB70" i="91"/>
  <c r="BA70" i="91"/>
  <c r="AJ70" i="91"/>
  <c r="AI70" i="91"/>
  <c r="BB69" i="91"/>
  <c r="BA69" i="91"/>
  <c r="AJ69" i="91"/>
  <c r="AI69" i="91"/>
  <c r="BB68" i="91"/>
  <c r="BA68" i="91"/>
  <c r="AJ68" i="91"/>
  <c r="AI68" i="91"/>
  <c r="BB67" i="91"/>
  <c r="BA67" i="91"/>
  <c r="AJ67" i="91"/>
  <c r="AI67" i="91"/>
  <c r="BB66" i="91"/>
  <c r="BA66" i="91"/>
  <c r="AJ66" i="91"/>
  <c r="AI66" i="91"/>
  <c r="BB65" i="91"/>
  <c r="BA65" i="91"/>
  <c r="AJ65" i="91"/>
  <c r="AI65" i="91"/>
  <c r="BB64" i="91"/>
  <c r="BA64" i="91"/>
  <c r="AJ64" i="91"/>
  <c r="AI64" i="91"/>
  <c r="BB63" i="91"/>
  <c r="BA63" i="91"/>
  <c r="AJ63" i="91"/>
  <c r="AI63" i="91"/>
  <c r="BB62" i="91"/>
  <c r="BA62" i="91"/>
  <c r="AJ62" i="91"/>
  <c r="AI62" i="91"/>
  <c r="BB61" i="91"/>
  <c r="BA61" i="91"/>
  <c r="AJ61" i="91"/>
  <c r="AI61" i="91"/>
  <c r="BB60" i="91"/>
  <c r="BA60" i="91"/>
  <c r="AJ60" i="91"/>
  <c r="AI60" i="91"/>
  <c r="BB59" i="91"/>
  <c r="BA59" i="91"/>
  <c r="AJ59" i="91"/>
  <c r="AI59" i="91"/>
  <c r="BB58" i="91"/>
  <c r="BA58" i="91"/>
  <c r="AJ58" i="91"/>
  <c r="AI58" i="91"/>
  <c r="BB57" i="91"/>
  <c r="BA57" i="91"/>
  <c r="AJ57" i="91"/>
  <c r="AI57" i="91"/>
  <c r="BB56" i="91"/>
  <c r="BA56" i="91"/>
  <c r="AJ56" i="91"/>
  <c r="AI56" i="91"/>
  <c r="BB55" i="91"/>
  <c r="BA55" i="91"/>
  <c r="AJ55" i="91"/>
  <c r="AI55" i="91"/>
  <c r="BB54" i="91"/>
  <c r="BA54" i="91"/>
  <c r="AJ54" i="91"/>
  <c r="AI54" i="91"/>
  <c r="BB53" i="91"/>
  <c r="BA53" i="91"/>
  <c r="AJ53" i="91"/>
  <c r="AI53" i="91"/>
  <c r="BB52" i="91"/>
  <c r="BA52" i="91"/>
  <c r="AJ52" i="91"/>
  <c r="AI52" i="91"/>
  <c r="BB51" i="91"/>
  <c r="BA51" i="91"/>
  <c r="AJ51" i="91"/>
  <c r="AI51" i="91"/>
  <c r="BB50" i="91"/>
  <c r="BA50" i="91"/>
  <c r="AJ50" i="91"/>
  <c r="AI50" i="91"/>
  <c r="BB49" i="91"/>
  <c r="BA49" i="91"/>
  <c r="AJ49" i="91"/>
  <c r="AI49" i="91"/>
  <c r="BB48" i="91"/>
  <c r="BA48" i="91"/>
  <c r="AJ48" i="91"/>
  <c r="AI48" i="91"/>
  <c r="BB47" i="91"/>
  <c r="BA47" i="91"/>
  <c r="AJ47" i="91"/>
  <c r="AI47" i="91"/>
  <c r="BB46" i="91"/>
  <c r="BA46" i="91"/>
  <c r="AJ46" i="91"/>
  <c r="AI46" i="91"/>
  <c r="BB45" i="91"/>
  <c r="BA45" i="91"/>
  <c r="AJ45" i="91"/>
  <c r="AI45" i="91"/>
  <c r="BB44" i="91"/>
  <c r="BA44" i="91"/>
  <c r="AJ44" i="91"/>
  <c r="AI44" i="91"/>
  <c r="BB43" i="91"/>
  <c r="BA43" i="91"/>
  <c r="AJ43" i="91"/>
  <c r="AI43" i="91"/>
  <c r="BB42" i="91"/>
  <c r="BA42" i="91"/>
  <c r="AJ42" i="91"/>
  <c r="AI42" i="91"/>
  <c r="BB41" i="91"/>
  <c r="BA41" i="91"/>
  <c r="AJ41" i="91"/>
  <c r="AI41" i="91"/>
  <c r="BB40" i="91"/>
  <c r="BA40" i="91"/>
  <c r="AJ40" i="91"/>
  <c r="AI40" i="91"/>
  <c r="BB39" i="91"/>
  <c r="BA39" i="91"/>
  <c r="AJ39" i="91"/>
  <c r="AI39" i="91"/>
  <c r="BB38" i="91"/>
  <c r="BA38" i="91"/>
  <c r="AJ38" i="91"/>
  <c r="AI38" i="91"/>
  <c r="BB37" i="91"/>
  <c r="BA37" i="91"/>
  <c r="AJ37" i="91"/>
  <c r="AI37" i="91"/>
  <c r="BB36" i="91"/>
  <c r="BA36" i="91"/>
  <c r="AJ36" i="91"/>
  <c r="AI36" i="91"/>
  <c r="BB35" i="91"/>
  <c r="BA35" i="91"/>
  <c r="AJ35" i="91"/>
  <c r="AI35" i="91"/>
  <c r="BB34" i="91"/>
  <c r="BA34" i="91"/>
  <c r="AJ34" i="91"/>
  <c r="AI34" i="91"/>
  <c r="BB33" i="91"/>
  <c r="BA33" i="91"/>
  <c r="AJ33" i="91"/>
  <c r="AI33" i="91"/>
  <c r="BB32" i="91"/>
  <c r="BA32" i="91"/>
  <c r="AJ32" i="91"/>
  <c r="AI32" i="91"/>
  <c r="BB31" i="91"/>
  <c r="BA31" i="91"/>
  <c r="AJ31" i="91"/>
  <c r="AI31" i="91"/>
  <c r="BB30" i="91"/>
  <c r="BA30" i="91"/>
  <c r="AJ30" i="91"/>
  <c r="AI30" i="91"/>
  <c r="BB29" i="91"/>
  <c r="BA29" i="91"/>
  <c r="AJ29" i="91"/>
  <c r="AI29" i="91"/>
  <c r="BB28" i="91"/>
  <c r="BA28" i="91"/>
  <c r="AJ28" i="91"/>
  <c r="AI28" i="91"/>
  <c r="BB27" i="91"/>
  <c r="BA27" i="91"/>
  <c r="AJ27" i="91"/>
  <c r="AI27" i="91"/>
  <c r="BB26" i="91"/>
  <c r="BA26" i="91"/>
  <c r="AJ26" i="91"/>
  <c r="AI26" i="91"/>
  <c r="BB25" i="91"/>
  <c r="BA25" i="91"/>
  <c r="AJ25" i="91"/>
  <c r="AI25" i="91"/>
  <c r="BB24" i="91"/>
  <c r="BA24" i="91"/>
  <c r="AJ24" i="91"/>
  <c r="AI24" i="91"/>
  <c r="BB23" i="91"/>
  <c r="BA23" i="91"/>
  <c r="AJ23" i="91"/>
  <c r="AI23" i="91"/>
  <c r="BB22" i="91"/>
  <c r="BA22" i="91"/>
  <c r="AJ22" i="91"/>
  <c r="AI22" i="91"/>
  <c r="BB21" i="91"/>
  <c r="BA21" i="91"/>
  <c r="AJ21" i="91"/>
  <c r="AI21" i="91"/>
  <c r="BB20" i="91"/>
  <c r="BA20" i="91"/>
  <c r="AJ20" i="91"/>
  <c r="AI20" i="91"/>
  <c r="BB19" i="91"/>
  <c r="BA19" i="91"/>
  <c r="AJ19" i="91"/>
  <c r="AI19" i="91"/>
  <c r="BB18" i="91"/>
  <c r="BA18" i="91"/>
  <c r="AJ18" i="91"/>
  <c r="AI18" i="91"/>
  <c r="BB17" i="91"/>
  <c r="BA17" i="91"/>
  <c r="AJ17" i="91"/>
  <c r="AI17" i="91"/>
  <c r="BB16" i="91"/>
  <c r="BA16" i="91"/>
  <c r="AJ16" i="91"/>
  <c r="AI16" i="91"/>
  <c r="BB15" i="91"/>
  <c r="BA15" i="91"/>
  <c r="AJ15" i="91"/>
  <c r="AI15" i="91"/>
  <c r="BB14" i="91"/>
  <c r="BA14" i="91"/>
  <c r="AJ14" i="91"/>
  <c r="AI14" i="91"/>
  <c r="BB13" i="91"/>
  <c r="BA13" i="91"/>
  <c r="AJ13" i="91"/>
  <c r="AI13" i="91"/>
  <c r="BB12" i="91"/>
  <c r="BA12" i="91"/>
  <c r="AJ12" i="91"/>
  <c r="AI12" i="91"/>
  <c r="BB11" i="91"/>
  <c r="BA11" i="91"/>
  <c r="AJ11" i="91"/>
  <c r="AI11" i="91"/>
  <c r="BB10" i="91"/>
  <c r="BA10" i="91"/>
  <c r="AJ10" i="91"/>
  <c r="AI10" i="91"/>
  <c r="BB9" i="91"/>
  <c r="BA9" i="91"/>
  <c r="AJ9" i="91"/>
  <c r="AI9" i="91"/>
  <c r="BB8" i="91"/>
  <c r="BA8" i="91"/>
  <c r="AJ8" i="91"/>
  <c r="AI8" i="91"/>
  <c r="BB7" i="91"/>
  <c r="BA7" i="91"/>
  <c r="AJ7" i="91"/>
  <c r="AI7" i="91"/>
  <c r="BB6" i="91"/>
  <c r="BA6" i="91"/>
  <c r="AJ6" i="91"/>
  <c r="AI6" i="91"/>
  <c r="AJ5" i="91"/>
  <c r="AI5" i="91"/>
  <c r="BB88" i="90"/>
  <c r="BA88" i="90"/>
  <c r="AJ88" i="90"/>
  <c r="AI88" i="90"/>
  <c r="BB87" i="90"/>
  <c r="BA87" i="90"/>
  <c r="AJ87" i="90"/>
  <c r="AI87" i="90"/>
  <c r="BB86" i="90"/>
  <c r="BA86" i="90"/>
  <c r="AJ86" i="90"/>
  <c r="AI86" i="90"/>
  <c r="BB85" i="90"/>
  <c r="BA85" i="90"/>
  <c r="AJ85" i="90"/>
  <c r="AI85" i="90"/>
  <c r="BB84" i="90"/>
  <c r="BA84" i="90"/>
  <c r="AJ84" i="90"/>
  <c r="AI84" i="90"/>
  <c r="BB83" i="90"/>
  <c r="BA83" i="90"/>
  <c r="AJ83" i="90"/>
  <c r="AI83" i="90"/>
  <c r="BB82" i="90"/>
  <c r="BA82" i="90"/>
  <c r="AJ82" i="90"/>
  <c r="AI82" i="90"/>
  <c r="BB81" i="90"/>
  <c r="BA81" i="90"/>
  <c r="AJ81" i="90"/>
  <c r="AI81" i="90"/>
  <c r="BB80" i="90"/>
  <c r="BA80" i="90"/>
  <c r="AJ80" i="90"/>
  <c r="AI80" i="90"/>
  <c r="BB79" i="90"/>
  <c r="BA79" i="90"/>
  <c r="AJ79" i="90"/>
  <c r="AI79" i="90"/>
  <c r="BB78" i="90"/>
  <c r="BA78" i="90"/>
  <c r="AJ78" i="90"/>
  <c r="AI78" i="90"/>
  <c r="BB77" i="90"/>
  <c r="BA77" i="90"/>
  <c r="AJ77" i="90"/>
  <c r="AI77" i="90"/>
  <c r="BB76" i="90"/>
  <c r="BA76" i="90"/>
  <c r="AJ76" i="90"/>
  <c r="AI76" i="90"/>
  <c r="BB75" i="90"/>
  <c r="BA75" i="90"/>
  <c r="AJ75" i="90"/>
  <c r="AI75" i="90"/>
  <c r="BB74" i="90"/>
  <c r="BA74" i="90"/>
  <c r="AJ74" i="90"/>
  <c r="AI74" i="90"/>
  <c r="BB73" i="90"/>
  <c r="BA73" i="90"/>
  <c r="AJ73" i="90"/>
  <c r="AI73" i="90"/>
  <c r="BB72" i="90"/>
  <c r="BA72" i="90"/>
  <c r="AJ72" i="90"/>
  <c r="AI72" i="90"/>
  <c r="BB71" i="90"/>
  <c r="BA71" i="90"/>
  <c r="AJ71" i="90"/>
  <c r="AI71" i="90"/>
  <c r="BB70" i="90"/>
  <c r="BA70" i="90"/>
  <c r="AJ70" i="90"/>
  <c r="AI70" i="90"/>
  <c r="BB69" i="90"/>
  <c r="BA69" i="90"/>
  <c r="AJ69" i="90"/>
  <c r="AI69" i="90"/>
  <c r="BB68" i="90"/>
  <c r="BA68" i="90"/>
  <c r="AJ68" i="90"/>
  <c r="AI68" i="90"/>
  <c r="BB67" i="90"/>
  <c r="BA67" i="90"/>
  <c r="AJ67" i="90"/>
  <c r="AI67" i="90"/>
  <c r="BB66" i="90"/>
  <c r="BA66" i="90"/>
  <c r="AJ66" i="90"/>
  <c r="AI66" i="90"/>
  <c r="BB65" i="90"/>
  <c r="BA65" i="90"/>
  <c r="AJ65" i="90"/>
  <c r="AI65" i="90"/>
  <c r="BB64" i="90"/>
  <c r="BA64" i="90"/>
  <c r="AJ64" i="90"/>
  <c r="AI64" i="90"/>
  <c r="BB63" i="90"/>
  <c r="BA63" i="90"/>
  <c r="AJ63" i="90"/>
  <c r="AI63" i="90"/>
  <c r="BB62" i="90"/>
  <c r="BA62" i="90"/>
  <c r="AJ62" i="90"/>
  <c r="AI62" i="90"/>
  <c r="BB61" i="90"/>
  <c r="BA61" i="90"/>
  <c r="AJ61" i="90"/>
  <c r="AI61" i="90"/>
  <c r="BB60" i="90"/>
  <c r="BA60" i="90"/>
  <c r="AJ60" i="90"/>
  <c r="AI60" i="90"/>
  <c r="BB59" i="90"/>
  <c r="BA59" i="90"/>
  <c r="AJ59" i="90"/>
  <c r="AI59" i="90"/>
  <c r="BB58" i="90"/>
  <c r="BA58" i="90"/>
  <c r="AJ58" i="90"/>
  <c r="AI58" i="90"/>
  <c r="BB57" i="90"/>
  <c r="BA57" i="90"/>
  <c r="AJ57" i="90"/>
  <c r="AI57" i="90"/>
  <c r="BB56" i="90"/>
  <c r="BA56" i="90"/>
  <c r="AJ56" i="90"/>
  <c r="AI56" i="90"/>
  <c r="BB55" i="90"/>
  <c r="BA55" i="90"/>
  <c r="AJ55" i="90"/>
  <c r="AI55" i="90"/>
  <c r="BB54" i="90"/>
  <c r="BA54" i="90"/>
  <c r="AJ54" i="90"/>
  <c r="AI54" i="90"/>
  <c r="BB53" i="90"/>
  <c r="BA53" i="90"/>
  <c r="AJ53" i="90"/>
  <c r="AI53" i="90"/>
  <c r="BB52" i="90"/>
  <c r="BA52" i="90"/>
  <c r="AJ52" i="90"/>
  <c r="AI52" i="90"/>
  <c r="BB51" i="90"/>
  <c r="BA51" i="90"/>
  <c r="AJ51" i="90"/>
  <c r="AI51" i="90"/>
  <c r="BB50" i="90"/>
  <c r="BA50" i="90"/>
  <c r="AJ50" i="90"/>
  <c r="AI50" i="90"/>
  <c r="BB49" i="90"/>
  <c r="BA49" i="90"/>
  <c r="AJ49" i="90"/>
  <c r="AI49" i="90"/>
  <c r="BB48" i="90"/>
  <c r="BA48" i="90"/>
  <c r="AJ48" i="90"/>
  <c r="AI48" i="90"/>
  <c r="BB47" i="90"/>
  <c r="BA47" i="90"/>
  <c r="AJ47" i="90"/>
  <c r="AI47" i="90"/>
  <c r="BB46" i="90"/>
  <c r="BA46" i="90"/>
  <c r="AJ46" i="90"/>
  <c r="AI46" i="90"/>
  <c r="BB45" i="90"/>
  <c r="BA45" i="90"/>
  <c r="AJ45" i="90"/>
  <c r="AI45" i="90"/>
  <c r="BB44" i="90"/>
  <c r="BA44" i="90"/>
  <c r="AJ44" i="90"/>
  <c r="AI44" i="90"/>
  <c r="BB43" i="90"/>
  <c r="BA43" i="90"/>
  <c r="AJ43" i="90"/>
  <c r="AI43" i="90"/>
  <c r="BB42" i="90"/>
  <c r="BA42" i="90"/>
  <c r="AJ42" i="90"/>
  <c r="AI42" i="90"/>
  <c r="BB41" i="90"/>
  <c r="BA41" i="90"/>
  <c r="AJ41" i="90"/>
  <c r="AI41" i="90"/>
  <c r="BB40" i="90"/>
  <c r="BA40" i="90"/>
  <c r="AJ40" i="90"/>
  <c r="AI40" i="90"/>
  <c r="BB39" i="90"/>
  <c r="BA39" i="90"/>
  <c r="AJ39" i="90"/>
  <c r="AI39" i="90"/>
  <c r="BB38" i="90"/>
  <c r="BA38" i="90"/>
  <c r="AJ38" i="90"/>
  <c r="AI38" i="90"/>
  <c r="BB37" i="90"/>
  <c r="BA37" i="90"/>
  <c r="AJ37" i="90"/>
  <c r="AI37" i="90"/>
  <c r="BB36" i="90"/>
  <c r="BA36" i="90"/>
  <c r="AJ36" i="90"/>
  <c r="AI36" i="90"/>
  <c r="BB35" i="90"/>
  <c r="BA35" i="90"/>
  <c r="AJ35" i="90"/>
  <c r="AI35" i="90"/>
  <c r="BB34" i="90"/>
  <c r="BA34" i="90"/>
  <c r="AJ34" i="90"/>
  <c r="AI34" i="90"/>
  <c r="BB33" i="90"/>
  <c r="BA33" i="90"/>
  <c r="AJ33" i="90"/>
  <c r="AI33" i="90"/>
  <c r="BB32" i="90"/>
  <c r="BA32" i="90"/>
  <c r="AJ32" i="90"/>
  <c r="AI32" i="90"/>
  <c r="BB31" i="90"/>
  <c r="BA31" i="90"/>
  <c r="AJ31" i="90"/>
  <c r="AI31" i="90"/>
  <c r="BB30" i="90"/>
  <c r="BA30" i="90"/>
  <c r="AJ30" i="90"/>
  <c r="AI30" i="90"/>
  <c r="BB29" i="90"/>
  <c r="BA29" i="90"/>
  <c r="AJ29" i="90"/>
  <c r="AI29" i="90"/>
  <c r="BB28" i="90"/>
  <c r="BA28" i="90"/>
  <c r="AJ28" i="90"/>
  <c r="AI28" i="90"/>
  <c r="BB27" i="90"/>
  <c r="BA27" i="90"/>
  <c r="AJ27" i="90"/>
  <c r="AI27" i="90"/>
  <c r="BB26" i="90"/>
  <c r="BA26" i="90"/>
  <c r="AJ26" i="90"/>
  <c r="AI26" i="90"/>
  <c r="BB25" i="90"/>
  <c r="BA25" i="90"/>
  <c r="AJ25" i="90"/>
  <c r="AI25" i="90"/>
  <c r="BB24" i="90"/>
  <c r="BA24" i="90"/>
  <c r="AJ24" i="90"/>
  <c r="AI24" i="90"/>
  <c r="BB23" i="90"/>
  <c r="BA23" i="90"/>
  <c r="AJ23" i="90"/>
  <c r="AI23" i="90"/>
  <c r="BB22" i="90"/>
  <c r="BA22" i="90"/>
  <c r="AJ22" i="90"/>
  <c r="AI22" i="90"/>
  <c r="BB21" i="90"/>
  <c r="BA21" i="90"/>
  <c r="AJ21" i="90"/>
  <c r="AI21" i="90"/>
  <c r="BB20" i="90"/>
  <c r="BA20" i="90"/>
  <c r="AJ20" i="90"/>
  <c r="AI20" i="90"/>
  <c r="BB19" i="90"/>
  <c r="BA19" i="90"/>
  <c r="AJ19" i="90"/>
  <c r="AI19" i="90"/>
  <c r="BB18" i="90"/>
  <c r="BA18" i="90"/>
  <c r="AJ18" i="90"/>
  <c r="AI18" i="90"/>
  <c r="BB17" i="90"/>
  <c r="BA17" i="90"/>
  <c r="AJ17" i="90"/>
  <c r="AI17" i="90"/>
  <c r="BB16" i="90"/>
  <c r="BA16" i="90"/>
  <c r="AJ16" i="90"/>
  <c r="AI16" i="90"/>
  <c r="BB15" i="90"/>
  <c r="BA15" i="90"/>
  <c r="AJ15" i="90"/>
  <c r="AI15" i="90"/>
  <c r="BB14" i="90"/>
  <c r="BA14" i="90"/>
  <c r="AJ14" i="90"/>
  <c r="AI14" i="90"/>
  <c r="BB13" i="90"/>
  <c r="BA13" i="90"/>
  <c r="AJ13" i="90"/>
  <c r="AI13" i="90"/>
  <c r="BB12" i="90"/>
  <c r="BA12" i="90"/>
  <c r="AJ12" i="90"/>
  <c r="AI12" i="90"/>
  <c r="BB11" i="90"/>
  <c r="BA11" i="90"/>
  <c r="AJ11" i="90"/>
  <c r="AI11" i="90"/>
  <c r="BB10" i="90"/>
  <c r="BA10" i="90"/>
  <c r="AJ10" i="90"/>
  <c r="AI10" i="90"/>
  <c r="BB9" i="90"/>
  <c r="BA9" i="90"/>
  <c r="AJ9" i="90"/>
  <c r="AI9" i="90"/>
  <c r="BB8" i="90"/>
  <c r="BA8" i="90"/>
  <c r="AJ8" i="90"/>
  <c r="AI8" i="90"/>
  <c r="BB7" i="90"/>
  <c r="BA7" i="90"/>
  <c r="AJ7" i="90"/>
  <c r="AI7" i="90"/>
  <c r="BB6" i="90"/>
  <c r="BA6" i="90"/>
  <c r="AJ6" i="90"/>
  <c r="AI6" i="90"/>
  <c r="AJ5" i="90"/>
  <c r="AI5" i="90"/>
  <c r="BB88" i="85"/>
  <c r="BA88" i="85"/>
  <c r="AJ88" i="85"/>
  <c r="AI88" i="85"/>
  <c r="BB87" i="85"/>
  <c r="BA87" i="85"/>
  <c r="AJ87" i="85"/>
  <c r="AI87" i="85"/>
  <c r="BB86" i="85"/>
  <c r="BA86" i="85"/>
  <c r="AJ86" i="85"/>
  <c r="AI86" i="85"/>
  <c r="BB85" i="85"/>
  <c r="BA85" i="85"/>
  <c r="AJ85" i="85"/>
  <c r="AI85" i="85"/>
  <c r="BB84" i="85"/>
  <c r="BA84" i="85"/>
  <c r="AJ84" i="85"/>
  <c r="AI84" i="85"/>
  <c r="BB83" i="85"/>
  <c r="BA83" i="85"/>
  <c r="AJ83" i="85"/>
  <c r="AI83" i="85"/>
  <c r="BB82" i="85"/>
  <c r="BA82" i="85"/>
  <c r="AJ82" i="85"/>
  <c r="AI82" i="85"/>
  <c r="BB81" i="85"/>
  <c r="BA81" i="85"/>
  <c r="AJ81" i="85"/>
  <c r="AI81" i="85"/>
  <c r="BB80" i="85"/>
  <c r="BA80" i="85"/>
  <c r="AJ80" i="85"/>
  <c r="AI80" i="85"/>
  <c r="BB79" i="85"/>
  <c r="BA79" i="85"/>
  <c r="AJ79" i="85"/>
  <c r="AI79" i="85"/>
  <c r="BB78" i="85"/>
  <c r="BA78" i="85"/>
  <c r="AJ78" i="85"/>
  <c r="AI78" i="85"/>
  <c r="BB77" i="85"/>
  <c r="BA77" i="85"/>
  <c r="AJ77" i="85"/>
  <c r="AI77" i="85"/>
  <c r="BB76" i="85"/>
  <c r="BA76" i="85"/>
  <c r="AJ76" i="85"/>
  <c r="AI76" i="85"/>
  <c r="BB75" i="85"/>
  <c r="BA75" i="85"/>
  <c r="AJ75" i="85"/>
  <c r="AI75" i="85"/>
  <c r="BB74" i="85"/>
  <c r="BA74" i="85"/>
  <c r="AJ74" i="85"/>
  <c r="AI74" i="85"/>
  <c r="BB73" i="85"/>
  <c r="BA73" i="85"/>
  <c r="AJ73" i="85"/>
  <c r="AI73" i="85"/>
  <c r="BB72" i="85"/>
  <c r="BA72" i="85"/>
  <c r="AJ72" i="85"/>
  <c r="AI72" i="85"/>
  <c r="BB71" i="85"/>
  <c r="BA71" i="85"/>
  <c r="AJ71" i="85"/>
  <c r="AI71" i="85"/>
  <c r="BB70" i="85"/>
  <c r="BA70" i="85"/>
  <c r="AJ70" i="85"/>
  <c r="AI70" i="85"/>
  <c r="BB69" i="85"/>
  <c r="BA69" i="85"/>
  <c r="AJ69" i="85"/>
  <c r="AI69" i="85"/>
  <c r="BB68" i="85"/>
  <c r="BA68" i="85"/>
  <c r="AJ68" i="85"/>
  <c r="AI68" i="85"/>
  <c r="BB67" i="85"/>
  <c r="BA67" i="85"/>
  <c r="AJ67" i="85"/>
  <c r="AI67" i="85"/>
  <c r="BB66" i="85"/>
  <c r="BA66" i="85"/>
  <c r="AJ66" i="85"/>
  <c r="AI66" i="85"/>
  <c r="BB65" i="85"/>
  <c r="BA65" i="85"/>
  <c r="AJ65" i="85"/>
  <c r="AI65" i="85"/>
  <c r="BB64" i="85"/>
  <c r="BA64" i="85"/>
  <c r="AJ64" i="85"/>
  <c r="AI64" i="85"/>
  <c r="BB63" i="85"/>
  <c r="BA63" i="85"/>
  <c r="AJ63" i="85"/>
  <c r="AI63" i="85"/>
  <c r="BB62" i="85"/>
  <c r="BA62" i="85"/>
  <c r="AJ62" i="85"/>
  <c r="AI62" i="85"/>
  <c r="BB61" i="85"/>
  <c r="BA61" i="85"/>
  <c r="AJ61" i="85"/>
  <c r="AI61" i="85"/>
  <c r="BB60" i="85"/>
  <c r="BA60" i="85"/>
  <c r="AJ60" i="85"/>
  <c r="AI60" i="85"/>
  <c r="BB59" i="85"/>
  <c r="BA59" i="85"/>
  <c r="AJ59" i="85"/>
  <c r="AI59" i="85"/>
  <c r="BB58" i="85"/>
  <c r="BA58" i="85"/>
  <c r="AJ58" i="85"/>
  <c r="AI58" i="85"/>
  <c r="BB57" i="85"/>
  <c r="BA57" i="85"/>
  <c r="AJ57" i="85"/>
  <c r="AI57" i="85"/>
  <c r="BB56" i="85"/>
  <c r="BA56" i="85"/>
  <c r="AJ56" i="85"/>
  <c r="AI56" i="85"/>
  <c r="BB55" i="85"/>
  <c r="BA55" i="85"/>
  <c r="AJ55" i="85"/>
  <c r="AI55" i="85"/>
  <c r="BB54" i="85"/>
  <c r="BA54" i="85"/>
  <c r="AJ54" i="85"/>
  <c r="AI54" i="85"/>
  <c r="BB53" i="85"/>
  <c r="BA53" i="85"/>
  <c r="AJ53" i="85"/>
  <c r="AI53" i="85"/>
  <c r="BB52" i="85"/>
  <c r="BA52" i="85"/>
  <c r="AJ52" i="85"/>
  <c r="AI52" i="85"/>
  <c r="BB51" i="85"/>
  <c r="BA51" i="85"/>
  <c r="AJ51" i="85"/>
  <c r="AI51" i="85"/>
  <c r="BB50" i="85"/>
  <c r="BA50" i="85"/>
  <c r="AJ50" i="85"/>
  <c r="AI50" i="85"/>
  <c r="BB49" i="85"/>
  <c r="BA49" i="85"/>
  <c r="AJ49" i="85"/>
  <c r="AI49" i="85"/>
  <c r="BB48" i="85"/>
  <c r="BA48" i="85"/>
  <c r="AJ48" i="85"/>
  <c r="AI48" i="85"/>
  <c r="BB47" i="85"/>
  <c r="BA47" i="85"/>
  <c r="AJ47" i="85"/>
  <c r="AI47" i="85"/>
  <c r="BB46" i="85"/>
  <c r="BA46" i="85"/>
  <c r="AJ46" i="85"/>
  <c r="AI46" i="85"/>
  <c r="BB45" i="85"/>
  <c r="BA45" i="85"/>
  <c r="AJ45" i="85"/>
  <c r="AI45" i="85"/>
  <c r="BB44" i="85"/>
  <c r="BA44" i="85"/>
  <c r="AJ44" i="85"/>
  <c r="AI44" i="85"/>
  <c r="BB43" i="85"/>
  <c r="BA43" i="85"/>
  <c r="AJ43" i="85"/>
  <c r="AI43" i="85"/>
  <c r="BB42" i="85"/>
  <c r="BA42" i="85"/>
  <c r="AJ42" i="85"/>
  <c r="AI42" i="85"/>
  <c r="BB41" i="85"/>
  <c r="BA41" i="85"/>
  <c r="AJ41" i="85"/>
  <c r="AI41" i="85"/>
  <c r="BB40" i="85"/>
  <c r="BA40" i="85"/>
  <c r="AJ40" i="85"/>
  <c r="AI40" i="85"/>
  <c r="BB39" i="85"/>
  <c r="BA39" i="85"/>
  <c r="AJ39" i="85"/>
  <c r="AI39" i="85"/>
  <c r="BB38" i="85"/>
  <c r="BA38" i="85"/>
  <c r="AJ38" i="85"/>
  <c r="AI38" i="85"/>
  <c r="BB37" i="85"/>
  <c r="BA37" i="85"/>
  <c r="AJ37" i="85"/>
  <c r="AI37" i="85"/>
  <c r="BB36" i="85"/>
  <c r="BA36" i="85"/>
  <c r="AJ36" i="85"/>
  <c r="AI36" i="85"/>
  <c r="BB35" i="85"/>
  <c r="BA35" i="85"/>
  <c r="AJ35" i="85"/>
  <c r="AI35" i="85"/>
  <c r="BB34" i="85"/>
  <c r="BA34" i="85"/>
  <c r="AJ34" i="85"/>
  <c r="AI34" i="85"/>
  <c r="BB33" i="85"/>
  <c r="BA33" i="85"/>
  <c r="AJ33" i="85"/>
  <c r="AI33" i="85"/>
  <c r="BB32" i="85"/>
  <c r="BA32" i="85"/>
  <c r="AJ32" i="85"/>
  <c r="AI32" i="85"/>
  <c r="BB31" i="85"/>
  <c r="BA31" i="85"/>
  <c r="AJ31" i="85"/>
  <c r="AI31" i="85"/>
  <c r="BB30" i="85"/>
  <c r="BA30" i="85"/>
  <c r="AJ30" i="85"/>
  <c r="AI30" i="85"/>
  <c r="BB29" i="85"/>
  <c r="BA29" i="85"/>
  <c r="AJ29" i="85"/>
  <c r="AI29" i="85"/>
  <c r="BB28" i="85"/>
  <c r="BA28" i="85"/>
  <c r="AJ28" i="85"/>
  <c r="AI28" i="85"/>
  <c r="BB27" i="85"/>
  <c r="BA27" i="85"/>
  <c r="AJ27" i="85"/>
  <c r="AI27" i="85"/>
  <c r="BB26" i="85"/>
  <c r="BA26" i="85"/>
  <c r="AJ26" i="85"/>
  <c r="AI26" i="85"/>
  <c r="BB25" i="85"/>
  <c r="BA25" i="85"/>
  <c r="AJ25" i="85"/>
  <c r="AI25" i="85"/>
  <c r="BB24" i="85"/>
  <c r="BA24" i="85"/>
  <c r="AJ24" i="85"/>
  <c r="AI24" i="85"/>
  <c r="BB23" i="85"/>
  <c r="BA23" i="85"/>
  <c r="AJ23" i="85"/>
  <c r="AI23" i="85"/>
  <c r="BB22" i="85"/>
  <c r="BA22" i="85"/>
  <c r="AJ22" i="85"/>
  <c r="AI22" i="85"/>
  <c r="BB21" i="85"/>
  <c r="BA21" i="85"/>
  <c r="AJ21" i="85"/>
  <c r="AI21" i="85"/>
  <c r="BB20" i="85"/>
  <c r="BA20" i="85"/>
  <c r="AJ20" i="85"/>
  <c r="AI20" i="85"/>
  <c r="BB19" i="85"/>
  <c r="BA19" i="85"/>
  <c r="AJ19" i="85"/>
  <c r="AI19" i="85"/>
  <c r="BB18" i="85"/>
  <c r="BA18" i="85"/>
  <c r="AJ18" i="85"/>
  <c r="AI18" i="85"/>
  <c r="BB17" i="85"/>
  <c r="BA17" i="85"/>
  <c r="AJ17" i="85"/>
  <c r="AI17" i="85"/>
  <c r="BB16" i="85"/>
  <c r="BA16" i="85"/>
  <c r="AJ16" i="85"/>
  <c r="AI16" i="85"/>
  <c r="BB15" i="85"/>
  <c r="BA15" i="85"/>
  <c r="AJ15" i="85"/>
  <c r="AI15" i="85"/>
  <c r="BB14" i="85"/>
  <c r="BA14" i="85"/>
  <c r="AJ14" i="85"/>
  <c r="AI14" i="85"/>
  <c r="BB13" i="85"/>
  <c r="BA13" i="85"/>
  <c r="AJ13" i="85"/>
  <c r="AI13" i="85"/>
  <c r="BB12" i="85"/>
  <c r="BA12" i="85"/>
  <c r="AJ12" i="85"/>
  <c r="AI12" i="85"/>
  <c r="BB11" i="85"/>
  <c r="BA11" i="85"/>
  <c r="AJ11" i="85"/>
  <c r="AI11" i="85"/>
  <c r="BB10" i="85"/>
  <c r="BA10" i="85"/>
  <c r="AJ10" i="85"/>
  <c r="AI10" i="85"/>
  <c r="BB9" i="85"/>
  <c r="BA9" i="85"/>
  <c r="AJ9" i="85"/>
  <c r="AI9" i="85"/>
  <c r="BB8" i="85"/>
  <c r="BA8" i="85"/>
  <c r="AJ8" i="85"/>
  <c r="AI8" i="85"/>
  <c r="BB7" i="85"/>
  <c r="BA7" i="85"/>
  <c r="AJ7" i="85"/>
  <c r="AI7" i="85"/>
  <c r="BB6" i="85"/>
  <c r="BA6" i="85"/>
  <c r="AJ6" i="85"/>
  <c r="AI6" i="85"/>
  <c r="AJ5" i="85"/>
  <c r="AI5" i="85"/>
  <c r="BB88" i="84"/>
  <c r="BA88" i="84"/>
  <c r="AJ88" i="84"/>
  <c r="AI88" i="84"/>
  <c r="BB87" i="84"/>
  <c r="BA87" i="84"/>
  <c r="AJ87" i="84"/>
  <c r="AI87" i="84"/>
  <c r="BB86" i="84"/>
  <c r="BA86" i="84"/>
  <c r="AJ86" i="84"/>
  <c r="AI86" i="84"/>
  <c r="BB85" i="84"/>
  <c r="BA85" i="84"/>
  <c r="AJ85" i="84"/>
  <c r="AI85" i="84"/>
  <c r="BB84" i="84"/>
  <c r="BA84" i="84"/>
  <c r="AJ84" i="84"/>
  <c r="AI84" i="84"/>
  <c r="BB83" i="84"/>
  <c r="BA83" i="84"/>
  <c r="AJ83" i="84"/>
  <c r="AI83" i="84"/>
  <c r="BB82" i="84"/>
  <c r="BA82" i="84"/>
  <c r="AJ82" i="84"/>
  <c r="AI82" i="84"/>
  <c r="BB81" i="84"/>
  <c r="BA81" i="84"/>
  <c r="AJ81" i="84"/>
  <c r="AI81" i="84"/>
  <c r="BB80" i="84"/>
  <c r="BA80" i="84"/>
  <c r="AJ80" i="84"/>
  <c r="AI80" i="84"/>
  <c r="BB79" i="84"/>
  <c r="BA79" i="84"/>
  <c r="AJ79" i="84"/>
  <c r="AI79" i="84"/>
  <c r="BB78" i="84"/>
  <c r="BA78" i="84"/>
  <c r="AJ78" i="84"/>
  <c r="AI78" i="84"/>
  <c r="BB77" i="84"/>
  <c r="BA77" i="84"/>
  <c r="AJ77" i="84"/>
  <c r="AI77" i="84"/>
  <c r="BB76" i="84"/>
  <c r="BA76" i="84"/>
  <c r="AJ76" i="84"/>
  <c r="AI76" i="84"/>
  <c r="BB75" i="84"/>
  <c r="BA75" i="84"/>
  <c r="AJ75" i="84"/>
  <c r="AI75" i="84"/>
  <c r="BB74" i="84"/>
  <c r="BA74" i="84"/>
  <c r="AJ74" i="84"/>
  <c r="AI74" i="84"/>
  <c r="BB73" i="84"/>
  <c r="BA73" i="84"/>
  <c r="AJ73" i="84"/>
  <c r="AI73" i="84"/>
  <c r="BB72" i="84"/>
  <c r="BA72" i="84"/>
  <c r="AJ72" i="84"/>
  <c r="AI72" i="84"/>
  <c r="BB71" i="84"/>
  <c r="BA71" i="84"/>
  <c r="AJ71" i="84"/>
  <c r="AI71" i="84"/>
  <c r="BB70" i="84"/>
  <c r="BA70" i="84"/>
  <c r="AJ70" i="84"/>
  <c r="AI70" i="84"/>
  <c r="BB69" i="84"/>
  <c r="BA69" i="84"/>
  <c r="AJ69" i="84"/>
  <c r="AI69" i="84"/>
  <c r="BB68" i="84"/>
  <c r="BA68" i="84"/>
  <c r="AJ68" i="84"/>
  <c r="AI68" i="84"/>
  <c r="BB67" i="84"/>
  <c r="BA67" i="84"/>
  <c r="AJ67" i="84"/>
  <c r="AI67" i="84"/>
  <c r="BB66" i="84"/>
  <c r="BA66" i="84"/>
  <c r="AJ66" i="84"/>
  <c r="AI66" i="84"/>
  <c r="BB65" i="84"/>
  <c r="BA65" i="84"/>
  <c r="AJ65" i="84"/>
  <c r="AI65" i="84"/>
  <c r="BB64" i="84"/>
  <c r="BA64" i="84"/>
  <c r="AJ64" i="84"/>
  <c r="AI64" i="84"/>
  <c r="BB63" i="84"/>
  <c r="BA63" i="84"/>
  <c r="AJ63" i="84"/>
  <c r="AI63" i="84"/>
  <c r="BB62" i="84"/>
  <c r="BA62" i="84"/>
  <c r="AJ62" i="84"/>
  <c r="AI62" i="84"/>
  <c r="BB61" i="84"/>
  <c r="BA61" i="84"/>
  <c r="AJ61" i="84"/>
  <c r="AI61" i="84"/>
  <c r="BB60" i="84"/>
  <c r="BA60" i="84"/>
  <c r="AJ60" i="84"/>
  <c r="AI60" i="84"/>
  <c r="BB59" i="84"/>
  <c r="BA59" i="84"/>
  <c r="AJ59" i="84"/>
  <c r="AI59" i="84"/>
  <c r="BB58" i="84"/>
  <c r="BA58" i="84"/>
  <c r="AJ58" i="84"/>
  <c r="AI58" i="84"/>
  <c r="BB57" i="84"/>
  <c r="BA57" i="84"/>
  <c r="AJ57" i="84"/>
  <c r="AI57" i="84"/>
  <c r="BB56" i="84"/>
  <c r="BA56" i="84"/>
  <c r="AJ56" i="84"/>
  <c r="AI56" i="84"/>
  <c r="BB55" i="84"/>
  <c r="BA55" i="84"/>
  <c r="AJ55" i="84"/>
  <c r="AI55" i="84"/>
  <c r="BB54" i="84"/>
  <c r="BA54" i="84"/>
  <c r="AJ54" i="84"/>
  <c r="AI54" i="84"/>
  <c r="BB53" i="84"/>
  <c r="BA53" i="84"/>
  <c r="AJ53" i="84"/>
  <c r="AI53" i="84"/>
  <c r="BB52" i="84"/>
  <c r="BA52" i="84"/>
  <c r="AJ52" i="84"/>
  <c r="AI52" i="84"/>
  <c r="BB51" i="84"/>
  <c r="BA51" i="84"/>
  <c r="AJ51" i="84"/>
  <c r="AI51" i="84"/>
  <c r="BB50" i="84"/>
  <c r="BA50" i="84"/>
  <c r="AJ50" i="84"/>
  <c r="AI50" i="84"/>
  <c r="BB49" i="84"/>
  <c r="BA49" i="84"/>
  <c r="AJ49" i="84"/>
  <c r="AI49" i="84"/>
  <c r="BB48" i="84"/>
  <c r="BA48" i="84"/>
  <c r="AJ48" i="84"/>
  <c r="AI48" i="84"/>
  <c r="BB47" i="84"/>
  <c r="BA47" i="84"/>
  <c r="AJ47" i="84"/>
  <c r="AI47" i="84"/>
  <c r="BB46" i="84"/>
  <c r="BA46" i="84"/>
  <c r="AJ46" i="84"/>
  <c r="AI46" i="84"/>
  <c r="BB45" i="84"/>
  <c r="BA45" i="84"/>
  <c r="AJ45" i="84"/>
  <c r="AI45" i="84"/>
  <c r="BB44" i="84"/>
  <c r="BA44" i="84"/>
  <c r="AJ44" i="84"/>
  <c r="AI44" i="84"/>
  <c r="BB43" i="84"/>
  <c r="BA43" i="84"/>
  <c r="AJ43" i="84"/>
  <c r="AI43" i="84"/>
  <c r="BB42" i="84"/>
  <c r="BA42" i="84"/>
  <c r="AJ42" i="84"/>
  <c r="AI42" i="84"/>
  <c r="BB41" i="84"/>
  <c r="BA41" i="84"/>
  <c r="AJ41" i="84"/>
  <c r="AI41" i="84"/>
  <c r="BB40" i="84"/>
  <c r="BA40" i="84"/>
  <c r="AJ40" i="84"/>
  <c r="AI40" i="84"/>
  <c r="BB39" i="84"/>
  <c r="BA39" i="84"/>
  <c r="AJ39" i="84"/>
  <c r="AI39" i="84"/>
  <c r="BB38" i="84"/>
  <c r="BA38" i="84"/>
  <c r="AJ38" i="84"/>
  <c r="AI38" i="84"/>
  <c r="BB37" i="84"/>
  <c r="BA37" i="84"/>
  <c r="AJ37" i="84"/>
  <c r="AI37" i="84"/>
  <c r="BB36" i="84"/>
  <c r="BA36" i="84"/>
  <c r="AJ36" i="84"/>
  <c r="AI36" i="84"/>
  <c r="BB35" i="84"/>
  <c r="BA35" i="84"/>
  <c r="AJ35" i="84"/>
  <c r="AI35" i="84"/>
  <c r="BB34" i="84"/>
  <c r="BA34" i="84"/>
  <c r="AJ34" i="84"/>
  <c r="AI34" i="84"/>
  <c r="BB33" i="84"/>
  <c r="BA33" i="84"/>
  <c r="AJ33" i="84"/>
  <c r="AI33" i="84"/>
  <c r="BB32" i="84"/>
  <c r="BA32" i="84"/>
  <c r="AJ32" i="84"/>
  <c r="AI32" i="84"/>
  <c r="BB31" i="84"/>
  <c r="BA31" i="84"/>
  <c r="AJ31" i="84"/>
  <c r="AI31" i="84"/>
  <c r="BB30" i="84"/>
  <c r="BA30" i="84"/>
  <c r="AJ30" i="84"/>
  <c r="AI30" i="84"/>
  <c r="BB29" i="84"/>
  <c r="BA29" i="84"/>
  <c r="AJ29" i="84"/>
  <c r="AI29" i="84"/>
  <c r="BB28" i="84"/>
  <c r="BA28" i="84"/>
  <c r="AJ28" i="84"/>
  <c r="AI28" i="84"/>
  <c r="BB27" i="84"/>
  <c r="BA27" i="84"/>
  <c r="AJ27" i="84"/>
  <c r="AI27" i="84"/>
  <c r="BB26" i="84"/>
  <c r="BA26" i="84"/>
  <c r="AJ26" i="84"/>
  <c r="AI26" i="84"/>
  <c r="BB25" i="84"/>
  <c r="BA25" i="84"/>
  <c r="AJ25" i="84"/>
  <c r="AI25" i="84"/>
  <c r="BB24" i="84"/>
  <c r="BA24" i="84"/>
  <c r="AJ24" i="84"/>
  <c r="AI24" i="84"/>
  <c r="BB23" i="84"/>
  <c r="BA23" i="84"/>
  <c r="AJ23" i="84"/>
  <c r="AI23" i="84"/>
  <c r="BB22" i="84"/>
  <c r="BA22" i="84"/>
  <c r="AJ22" i="84"/>
  <c r="AI22" i="84"/>
  <c r="BB21" i="84"/>
  <c r="BA21" i="84"/>
  <c r="AJ21" i="84"/>
  <c r="AI21" i="84"/>
  <c r="BB20" i="84"/>
  <c r="BA20" i="84"/>
  <c r="AJ20" i="84"/>
  <c r="AI20" i="84"/>
  <c r="BB19" i="84"/>
  <c r="BA19" i="84"/>
  <c r="AJ19" i="84"/>
  <c r="AI19" i="84"/>
  <c r="BB18" i="84"/>
  <c r="BA18" i="84"/>
  <c r="AJ18" i="84"/>
  <c r="AI18" i="84"/>
  <c r="BB17" i="84"/>
  <c r="BA17" i="84"/>
  <c r="AJ17" i="84"/>
  <c r="AI17" i="84"/>
  <c r="BB16" i="84"/>
  <c r="BA16" i="84"/>
  <c r="AJ16" i="84"/>
  <c r="AI16" i="84"/>
  <c r="BB15" i="84"/>
  <c r="BA15" i="84"/>
  <c r="AJ15" i="84"/>
  <c r="AI15" i="84"/>
  <c r="BB14" i="84"/>
  <c r="BA14" i="84"/>
  <c r="AJ14" i="84"/>
  <c r="AI14" i="84"/>
  <c r="BB13" i="84"/>
  <c r="BA13" i="84"/>
  <c r="AJ13" i="84"/>
  <c r="AI13" i="84"/>
  <c r="BB12" i="84"/>
  <c r="BA12" i="84"/>
  <c r="AJ12" i="84"/>
  <c r="AI12" i="84"/>
  <c r="BB11" i="84"/>
  <c r="BA11" i="84"/>
  <c r="AJ11" i="84"/>
  <c r="AI11" i="84"/>
  <c r="BB10" i="84"/>
  <c r="BA10" i="84"/>
  <c r="AJ10" i="84"/>
  <c r="AI10" i="84"/>
  <c r="BB9" i="84"/>
  <c r="BA9" i="84"/>
  <c r="AJ9" i="84"/>
  <c r="AI9" i="84"/>
  <c r="BB8" i="84"/>
  <c r="BA8" i="84"/>
  <c r="AJ8" i="84"/>
  <c r="AI8" i="84"/>
  <c r="BB7" i="84"/>
  <c r="BA7" i="84"/>
  <c r="AJ7" i="84"/>
  <c r="AI7" i="84"/>
  <c r="BB6" i="84"/>
  <c r="BA6" i="84"/>
  <c r="AJ6" i="84"/>
  <c r="AI6" i="84"/>
  <c r="AJ5" i="84"/>
  <c r="AI5" i="84"/>
  <c r="BB88" i="83"/>
  <c r="BA88" i="83"/>
  <c r="AJ88" i="83"/>
  <c r="AI88" i="83"/>
  <c r="BB87" i="83"/>
  <c r="BA87" i="83"/>
  <c r="AJ87" i="83"/>
  <c r="AI87" i="83"/>
  <c r="BB86" i="83"/>
  <c r="BA86" i="83"/>
  <c r="AJ86" i="83"/>
  <c r="AI86" i="83"/>
  <c r="BB85" i="83"/>
  <c r="BA85" i="83"/>
  <c r="AJ85" i="83"/>
  <c r="AI85" i="83"/>
  <c r="BB84" i="83"/>
  <c r="BA84" i="83"/>
  <c r="AJ84" i="83"/>
  <c r="AI84" i="83"/>
  <c r="BB83" i="83"/>
  <c r="BA83" i="83"/>
  <c r="AJ83" i="83"/>
  <c r="AI83" i="83"/>
  <c r="BB82" i="83"/>
  <c r="BA82" i="83"/>
  <c r="AJ82" i="83"/>
  <c r="AI82" i="83"/>
  <c r="BB81" i="83"/>
  <c r="BA81" i="83"/>
  <c r="AJ81" i="83"/>
  <c r="AI81" i="83"/>
  <c r="BB80" i="83"/>
  <c r="BA80" i="83"/>
  <c r="AJ80" i="83"/>
  <c r="AI80" i="83"/>
  <c r="BB79" i="83"/>
  <c r="BA79" i="83"/>
  <c r="AJ79" i="83"/>
  <c r="AI79" i="83"/>
  <c r="BB78" i="83"/>
  <c r="BA78" i="83"/>
  <c r="AJ78" i="83"/>
  <c r="AI78" i="83"/>
  <c r="BB77" i="83"/>
  <c r="BA77" i="83"/>
  <c r="AJ77" i="83"/>
  <c r="AI77" i="83"/>
  <c r="BB76" i="83"/>
  <c r="BA76" i="83"/>
  <c r="AJ76" i="83"/>
  <c r="AI76" i="83"/>
  <c r="BB75" i="83"/>
  <c r="BA75" i="83"/>
  <c r="AJ75" i="83"/>
  <c r="AI75" i="83"/>
  <c r="BB74" i="83"/>
  <c r="BA74" i="83"/>
  <c r="AJ74" i="83"/>
  <c r="AI74" i="83"/>
  <c r="BB73" i="83"/>
  <c r="BA73" i="83"/>
  <c r="AJ73" i="83"/>
  <c r="AI73" i="83"/>
  <c r="BB72" i="83"/>
  <c r="BA72" i="83"/>
  <c r="AJ72" i="83"/>
  <c r="AI72" i="83"/>
  <c r="BB71" i="83"/>
  <c r="BA71" i="83"/>
  <c r="AJ71" i="83"/>
  <c r="AI71" i="83"/>
  <c r="BB70" i="83"/>
  <c r="BA70" i="83"/>
  <c r="AJ70" i="83"/>
  <c r="AI70" i="83"/>
  <c r="BB69" i="83"/>
  <c r="BA69" i="83"/>
  <c r="AJ69" i="83"/>
  <c r="AI69" i="83"/>
  <c r="BB68" i="83"/>
  <c r="BA68" i="83"/>
  <c r="AJ68" i="83"/>
  <c r="AI68" i="83"/>
  <c r="BB67" i="83"/>
  <c r="BA67" i="83"/>
  <c r="AJ67" i="83"/>
  <c r="AI67" i="83"/>
  <c r="BB66" i="83"/>
  <c r="BA66" i="83"/>
  <c r="AJ66" i="83"/>
  <c r="AI66" i="83"/>
  <c r="BB65" i="83"/>
  <c r="BA65" i="83"/>
  <c r="AJ65" i="83"/>
  <c r="AI65" i="83"/>
  <c r="BB64" i="83"/>
  <c r="BA64" i="83"/>
  <c r="AJ64" i="83"/>
  <c r="AI64" i="83"/>
  <c r="BB63" i="83"/>
  <c r="BA63" i="83"/>
  <c r="AJ63" i="83"/>
  <c r="AI63" i="83"/>
  <c r="BB62" i="83"/>
  <c r="BA62" i="83"/>
  <c r="AJ62" i="83"/>
  <c r="AI62" i="83"/>
  <c r="BB61" i="83"/>
  <c r="BA61" i="83"/>
  <c r="AJ61" i="83"/>
  <c r="AI61" i="83"/>
  <c r="BB60" i="83"/>
  <c r="BA60" i="83"/>
  <c r="AJ60" i="83"/>
  <c r="AI60" i="83"/>
  <c r="BB59" i="83"/>
  <c r="BA59" i="83"/>
  <c r="AJ59" i="83"/>
  <c r="AI59" i="83"/>
  <c r="BB58" i="83"/>
  <c r="BA58" i="83"/>
  <c r="AJ58" i="83"/>
  <c r="AI58" i="83"/>
  <c r="BB57" i="83"/>
  <c r="BA57" i="83"/>
  <c r="AJ57" i="83"/>
  <c r="AI57" i="83"/>
  <c r="BB56" i="83"/>
  <c r="BA56" i="83"/>
  <c r="AJ56" i="83"/>
  <c r="AI56" i="83"/>
  <c r="BB55" i="83"/>
  <c r="BA55" i="83"/>
  <c r="AJ55" i="83"/>
  <c r="AI55" i="83"/>
  <c r="BB54" i="83"/>
  <c r="BA54" i="83"/>
  <c r="AJ54" i="83"/>
  <c r="AI54" i="83"/>
  <c r="BB53" i="83"/>
  <c r="BA53" i="83"/>
  <c r="AJ53" i="83"/>
  <c r="AI53" i="83"/>
  <c r="BB52" i="83"/>
  <c r="BA52" i="83"/>
  <c r="AJ52" i="83"/>
  <c r="AI52" i="83"/>
  <c r="BB51" i="83"/>
  <c r="BA51" i="83"/>
  <c r="AJ51" i="83"/>
  <c r="AI51" i="83"/>
  <c r="BB50" i="83"/>
  <c r="BA50" i="83"/>
  <c r="AJ50" i="83"/>
  <c r="AI50" i="83"/>
  <c r="BB49" i="83"/>
  <c r="BA49" i="83"/>
  <c r="AJ49" i="83"/>
  <c r="AI49" i="83"/>
  <c r="BB48" i="83"/>
  <c r="BA48" i="83"/>
  <c r="AJ48" i="83"/>
  <c r="AI48" i="83"/>
  <c r="BB47" i="83"/>
  <c r="BA47" i="83"/>
  <c r="AJ47" i="83"/>
  <c r="AI47" i="83"/>
  <c r="BB46" i="83"/>
  <c r="BA46" i="83"/>
  <c r="AJ46" i="83"/>
  <c r="AI46" i="83"/>
  <c r="BB45" i="83"/>
  <c r="BA45" i="83"/>
  <c r="AJ45" i="83"/>
  <c r="AI45" i="83"/>
  <c r="BB44" i="83"/>
  <c r="BA44" i="83"/>
  <c r="AJ44" i="83"/>
  <c r="AI44" i="83"/>
  <c r="BB43" i="83"/>
  <c r="BA43" i="83"/>
  <c r="AJ43" i="83"/>
  <c r="AI43" i="83"/>
  <c r="BB42" i="83"/>
  <c r="BA42" i="83"/>
  <c r="AJ42" i="83"/>
  <c r="AI42" i="83"/>
  <c r="BB41" i="83"/>
  <c r="BA41" i="83"/>
  <c r="AJ41" i="83"/>
  <c r="AI41" i="83"/>
  <c r="BB40" i="83"/>
  <c r="BA40" i="83"/>
  <c r="AJ40" i="83"/>
  <c r="AI40" i="83"/>
  <c r="BB39" i="83"/>
  <c r="BA39" i="83"/>
  <c r="AJ39" i="83"/>
  <c r="AI39" i="83"/>
  <c r="BB38" i="83"/>
  <c r="BA38" i="83"/>
  <c r="AJ38" i="83"/>
  <c r="AI38" i="83"/>
  <c r="BB37" i="83"/>
  <c r="BA37" i="83"/>
  <c r="AJ37" i="83"/>
  <c r="AI37" i="83"/>
  <c r="BB36" i="83"/>
  <c r="BA36" i="83"/>
  <c r="AJ36" i="83"/>
  <c r="AI36" i="83"/>
  <c r="BB35" i="83"/>
  <c r="BA35" i="83"/>
  <c r="AJ35" i="83"/>
  <c r="AI35" i="83"/>
  <c r="BB34" i="83"/>
  <c r="BA34" i="83"/>
  <c r="AJ34" i="83"/>
  <c r="AI34" i="83"/>
  <c r="BB33" i="83"/>
  <c r="BA33" i="83"/>
  <c r="AJ33" i="83"/>
  <c r="AI33" i="83"/>
  <c r="BB32" i="83"/>
  <c r="BA32" i="83"/>
  <c r="AJ32" i="83"/>
  <c r="AI32" i="83"/>
  <c r="BB31" i="83"/>
  <c r="BA31" i="83"/>
  <c r="AJ31" i="83"/>
  <c r="AI31" i="83"/>
  <c r="BB30" i="83"/>
  <c r="BA30" i="83"/>
  <c r="AJ30" i="83"/>
  <c r="AI30" i="83"/>
  <c r="BB29" i="83"/>
  <c r="BA29" i="83"/>
  <c r="AJ29" i="83"/>
  <c r="AI29" i="83"/>
  <c r="BB28" i="83"/>
  <c r="BA28" i="83"/>
  <c r="AJ28" i="83"/>
  <c r="AI28" i="83"/>
  <c r="BB27" i="83"/>
  <c r="BA27" i="83"/>
  <c r="AJ27" i="83"/>
  <c r="AI27" i="83"/>
  <c r="BB26" i="83"/>
  <c r="BA26" i="83"/>
  <c r="AJ26" i="83"/>
  <c r="AI26" i="83"/>
  <c r="BB25" i="83"/>
  <c r="BA25" i="83"/>
  <c r="AJ25" i="83"/>
  <c r="AI25" i="83"/>
  <c r="BB24" i="83"/>
  <c r="BA24" i="83"/>
  <c r="AJ24" i="83"/>
  <c r="AI24" i="83"/>
  <c r="BB23" i="83"/>
  <c r="BA23" i="83"/>
  <c r="AJ23" i="83"/>
  <c r="AI23" i="83"/>
  <c r="BB22" i="83"/>
  <c r="BA22" i="83"/>
  <c r="AJ22" i="83"/>
  <c r="AI22" i="83"/>
  <c r="BB21" i="83"/>
  <c r="BA21" i="83"/>
  <c r="AJ21" i="83"/>
  <c r="AI21" i="83"/>
  <c r="BB20" i="83"/>
  <c r="BA20" i="83"/>
  <c r="AJ20" i="83"/>
  <c r="AI20" i="83"/>
  <c r="BB19" i="83"/>
  <c r="BA19" i="83"/>
  <c r="AJ19" i="83"/>
  <c r="AI19" i="83"/>
  <c r="BB18" i="83"/>
  <c r="BA18" i="83"/>
  <c r="AJ18" i="83"/>
  <c r="AI18" i="83"/>
  <c r="BB17" i="83"/>
  <c r="BA17" i="83"/>
  <c r="AJ17" i="83"/>
  <c r="AI17" i="83"/>
  <c r="BB16" i="83"/>
  <c r="BA16" i="83"/>
  <c r="AJ16" i="83"/>
  <c r="AI16" i="83"/>
  <c r="BB15" i="83"/>
  <c r="BA15" i="83"/>
  <c r="AJ15" i="83"/>
  <c r="AI15" i="83"/>
  <c r="BB14" i="83"/>
  <c r="BA14" i="83"/>
  <c r="AJ14" i="83"/>
  <c r="AI14" i="83"/>
  <c r="BB13" i="83"/>
  <c r="BA13" i="83"/>
  <c r="AJ13" i="83"/>
  <c r="AI13" i="83"/>
  <c r="BB12" i="83"/>
  <c r="BA12" i="83"/>
  <c r="AJ12" i="83"/>
  <c r="AI12" i="83"/>
  <c r="BB11" i="83"/>
  <c r="BA11" i="83"/>
  <c r="AJ11" i="83"/>
  <c r="AI11" i="83"/>
  <c r="BB10" i="83"/>
  <c r="BA10" i="83"/>
  <c r="AJ10" i="83"/>
  <c r="AI10" i="83"/>
  <c r="BB9" i="83"/>
  <c r="BA9" i="83"/>
  <c r="AJ9" i="83"/>
  <c r="AI9" i="83"/>
  <c r="BB8" i="83"/>
  <c r="BA8" i="83"/>
  <c r="AJ8" i="83"/>
  <c r="AI8" i="83"/>
  <c r="BB7" i="83"/>
  <c r="BA7" i="83"/>
  <c r="AJ7" i="83"/>
  <c r="AI7" i="83"/>
  <c r="BB6" i="83"/>
  <c r="BA6" i="83"/>
  <c r="AJ6" i="83"/>
  <c r="AI6" i="83"/>
  <c r="AJ5" i="83"/>
  <c r="AI5" i="83"/>
  <c r="BB88" i="82"/>
  <c r="BA88" i="82"/>
  <c r="AJ88" i="82"/>
  <c r="AI88" i="82"/>
  <c r="BB87" i="82"/>
  <c r="BA87" i="82"/>
  <c r="AJ87" i="82"/>
  <c r="AI87" i="82"/>
  <c r="BB86" i="82"/>
  <c r="BA86" i="82"/>
  <c r="AJ86" i="82"/>
  <c r="AI86" i="82"/>
  <c r="BB85" i="82"/>
  <c r="BA85" i="82"/>
  <c r="AJ85" i="82"/>
  <c r="AI85" i="82"/>
  <c r="BB84" i="82"/>
  <c r="BA84" i="82"/>
  <c r="AJ84" i="82"/>
  <c r="AI84" i="82"/>
  <c r="BB83" i="82"/>
  <c r="BA83" i="82"/>
  <c r="AJ83" i="82"/>
  <c r="AI83" i="82"/>
  <c r="BB82" i="82"/>
  <c r="BA82" i="82"/>
  <c r="AJ82" i="82"/>
  <c r="AI82" i="82"/>
  <c r="BB81" i="82"/>
  <c r="BA81" i="82"/>
  <c r="AJ81" i="82"/>
  <c r="AI81" i="82"/>
  <c r="BB80" i="82"/>
  <c r="BA80" i="82"/>
  <c r="AJ80" i="82"/>
  <c r="AI80" i="82"/>
  <c r="BB79" i="82"/>
  <c r="BA79" i="82"/>
  <c r="AJ79" i="82"/>
  <c r="AI79" i="82"/>
  <c r="BB78" i="82"/>
  <c r="BA78" i="82"/>
  <c r="AJ78" i="82"/>
  <c r="AI78" i="82"/>
  <c r="BB77" i="82"/>
  <c r="BA77" i="82"/>
  <c r="AJ77" i="82"/>
  <c r="AI77" i="82"/>
  <c r="BB76" i="82"/>
  <c r="BA76" i="82"/>
  <c r="AJ76" i="82"/>
  <c r="AI76" i="82"/>
  <c r="BB75" i="82"/>
  <c r="BA75" i="82"/>
  <c r="AJ75" i="82"/>
  <c r="AI75" i="82"/>
  <c r="BB74" i="82"/>
  <c r="BA74" i="82"/>
  <c r="AJ74" i="82"/>
  <c r="AI74" i="82"/>
  <c r="BB73" i="82"/>
  <c r="BA73" i="82"/>
  <c r="AJ73" i="82"/>
  <c r="AI73" i="82"/>
  <c r="BB72" i="82"/>
  <c r="BA72" i="82"/>
  <c r="AJ72" i="82"/>
  <c r="AI72" i="82"/>
  <c r="BB71" i="82"/>
  <c r="BA71" i="82"/>
  <c r="AJ71" i="82"/>
  <c r="AI71" i="82"/>
  <c r="BB70" i="82"/>
  <c r="BA70" i="82"/>
  <c r="AJ70" i="82"/>
  <c r="AI70" i="82"/>
  <c r="BB69" i="82"/>
  <c r="BA69" i="82"/>
  <c r="AJ69" i="82"/>
  <c r="AI69" i="82"/>
  <c r="BB68" i="82"/>
  <c r="BA68" i="82"/>
  <c r="AJ68" i="82"/>
  <c r="AI68" i="82"/>
  <c r="BB67" i="82"/>
  <c r="BA67" i="82"/>
  <c r="AJ67" i="82"/>
  <c r="AI67" i="82"/>
  <c r="BB66" i="82"/>
  <c r="BA66" i="82"/>
  <c r="AJ66" i="82"/>
  <c r="AI66" i="82"/>
  <c r="BB65" i="82"/>
  <c r="BA65" i="82"/>
  <c r="AJ65" i="82"/>
  <c r="AI65" i="82"/>
  <c r="BB64" i="82"/>
  <c r="BA64" i="82"/>
  <c r="AJ64" i="82"/>
  <c r="AI64" i="82"/>
  <c r="BB63" i="82"/>
  <c r="BA63" i="82"/>
  <c r="AJ63" i="82"/>
  <c r="AI63" i="82"/>
  <c r="BB62" i="82"/>
  <c r="BA62" i="82"/>
  <c r="AJ62" i="82"/>
  <c r="AI62" i="82"/>
  <c r="BB61" i="82"/>
  <c r="BA61" i="82"/>
  <c r="AJ61" i="82"/>
  <c r="AI61" i="82"/>
  <c r="BB60" i="82"/>
  <c r="BA60" i="82"/>
  <c r="AJ60" i="82"/>
  <c r="AI60" i="82"/>
  <c r="BB59" i="82"/>
  <c r="BA59" i="82"/>
  <c r="AJ59" i="82"/>
  <c r="AI59" i="82"/>
  <c r="BB58" i="82"/>
  <c r="BA58" i="82"/>
  <c r="AJ58" i="82"/>
  <c r="AI58" i="82"/>
  <c r="BB57" i="82"/>
  <c r="BA57" i="82"/>
  <c r="AJ57" i="82"/>
  <c r="AI57" i="82"/>
  <c r="BB56" i="82"/>
  <c r="BA56" i="82"/>
  <c r="AJ56" i="82"/>
  <c r="AI56" i="82"/>
  <c r="BB55" i="82"/>
  <c r="BA55" i="82"/>
  <c r="AJ55" i="82"/>
  <c r="AI55" i="82"/>
  <c r="BB54" i="82"/>
  <c r="BA54" i="82"/>
  <c r="AJ54" i="82"/>
  <c r="AI54" i="82"/>
  <c r="BB53" i="82"/>
  <c r="BA53" i="82"/>
  <c r="AJ53" i="82"/>
  <c r="AI53" i="82"/>
  <c r="BB52" i="82"/>
  <c r="BA52" i="82"/>
  <c r="AJ52" i="82"/>
  <c r="AI52" i="82"/>
  <c r="BB51" i="82"/>
  <c r="BA51" i="82"/>
  <c r="AJ51" i="82"/>
  <c r="AI51" i="82"/>
  <c r="BB50" i="82"/>
  <c r="BA50" i="82"/>
  <c r="AJ50" i="82"/>
  <c r="AI50" i="82"/>
  <c r="BB49" i="82"/>
  <c r="BA49" i="82"/>
  <c r="AJ49" i="82"/>
  <c r="AI49" i="82"/>
  <c r="BB48" i="82"/>
  <c r="BA48" i="82"/>
  <c r="AJ48" i="82"/>
  <c r="AI48" i="82"/>
  <c r="BB47" i="82"/>
  <c r="BA47" i="82"/>
  <c r="AJ47" i="82"/>
  <c r="AI47" i="82"/>
  <c r="BB46" i="82"/>
  <c r="BA46" i="82"/>
  <c r="AJ46" i="82"/>
  <c r="AI46" i="82"/>
  <c r="BB45" i="82"/>
  <c r="BA45" i="82"/>
  <c r="AJ45" i="82"/>
  <c r="AI45" i="82"/>
  <c r="BB44" i="82"/>
  <c r="BA44" i="82"/>
  <c r="AJ44" i="82"/>
  <c r="AI44" i="82"/>
  <c r="BB43" i="82"/>
  <c r="BA43" i="82"/>
  <c r="AJ43" i="82"/>
  <c r="AI43" i="82"/>
  <c r="BB42" i="82"/>
  <c r="BA42" i="82"/>
  <c r="AJ42" i="82"/>
  <c r="AI42" i="82"/>
  <c r="BB41" i="82"/>
  <c r="BA41" i="82"/>
  <c r="AJ41" i="82"/>
  <c r="AI41" i="82"/>
  <c r="BB40" i="82"/>
  <c r="BA40" i="82"/>
  <c r="AJ40" i="82"/>
  <c r="AI40" i="82"/>
  <c r="BB39" i="82"/>
  <c r="BA39" i="82"/>
  <c r="AJ39" i="82"/>
  <c r="AI39" i="82"/>
  <c r="BB38" i="82"/>
  <c r="BA38" i="82"/>
  <c r="AJ38" i="82"/>
  <c r="AI38" i="82"/>
  <c r="BB37" i="82"/>
  <c r="BA37" i="82"/>
  <c r="AJ37" i="82"/>
  <c r="AI37" i="82"/>
  <c r="BB36" i="82"/>
  <c r="BA36" i="82"/>
  <c r="AJ36" i="82"/>
  <c r="AI36" i="82"/>
  <c r="BB35" i="82"/>
  <c r="BA35" i="82"/>
  <c r="AJ35" i="82"/>
  <c r="AI35" i="82"/>
  <c r="BB34" i="82"/>
  <c r="BA34" i="82"/>
  <c r="AJ34" i="82"/>
  <c r="AI34" i="82"/>
  <c r="BB33" i="82"/>
  <c r="BA33" i="82"/>
  <c r="AJ33" i="82"/>
  <c r="AI33" i="82"/>
  <c r="BB32" i="82"/>
  <c r="BA32" i="82"/>
  <c r="AJ32" i="82"/>
  <c r="AI32" i="82"/>
  <c r="BB31" i="82"/>
  <c r="BA31" i="82"/>
  <c r="AJ31" i="82"/>
  <c r="AI31" i="82"/>
  <c r="BB30" i="82"/>
  <c r="BA30" i="82"/>
  <c r="AJ30" i="82"/>
  <c r="AI30" i="82"/>
  <c r="BB29" i="82"/>
  <c r="BA29" i="82"/>
  <c r="AJ29" i="82"/>
  <c r="AI29" i="82"/>
  <c r="BB28" i="82"/>
  <c r="BA28" i="82"/>
  <c r="AJ28" i="82"/>
  <c r="AI28" i="82"/>
  <c r="BB27" i="82"/>
  <c r="BA27" i="82"/>
  <c r="AJ27" i="82"/>
  <c r="AI27" i="82"/>
  <c r="BB26" i="82"/>
  <c r="BA26" i="82"/>
  <c r="AJ26" i="82"/>
  <c r="AI26" i="82"/>
  <c r="BB25" i="82"/>
  <c r="BA25" i="82"/>
  <c r="AJ25" i="82"/>
  <c r="AI25" i="82"/>
  <c r="BB24" i="82"/>
  <c r="BA24" i="82"/>
  <c r="AJ24" i="82"/>
  <c r="AI24" i="82"/>
  <c r="BB23" i="82"/>
  <c r="BA23" i="82"/>
  <c r="AJ23" i="82"/>
  <c r="AI23" i="82"/>
  <c r="BB22" i="82"/>
  <c r="BA22" i="82"/>
  <c r="AJ22" i="82"/>
  <c r="AI22" i="82"/>
  <c r="BB21" i="82"/>
  <c r="BA21" i="82"/>
  <c r="AJ21" i="82"/>
  <c r="AI21" i="82"/>
  <c r="BB20" i="82"/>
  <c r="BA20" i="82"/>
  <c r="AJ20" i="82"/>
  <c r="AI20" i="82"/>
  <c r="BB19" i="82"/>
  <c r="BA19" i="82"/>
  <c r="AJ19" i="82"/>
  <c r="AI19" i="82"/>
  <c r="BB18" i="82"/>
  <c r="BA18" i="82"/>
  <c r="AJ18" i="82"/>
  <c r="AI18" i="82"/>
  <c r="BB17" i="82"/>
  <c r="BA17" i="82"/>
  <c r="AJ17" i="82"/>
  <c r="AI17" i="82"/>
  <c r="BB16" i="82"/>
  <c r="BA16" i="82"/>
  <c r="AJ16" i="82"/>
  <c r="AI16" i="82"/>
  <c r="BB15" i="82"/>
  <c r="BA15" i="82"/>
  <c r="AJ15" i="82"/>
  <c r="AI15" i="82"/>
  <c r="BB14" i="82"/>
  <c r="BA14" i="82"/>
  <c r="AJ14" i="82"/>
  <c r="AI14" i="82"/>
  <c r="BB13" i="82"/>
  <c r="BA13" i="82"/>
  <c r="AJ13" i="82"/>
  <c r="AI13" i="82"/>
  <c r="BB12" i="82"/>
  <c r="BA12" i="82"/>
  <c r="AJ12" i="82"/>
  <c r="AI12" i="82"/>
  <c r="BB11" i="82"/>
  <c r="BA11" i="82"/>
  <c r="AJ11" i="82"/>
  <c r="AI11" i="82"/>
  <c r="BB10" i="82"/>
  <c r="BA10" i="82"/>
  <c r="AJ10" i="82"/>
  <c r="AI10" i="82"/>
  <c r="BB9" i="82"/>
  <c r="BA9" i="82"/>
  <c r="AJ9" i="82"/>
  <c r="AI9" i="82"/>
  <c r="BB8" i="82"/>
  <c r="BA8" i="82"/>
  <c r="AJ8" i="82"/>
  <c r="AI8" i="82"/>
  <c r="BB7" i="82"/>
  <c r="BA7" i="82"/>
  <c r="AJ7" i="82"/>
  <c r="AI7" i="82"/>
  <c r="BB6" i="82"/>
  <c r="BA6" i="82"/>
  <c r="AJ6" i="82"/>
  <c r="AI6" i="82"/>
  <c r="AJ5" i="82"/>
  <c r="AI5" i="82"/>
</calcChain>
</file>

<file path=xl/sharedStrings.xml><?xml version="1.0" encoding="utf-8"?>
<sst xmlns="http://schemas.openxmlformats.org/spreadsheetml/2006/main" count="10594" uniqueCount="353">
  <si>
    <t>ER</t>
  </si>
  <si>
    <t>IP</t>
  </si>
  <si>
    <t>Primary Care</t>
  </si>
  <si>
    <t>Imaging</t>
  </si>
  <si>
    <t>Speech Therapy</t>
  </si>
  <si>
    <t>Laboratory</t>
  </si>
  <si>
    <t>Unclassified</t>
  </si>
  <si>
    <t>Number of Enrollees</t>
  </si>
  <si>
    <t>Up To</t>
  </si>
  <si>
    <t>Specialist</t>
  </si>
  <si>
    <t>Well Baby (Combined)</t>
  </si>
  <si>
    <t>Well Baby (Unclass.)</t>
  </si>
  <si>
    <t>Preventive (Combined)</t>
  </si>
  <si>
    <t>X-rays (Combined)</t>
  </si>
  <si>
    <t>X-rays (Specialist)</t>
  </si>
  <si>
    <t>X-rays (Primary)</t>
  </si>
  <si>
    <t>X-rays (Unclass.)</t>
  </si>
  <si>
    <t>Unlimited</t>
  </si>
  <si>
    <t>Continuance Table</t>
  </si>
  <si>
    <t>Avg. ER Freq</t>
  </si>
  <si>
    <t>Avg. IP Freq</t>
  </si>
  <si>
    <t>Avg. Primary Care Freq</t>
  </si>
  <si>
    <t>Avg. Specialist Freq</t>
  </si>
  <si>
    <t>Avg. Imaging Freq</t>
  </si>
  <si>
    <t>Avg. Speech Therapy Freq</t>
  </si>
  <si>
    <t>Avg. Well Baby Freq (Combined)</t>
  </si>
  <si>
    <t>Avg. Well Baby Freq (Unclass.)</t>
  </si>
  <si>
    <t>Avg. Prev. Freq (Combined)</t>
  </si>
  <si>
    <t>Avg. Laboratory Freq</t>
  </si>
  <si>
    <t>Avg. X-ray Freq (Combined)</t>
  </si>
  <si>
    <t>Avg. X-rays Freq (Specialist)</t>
  </si>
  <si>
    <t>Avg. X-rays Freq (Primary)</t>
  </si>
  <si>
    <t>Avg. X-rays Freq (Unclass.)</t>
  </si>
  <si>
    <t>Avg. Unclassified Freq</t>
  </si>
  <si>
    <t>Generics</t>
  </si>
  <si>
    <t>Preferred Brand Drugs</t>
  </si>
  <si>
    <t>Non-Preferred Brand Drugs</t>
  </si>
  <si>
    <t>Avg. Generics Prescriptions</t>
  </si>
  <si>
    <t>Preferred Brand</t>
  </si>
  <si>
    <t>Avg. Pref. Brand Prescriptions</t>
  </si>
  <si>
    <t>Non-Preferred Brand</t>
  </si>
  <si>
    <t>Avg. Non-Pref. Brand Prescriptions</t>
  </si>
  <si>
    <t>Specialty High-Cost</t>
  </si>
  <si>
    <t>Avg. Spec. Prescriptions</t>
  </si>
  <si>
    <t>Avg. Unclassified Prescriptions</t>
  </si>
  <si>
    <t>Silver Plans, All Claims</t>
  </si>
  <si>
    <t>Gold Plans, All Claims</t>
  </si>
  <si>
    <t>Platinum Plans, Drug Claims Only</t>
  </si>
  <si>
    <t>Platinum Plans, All Claims</t>
  </si>
  <si>
    <t>Y</t>
  </si>
  <si>
    <t>Medical</t>
  </si>
  <si>
    <t>Drug</t>
  </si>
  <si>
    <t>Combined</t>
  </si>
  <si>
    <t>Deductible ($)</t>
  </si>
  <si>
    <t>Type of Benefit</t>
  </si>
  <si>
    <t>Subject to Deductible?</t>
  </si>
  <si>
    <t>Subject to Coinsurance?</t>
  </si>
  <si>
    <t>Output</t>
  </si>
  <si>
    <t>Actuarial Value:</t>
  </si>
  <si>
    <t>Metal Tier:</t>
  </si>
  <si>
    <t>Formats</t>
  </si>
  <si>
    <t>N</t>
  </si>
  <si>
    <t>Drugs</t>
  </si>
  <si>
    <t>Desired Metal Tier</t>
  </si>
  <si>
    <t>Platinum</t>
  </si>
  <si>
    <t>Gold</t>
  </si>
  <si>
    <t>Silver</t>
  </si>
  <si>
    <t>Status/Error Messages:</t>
  </si>
  <si>
    <t>Skilled Nursing Facility</t>
  </si>
  <si>
    <t>OOP Maximum ($)</t>
  </si>
  <si>
    <t>Avg. IP Days</t>
  </si>
  <si>
    <t>SNF</t>
  </si>
  <si>
    <t>Avg. SNF Freq.</t>
  </si>
  <si>
    <t>Avg. SNF Days</t>
  </si>
  <si>
    <t>Coinsurance, if different</t>
  </si>
  <si>
    <t>Introduction</t>
  </si>
  <si>
    <t>Usage</t>
  </si>
  <si>
    <t>Final Step: Pressing the Calculate Button</t>
  </si>
  <si>
    <t>Frequently Asked Questions</t>
  </si>
  <si>
    <t>Copay, if separate</t>
  </si>
  <si>
    <t>Data Properties</t>
  </si>
  <si>
    <t>Avg. Cost per Enrollee (Bucket)</t>
  </si>
  <si>
    <t>Avg. Cost per Enrollee (Max'd)</t>
  </si>
  <si>
    <t>.</t>
  </si>
  <si>
    <t>Chronic Maintenance Drugs</t>
  </si>
  <si>
    <t>Chronic Maintenance</t>
  </si>
  <si>
    <t>Avg. Chronic Maintenance</t>
  </si>
  <si>
    <t>Sub. Abuse - OP Facility</t>
  </si>
  <si>
    <t>Avg. Sub. Abuse - OP Facility Freq</t>
  </si>
  <si>
    <t>Sub. Abuse - OP Prof.</t>
  </si>
  <si>
    <t>Avg. Sub. Abuse - OP Prof. Freq</t>
  </si>
  <si>
    <t>Imaging - OP Facility</t>
  </si>
  <si>
    <t>Avg. Imaging - OP Facility Freq</t>
  </si>
  <si>
    <t>Imaging - OP Prof.</t>
  </si>
  <si>
    <t>Avg. Imaging - OP Prof. Freq</t>
  </si>
  <si>
    <t>Speech Therapy - OP Facility</t>
  </si>
  <si>
    <t>Avg. Speech Therapy - OP Facility Freq</t>
  </si>
  <si>
    <t>Speech Therapy - OP Prof.</t>
  </si>
  <si>
    <t>Avg. Speech Therapy - OP Prof. Freq</t>
  </si>
  <si>
    <t>Occupational Therapy - OP Facility</t>
  </si>
  <si>
    <t>Avg. Occ. Therapy - OP Facility Freq</t>
  </si>
  <si>
    <t>Occupational Therapy - OP Prof.</t>
  </si>
  <si>
    <t>Avg. Occ. Therapy - OP Prof. Freq</t>
  </si>
  <si>
    <t>Laboratory - OP Facility</t>
  </si>
  <si>
    <t>Avg. Lab - OP Facility Freq</t>
  </si>
  <si>
    <t>Laboratory - OP Prof.</t>
  </si>
  <si>
    <t>Avg. Lab - OP Prof. Freq</t>
  </si>
  <si>
    <t>Unclassified - OP Facility</t>
  </si>
  <si>
    <t>Avg. Unclass. - OP Facility Freq</t>
  </si>
  <si>
    <t>Avg. Chronic Maintenance Prescriptions</t>
  </si>
  <si>
    <t>Annual Contribution Amount:</t>
  </si>
  <si>
    <t>1st Tier Utilization:</t>
  </si>
  <si>
    <t>2nd Tier Utilization:</t>
  </si>
  <si>
    <t>Narrow Network Options</t>
  </si>
  <si>
    <t>Tier 1</t>
  </si>
  <si>
    <t>Tier 2</t>
  </si>
  <si>
    <t>Primary Care and Specialist Office Visits</t>
  </si>
  <si>
    <t>Bronze</t>
  </si>
  <si>
    <t>Bronze Plans, All Claims</t>
  </si>
  <si>
    <t>Mental Health and Sub. Abuse</t>
  </si>
  <si>
    <t>Mental Health and Sub. Abuse Freq.</t>
  </si>
  <si>
    <t>-</t>
  </si>
  <si>
    <t>Occ. + Physical Therapy</t>
  </si>
  <si>
    <t>Occ. + Physical Therapy Freq</t>
  </si>
  <si>
    <t>Mental Health - OP Facility</t>
  </si>
  <si>
    <t>Avg. Mental Health - OP Facility Freq</t>
  </si>
  <si>
    <t>Mental Health - OP Prof.</t>
  </si>
  <si>
    <t>Avg. Mental Health - OP Prof. Freq</t>
  </si>
  <si>
    <t>Blended Network/POS Plan?</t>
  </si>
  <si>
    <t>Bronze Plans, Drug Claims Only</t>
  </si>
  <si>
    <t>Silver Plans, Drug Claims Only</t>
  </si>
  <si>
    <t>Gold Plans, Drug Claims Only</t>
  </si>
  <si>
    <t>Silver Plans, Medical Only</t>
  </si>
  <si>
    <t>Bronze Plans, Medical Only</t>
  </si>
  <si>
    <t>Gold Plans, Medical Only</t>
  </si>
  <si>
    <t>Platinum Plans, Medical Only</t>
  </si>
  <si>
    <t>Emergency Room Services</t>
  </si>
  <si>
    <t>All Inpatient Hospital Services (inc. MHSA)</t>
  </si>
  <si>
    <t>Specialist Visit</t>
  </si>
  <si>
    <t>Mental/Behavioral Health and Substance Abuse Disorder Outpatient Services</t>
  </si>
  <si>
    <t>Preventive Care/Screening/Immunization</t>
  </si>
  <si>
    <t>X-rays and Diagnostic Imaging</t>
  </si>
  <si>
    <t>Outpatient Facility Fee (e.g.,  Ambulatory Surgery Center)</t>
  </si>
  <si>
    <t>Outpatient Surgery Physician/Surgical Services</t>
  </si>
  <si>
    <t>OOP Maximum if Separate ($)</t>
  </si>
  <si>
    <t>Coinsurance (%, Insurer's Cost Share)</t>
  </si>
  <si>
    <t>Rehabilitative Occupational and Rehabilitative Physical Therapy</t>
  </si>
  <si>
    <t>Laboratory Outpatient and Professional Services</t>
  </si>
  <si>
    <t>Imaging (CT/PET Scans, MRIs)</t>
  </si>
  <si>
    <t>Click Here for Important Instructions</t>
  </si>
  <si>
    <t>HSA/HRA Options</t>
  </si>
  <si>
    <t>HSA/HRA Employer Contribution?</t>
  </si>
  <si>
    <t>Tier 1 Plan Benefit Design</t>
  </si>
  <si>
    <t>Tier 2 Plan Benefit Design</t>
  </si>
  <si>
    <t># Days (1-10):</t>
  </si>
  <si>
    <t># Visits (1-10):</t>
  </si>
  <si>
    <t>IP Max Days - 1</t>
  </si>
  <si>
    <t>IP Max Days - 2</t>
  </si>
  <si>
    <t>IP Max Days - 3</t>
  </si>
  <si>
    <t>IP Max Days - 4</t>
  </si>
  <si>
    <t>IP Max Days - 5</t>
  </si>
  <si>
    <t>IP Max Days - 6</t>
  </si>
  <si>
    <t>IP Max Days - 7</t>
  </si>
  <si>
    <t>IP Max Days - 8</t>
  </si>
  <si>
    <t>IP Max Days - 9</t>
  </si>
  <si>
    <t>IP Max Days - 10</t>
  </si>
  <si>
    <t>Primary Care &gt;1 Visit</t>
  </si>
  <si>
    <t>Primary Care &gt;1 Visit Freq.</t>
  </si>
  <si>
    <t>Primary Care &gt;2 Visits</t>
  </si>
  <si>
    <t>Primary Care &gt;2 Visits Freq.</t>
  </si>
  <si>
    <t>Primary Care &gt;3 Visits</t>
  </si>
  <si>
    <t>Primary Care &gt;3 Visits Freq.</t>
  </si>
  <si>
    <t>Primary Care &gt;4 Visits</t>
  </si>
  <si>
    <t>Primary Care &gt;4 Visits Freq.</t>
  </si>
  <si>
    <t>Primary Care &gt;5 Visits</t>
  </si>
  <si>
    <t>Primary Care &gt;5 Visits Freq.</t>
  </si>
  <si>
    <t>Primary Care &gt;6 Visits</t>
  </si>
  <si>
    <t>Primary Care &gt;6 Visits Freq.</t>
  </si>
  <si>
    <t>Primary Care &gt;7 Visits</t>
  </si>
  <si>
    <t>Primary Care &gt;7 Visits Freq.</t>
  </si>
  <si>
    <t>Primary Care &gt;8 Visits</t>
  </si>
  <si>
    <t>Primary Care &gt;8 Visits Freq.</t>
  </si>
  <si>
    <t>Primary Care &gt;9 Visits</t>
  </si>
  <si>
    <t>Primary Care &gt;9 Visits Freq.</t>
  </si>
  <si>
    <t>Primary Care &gt;10 Visits</t>
  </si>
  <si>
    <t>Primary Care &gt;10 Visits Freq.</t>
  </si>
  <si>
    <t>Non-Preventive Well Baby Visits and Care</t>
  </si>
  <si>
    <t>User Inputs for Plan Parameters</t>
  </si>
  <si>
    <t>Use Integrated Medical and Drug Deductible?</t>
  </si>
  <si>
    <t>Use Separate OOP Maximum for Medical and Drug Spending?</t>
  </si>
  <si>
    <t>Indicate if Plan Meets CSR Standard?</t>
  </si>
  <si>
    <t>Options for Additional Benefit Design Limits:</t>
  </si>
  <si>
    <t>Do Not Allow Copays to Exceed Service Unit Cost?</t>
  </si>
  <si>
    <t>Set a Maximum on Specialty Rx Coinsurance Payments?</t>
  </si>
  <si>
    <t>Specialty Rx Coinsurance Maximum:</t>
  </si>
  <si>
    <t>Set a Maximum Number of Days for Charging an IP Copay?</t>
  </si>
  <si>
    <t>Begin Primary Care Cost-Sharing After a Set Number of Visits?</t>
  </si>
  <si>
    <t># Copays (1-10):</t>
  </si>
  <si>
    <t>Rehabilitative Speech Therapy</t>
  </si>
  <si>
    <t>Apply Inpatient Copay per Day?</t>
  </si>
  <si>
    <t>Apply Skilled Nursing Facility Copay per Day?</t>
  </si>
  <si>
    <t>Use Integrated Medical and Drug Deductible</t>
  </si>
  <si>
    <t>Use Separate OOP Maximum for Medical and Drug Spending</t>
  </si>
  <si>
    <t>Indicate if Plan Meets CSR Standard</t>
  </si>
  <si>
    <t xml:space="preserve">Tier 1 Plan Design and Tier 2 Plan Design </t>
  </si>
  <si>
    <t>Options for Specific Benefit Types</t>
  </si>
  <si>
    <t>Subject to Deductible and Copay, if separate</t>
  </si>
  <si>
    <t>Benefit Type Details</t>
  </si>
  <si>
    <t>Outpatient - Facility and Outpatient – Professional Visits</t>
  </si>
  <si>
    <t>Other Benefit Type Notes</t>
  </si>
  <si>
    <t>Options for Additional Benefit Design Limits</t>
  </si>
  <si>
    <t>Set a Maximum on Specialty Rx Coinsurance Payments</t>
  </si>
  <si>
    <t>Set a Maximum Number of Days for Charging an IP Copay</t>
  </si>
  <si>
    <t xml:space="preserve"> </t>
  </si>
  <si>
    <t>Notes to Users</t>
  </si>
  <si>
    <t>Apply Inpatient Copay per Day and Apply Skilled Nursing Facility Copay per Day</t>
  </si>
  <si>
    <t>Select these options if you would like copays to be applied per day for either inpatient or skilled nursing facility services.</t>
  </si>
  <si>
    <t>Begin Primary Care Deductible/Coinsurance After a Set Number of Copays?</t>
  </si>
  <si>
    <t>Select this option if the plan for which you are estimating AV has an integrated deductible for medical and drug spending.</t>
  </si>
  <si>
    <r>
      <t>·</t>
    </r>
    <r>
      <rPr>
        <sz val="7"/>
        <color theme="1"/>
        <rFont val="Times New Roman"/>
        <family val="1"/>
      </rPr>
      <t xml:space="preserve">         </t>
    </r>
    <r>
      <rPr>
        <sz val="11"/>
        <color theme="1"/>
        <rFont val="Calibri"/>
        <family val="2"/>
        <scheme val="minor"/>
      </rPr>
      <t>Preventive care visits are defined as those services covered at 100%, per section 2713 of the Affordable Care Act.</t>
    </r>
  </si>
  <si>
    <r>
      <t>·</t>
    </r>
    <r>
      <rPr>
        <sz val="7"/>
        <color theme="1"/>
        <rFont val="Times New Roman"/>
        <family val="1"/>
      </rPr>
      <t xml:space="preserve">         </t>
    </r>
    <r>
      <rPr>
        <sz val="11"/>
        <color theme="1"/>
        <rFont val="Calibri"/>
        <family val="2"/>
        <scheme val="minor"/>
      </rPr>
      <t>Well-baby preventive care visits are included in preventive care, per section 2713 of the Affordable Care Act.</t>
    </r>
  </si>
  <si>
    <t>Begin Primary Care Deductible/Coinsurance After a Set Number of Copays</t>
  </si>
  <si>
    <t>Primary Care Visit to Treat an Injury or Illness (exc. Preventive, and X-rays)</t>
  </si>
  <si>
    <t>Specialty Drugs (i.e. high-cost)</t>
  </si>
  <si>
    <r>
      <rPr>
        <sz val="11"/>
        <color theme="1"/>
        <rFont val="Calibri"/>
        <family val="2"/>
      </rPr>
      <t>•</t>
    </r>
    <r>
      <rPr>
        <sz val="11"/>
        <color theme="1"/>
        <rFont val="Calibri"/>
        <family val="2"/>
        <scheme val="minor"/>
      </rPr>
      <t xml:space="preserve">      Emergency room services and all inpatient hospital services include both physician and facility components. </t>
    </r>
  </si>
  <si>
    <t xml:space="preserve">For the purposes of the AV calculation, all copays are capped at the value of the service unit cost for the corresponding benefit. </t>
  </si>
  <si>
    <t>A: A coinsurance rate of 100% should be entered to calculate the AV of a plan whose deductible is equal to the MOOP.</t>
  </si>
  <si>
    <t>Copay applies only after deductible?</t>
  </si>
  <si>
    <t>Subject to Coinsurance and Coinsurance, if Different</t>
  </si>
  <si>
    <r>
      <t>·</t>
    </r>
    <r>
      <rPr>
        <sz val="7"/>
        <color rgb="FF000000"/>
        <rFont val="Times New Roman"/>
        <family val="1"/>
      </rPr>
      <t xml:space="preserve">         </t>
    </r>
    <r>
      <rPr>
        <sz val="11"/>
        <color rgb="FF000000"/>
        <rFont val="Calibri"/>
        <family val="2"/>
      </rPr>
      <t xml:space="preserve">Plans with zero spending for all enrollees </t>
    </r>
  </si>
  <si>
    <r>
      <t>·</t>
    </r>
    <r>
      <rPr>
        <sz val="7"/>
        <color rgb="FF000000"/>
        <rFont val="Times New Roman"/>
        <family val="1"/>
      </rPr>
      <t xml:space="preserve">         </t>
    </r>
    <r>
      <rPr>
        <sz val="11"/>
        <color rgb="FF000000"/>
        <rFont val="Calibri"/>
        <family val="2"/>
      </rPr>
      <t xml:space="preserve">Enrollees with unspecified sex </t>
    </r>
  </si>
  <si>
    <r>
      <t>·</t>
    </r>
    <r>
      <rPr>
        <sz val="7"/>
        <color rgb="FF000000"/>
        <rFont val="Times New Roman"/>
        <family val="1"/>
      </rPr>
      <t xml:space="preserve">         </t>
    </r>
    <r>
      <rPr>
        <sz val="11"/>
        <color rgb="FF000000"/>
        <rFont val="Calibri"/>
        <family val="2"/>
      </rPr>
      <t>Household Income of 100-150% FPL: Plan Variation AV of 94% using Platinum Continuance Table</t>
    </r>
  </si>
  <si>
    <r>
      <t>·</t>
    </r>
    <r>
      <rPr>
        <sz val="7"/>
        <color rgb="FF000000"/>
        <rFont val="Times New Roman"/>
        <family val="1"/>
      </rPr>
      <t xml:space="preserve">         </t>
    </r>
    <r>
      <rPr>
        <sz val="11"/>
        <color rgb="FF000000"/>
        <rFont val="Calibri"/>
        <family val="2"/>
      </rPr>
      <t>Household Income of 150-200% FPL: Plan Variation AV of 87% using Gold Continuance Table</t>
    </r>
  </si>
  <si>
    <r>
      <t>·</t>
    </r>
    <r>
      <rPr>
        <sz val="7"/>
        <color rgb="FF000000"/>
        <rFont val="Times New Roman"/>
        <family val="1"/>
      </rPr>
      <t xml:space="preserve">         </t>
    </r>
    <r>
      <rPr>
        <sz val="11"/>
        <color rgb="FF000000"/>
        <rFont val="Calibri"/>
        <family val="2"/>
      </rPr>
      <t>Household Income of 200-250% FPL: Plan Variation AV of 73% using Silver Continuance Table</t>
    </r>
  </si>
  <si>
    <t>If you selected the OOP maximum separate option, include separate OOP maximums for drug expenses and medical expenses. Fill in these values for Tier 1 only, unless the plan is a blended network plan. In that case, fill out specifications for Tier 1 and Tier 2.</t>
  </si>
  <si>
    <r>
      <t>·</t>
    </r>
    <r>
      <rPr>
        <sz val="7"/>
        <color rgb="FF000000"/>
        <rFont val="Times New Roman"/>
        <family val="1"/>
      </rPr>
      <t xml:space="preserve">         </t>
    </r>
    <r>
      <rPr>
        <sz val="11"/>
        <color rgb="FF000000"/>
        <rFont val="Calibri"/>
        <family val="2"/>
      </rPr>
      <t>If “Subject to Deductible” is selected and a copay is entered, the enrollee pays both the copay and the</t>
    </r>
  </si>
  <si>
    <t xml:space="preserve">  plan except for the copay amount, which is covered by the enrollee.</t>
  </si>
  <si>
    <t xml:space="preserve">Lack of copay option for outpatient </t>
  </si>
  <si>
    <t>Nested deductibles are used in calculating plans with separate deductibles and combined MOOP</t>
  </si>
  <si>
    <t>When effective coinsurance equals 100%, MOOP is set equal to the deductible</t>
  </si>
  <si>
    <t>Drug Benefits</t>
  </si>
  <si>
    <r>
      <t>·</t>
    </r>
    <r>
      <rPr>
        <sz val="7"/>
        <color theme="1"/>
        <rFont val="Times New Roman"/>
        <family val="1"/>
      </rPr>
      <t xml:space="preserve">         </t>
    </r>
    <r>
      <rPr>
        <sz val="11"/>
        <color theme="1"/>
        <rFont val="Calibri"/>
        <family val="2"/>
        <scheme val="minor"/>
      </rPr>
      <t>Generic drugs indicate drugs marketed under their official non-proprietary or chemical name.</t>
    </r>
  </si>
  <si>
    <r>
      <t>·</t>
    </r>
    <r>
      <rPr>
        <sz val="7"/>
        <color theme="1"/>
        <rFont val="Times New Roman"/>
        <family val="1"/>
      </rPr>
      <t xml:space="preserve">         </t>
    </r>
    <r>
      <rPr>
        <sz val="11"/>
        <color theme="1"/>
        <rFont val="Calibri"/>
        <family val="2"/>
        <scheme val="minor"/>
      </rPr>
      <t>Preferred brand drugs indicate formulary drugs or drugs with preferential pricing marketed under a brand name.</t>
    </r>
  </si>
  <si>
    <t xml:space="preserve">  name.</t>
  </si>
  <si>
    <t>Copays are not allowed to exceed service unit costs</t>
  </si>
  <si>
    <t>Effective coinsurance impact dependent on final cost distribution</t>
  </si>
  <si>
    <t>If you would like output tabs to be named with a custom prefix, please enter that prefix below (max 28 characters):</t>
  </si>
  <si>
    <t xml:space="preserve">  script.</t>
  </si>
  <si>
    <r>
      <t xml:space="preserve">Q: </t>
    </r>
    <r>
      <rPr>
        <i/>
        <sz val="11"/>
        <color rgb="FF000000"/>
        <rFont val="Calibri"/>
        <family val="2"/>
        <scheme val="minor"/>
      </rPr>
      <t>How do I specify a copay in the deductible range and a coinsurance rate in the coinsurance range for drug benefits?</t>
    </r>
  </si>
  <si>
    <r>
      <t xml:space="preserve">Q: </t>
    </r>
    <r>
      <rPr>
        <i/>
        <sz val="11"/>
        <color rgb="FF000000"/>
        <rFont val="Calibri"/>
        <family val="2"/>
        <scheme val="minor"/>
      </rPr>
      <t>How do I specify copays that should be paid in conjunction with coinsurance in the cost-sharing range?</t>
    </r>
  </si>
  <si>
    <r>
      <t xml:space="preserve">Q: </t>
    </r>
    <r>
      <rPr>
        <i/>
        <sz val="11"/>
        <color rgb="FF000000"/>
        <rFont val="Calibri"/>
        <family val="2"/>
        <scheme val="minor"/>
      </rPr>
      <t>Can cross-accumulation of deductibles between tiers work?</t>
    </r>
  </si>
  <si>
    <r>
      <t xml:space="preserve">Q: </t>
    </r>
    <r>
      <rPr>
        <i/>
        <sz val="11"/>
        <color rgb="FF000000"/>
        <rFont val="Calibri"/>
        <family val="2"/>
        <scheme val="minor"/>
      </rPr>
      <t>How do I split service categories exclusively between two different tiers?</t>
    </r>
  </si>
  <si>
    <t>Effect of service unit cost if less than copay</t>
  </si>
  <si>
    <t>Operation of the Plan Design "Snapshot" Feature</t>
  </si>
  <si>
    <r>
      <t>·</t>
    </r>
    <r>
      <rPr>
        <sz val="7"/>
        <color theme="1"/>
        <rFont val="Times New Roman"/>
        <family val="1"/>
      </rPr>
      <t xml:space="preserve">         </t>
    </r>
    <r>
      <rPr>
        <sz val="11"/>
        <color theme="1"/>
        <rFont val="Calibri"/>
        <family val="2"/>
        <scheme val="minor"/>
      </rPr>
      <t xml:space="preserve">Specialty drugs indicate drugs used to treat complex or rare conditions, and often have unit costs above $500 per </t>
    </r>
  </si>
  <si>
    <r>
      <t>·</t>
    </r>
    <r>
      <rPr>
        <sz val="7"/>
        <color rgb="FF000000"/>
        <rFont val="Times New Roman"/>
        <family val="1"/>
      </rPr>
      <t xml:space="preserve">         </t>
    </r>
    <r>
      <rPr>
        <sz val="11"/>
        <color rgb="FF000000"/>
        <rFont val="Calibri"/>
        <family val="2"/>
      </rPr>
      <t>Plans with imputed coinsurance rates that fall outside the range of 0-100%</t>
    </r>
  </si>
  <si>
    <r>
      <t xml:space="preserve">Q: </t>
    </r>
    <r>
      <rPr>
        <i/>
        <sz val="11"/>
        <color rgb="FF000000"/>
        <rFont val="Calibri"/>
        <family val="2"/>
        <scheme val="minor"/>
      </rPr>
      <t>How do I remove coverage from a given service below MOOP?</t>
    </r>
  </si>
  <si>
    <r>
      <t xml:space="preserve">Q: </t>
    </r>
    <r>
      <rPr>
        <i/>
        <sz val="11"/>
        <color rgb="FF000000"/>
        <rFont val="Calibri"/>
        <family val="2"/>
        <scheme val="minor"/>
      </rPr>
      <t>How do I specify a copay in the deductible range and a coinsurance rate in the coinsurance range for medical benefits?</t>
    </r>
  </si>
  <si>
    <t>Effects of the drug deductible on AV</t>
  </si>
  <si>
    <t>Usage of separate drug and medical deductibles can increase service utilization in the deductible range</t>
  </si>
  <si>
    <t>A: Input a copay into the "Copay, if separate" field (and uncheck "Subject to Deductible" if appropriate; for descriptions of these options please refer to cell B54 of the User Guide) and ensure that the "Subject to Coinsurance" option is selected.</t>
  </si>
  <si>
    <r>
      <t xml:space="preserve">Q: </t>
    </r>
    <r>
      <rPr>
        <i/>
        <sz val="11"/>
        <color rgb="FF000000"/>
        <rFont val="Calibri"/>
        <family val="2"/>
        <scheme val="minor"/>
      </rPr>
      <t>Are outpatient office visits included in the individual service categories other than the Primary Care and Specialist Visit categories?</t>
    </r>
  </si>
  <si>
    <t>Effect of limiting specialty Rx coinsurance</t>
  </si>
  <si>
    <t>For additional details on the methodology used to construct the AV Calculator, please refer to the accompanying methodology document.</t>
  </si>
  <si>
    <t>Select the desired metal tier for the plan. If your plan design produces an estimate between metal tiers and therefore is not in the de minimis range, please specify an alternative plan design.</t>
  </si>
  <si>
    <t xml:space="preserve">  "Subject to Coinsurance" must be unselected).</t>
  </si>
  <si>
    <t>A: The AV Calculator determines the single AVs associated with each individual tier plan benefit design and averages those AVs according to the input utilization weights. Though there is no specific cross-accumulation of deductibles algorithm between tiers, this weighted average can be interpreted as a cross-accumulation of deductibles.</t>
  </si>
  <si>
    <t>The AV Calculator accepts 100% general coinsurance for copay based and non-copay based plans</t>
  </si>
  <si>
    <t>The AV Calculator uses effective coinsurance to calculate the point at which maximum out-of-pocket spending is reached, allowing for a coinsurance of 100% to be specified for the general coinsurance in non-copay based plans.</t>
  </si>
  <si>
    <t>If benefits are entered into the AV Calculator such that the effective coinsurance is equal to 100%, the AV Calculator sets the MOOP equal to the deductible for the purposes of the AV calculation since there is no independent coinsurance range.</t>
  </si>
  <si>
    <t xml:space="preserve">A: First, ensure that all appropriate "Subject to Deductible" and "Subject to Coinsurance" check boxes are selected. </t>
  </si>
  <si>
    <t>The AV Calculator uses the continuance table for combined expenses to identify the average cost per enrollee at the annual HSA or HRA contribution amount.  If the annual contribution amount falls between two spending thresholds in the continuance table, this amount is pro-rated and is included in the numerator. Next, the AV Calculator identifies any plan-covered benefits obtained in the deductible stage and subtracts them from the numerator, to avoid double-counting when these benefits are included in the numerator during the regular benefit calculation steps.  At the conclusion of these steps, plan-covered expenses in the numerator include average costs at the annual HSA or HRA contribution amount less any plan-covered expenses in the deductible stage below the HSA or HRA contribution amount.</t>
  </si>
  <si>
    <t xml:space="preserve">You can generate a variety of plan designs based on whether or not a service is "Subject to Deductible” and on the value entered into the “Copay, if Separate” field.  </t>
  </si>
  <si>
    <r>
      <t>·</t>
    </r>
    <r>
      <rPr>
        <sz val="7"/>
        <color rgb="FF000000"/>
        <rFont val="Times New Roman"/>
        <family val="1"/>
      </rPr>
      <t xml:space="preserve">         </t>
    </r>
    <r>
      <rPr>
        <sz val="11"/>
        <color rgb="FF000000"/>
        <rFont val="Calibri"/>
        <family val="2"/>
      </rPr>
      <t xml:space="preserve">If “Subject to Deductible” is selected, and no copay is entered, the cost of the service is covered by the </t>
    </r>
  </si>
  <si>
    <t xml:space="preserve">  enrollee and applied to the deductible at 100%.</t>
  </si>
  <si>
    <r>
      <t>·</t>
    </r>
    <r>
      <rPr>
        <sz val="7"/>
        <color rgb="FF000000"/>
        <rFont val="Times New Roman"/>
        <family val="1"/>
      </rPr>
      <t xml:space="preserve">         </t>
    </r>
    <r>
      <rPr>
        <sz val="11"/>
        <color rgb="FF000000"/>
        <rFont val="Calibri"/>
        <family val="2"/>
      </rPr>
      <t xml:space="preserve">If “Subject to Deductible” is not selected, and no copay or coinsurance is entered, the service is assumed to </t>
    </r>
  </si>
  <si>
    <t xml:space="preserve">  be covered at 100% by the plan in the deductible range. </t>
  </si>
  <si>
    <r>
      <t>·</t>
    </r>
    <r>
      <rPr>
        <sz val="7"/>
        <color rgb="FF000000"/>
        <rFont val="Times New Roman"/>
        <family val="1"/>
      </rPr>
      <t xml:space="preserve">         </t>
    </r>
    <r>
      <rPr>
        <sz val="11"/>
        <color rgb="FF000000"/>
        <rFont val="Calibri"/>
        <family val="2"/>
      </rPr>
      <t xml:space="preserve">If “Subject to Deductible” is not selected and a copay is entered, the cost of the service is covered by the </t>
    </r>
  </si>
  <si>
    <t xml:space="preserve">  the cost of the service is covered by the enrollee and applied to the deductible at 100%. Once the deductible is </t>
  </si>
  <si>
    <t xml:space="preserve">  met, then, the copay applies (Please note that to use this feature, "Subject to Deductible" must be selected while </t>
  </si>
  <si>
    <t>If special cost-sharing provisions are indicated for Outpatient - Facility and/or Outpatient - Professional claims, certain services including both an Outpatient-Facility and Outpatient-Professional component will be split into their component parts if these services do not have special cost-sharing provisions. The services subject to this potential splitting into component parts are Mental/Behavioral Health and Substance Abuse Disorder Outpatient Services; Imaging; Rehabilitative Speech Therapy; Occupational Therapy and Physical Therapy; and Laboratory Outpatient and Professional Services. The component parts are Outpatient – Facility and Outpatient - Professional.</t>
  </si>
  <si>
    <t>The AV Calculator includes four tiers of drug utilization. Below follows a brief description of each of the four tiers.</t>
  </si>
  <si>
    <r>
      <rPr>
        <sz val="11"/>
        <color theme="1"/>
        <rFont val="Calibri"/>
        <family val="2"/>
      </rPr>
      <t>•</t>
    </r>
    <r>
      <rPr>
        <sz val="11"/>
        <color theme="1"/>
        <rFont val="Calibri"/>
        <family val="2"/>
        <scheme val="minor"/>
      </rPr>
      <t>      Well-baby non-preventive care visits are included in Primary Care.</t>
    </r>
  </si>
  <si>
    <t>A:  Please refer to 45 CFR § 156.135(b) and Question #2 in the Frequently Asked Questions on Health Insurance Market Reforms and Marketplace Standards (May 16, 2014) available at http://www.cms.gov/CCIIO/Resources/Fact-Sheets-and-FAQs/Downloads/Final-Master-FAQs-5-16-14.pdf</t>
  </si>
  <si>
    <t>A: With the exception of X-rays and Diagnostic Imaging, Professional Outpatient Office Visits are included only in the Primary Care Visit and Specialist Visit service categories regardless of the diagnosis accompanying those visits.</t>
  </si>
  <si>
    <t>The AV Calculator compares average service cost at the specified level of spending to the copay when implementing this logic.  Therefore, this operation affects the calculation only if the average service cost is less than the copay, even if the copay exceeds service cost for some individuals.  For example, while most generic prescription costs are low and would therefore be less than the typical generic copay, average generic costs include some high-cost generics and may exceed the copay.</t>
  </si>
  <si>
    <t>The national claims database does not include data on outpatient professional and facilities services at the stay level.  Because copays are applied per stay, the AV Calculator cannot support the option to enter a copay for these services. Users may convert their copays into coinsurance amounts to input their plan design into the AV Calculator. Please note that this is not a substitute for copay benefits during the deductible phase and that this consideration should be taken into account when choosing a coinsurance amount for outpatient services.</t>
  </si>
  <si>
    <t>Evaluating a plan with a combined deductible compared to the same value being repeated twice as both the drug and medical deductibles will often result in an increase of services evaluated during the deductible range. Since the amount of PMPY spending in the drug continuance tables is drawn from a distribution independent of medical spending, the rate of drug spending faces a steeper slope than that encountered in the combined continuance tables. This can lead to large variances in the point at which MOOP is reached when comparing combined deductible plans with plans using separate deductibles.  For plan designs where it is possible to use either separate drug and medical deductibles or a combined deductible, AV should be calculated using the combined tables.</t>
  </si>
  <si>
    <r>
      <t>·</t>
    </r>
    <r>
      <rPr>
        <sz val="7"/>
        <color rgb="FF000000"/>
        <rFont val="Times New Roman"/>
        <family val="1"/>
      </rPr>
      <t xml:space="preserve">         </t>
    </r>
    <r>
      <rPr>
        <sz val="11"/>
        <color rgb="FF000000"/>
        <rFont val="Calibri"/>
        <family val="2"/>
      </rPr>
      <t xml:space="preserve">Plan-demographic group combinations with negative realized actuarial value </t>
    </r>
  </si>
  <si>
    <t xml:space="preserve">Select the deductible, general coinsurance rate (for services that will not be “carved out”), and MOOP limit.  </t>
  </si>
  <si>
    <r>
      <t>·</t>
    </r>
    <r>
      <rPr>
        <sz val="7"/>
        <color rgb="FF000000"/>
        <rFont val="Times New Roman"/>
        <family val="1"/>
      </rPr>
      <t xml:space="preserve">         </t>
    </r>
    <r>
      <rPr>
        <sz val="11"/>
        <color rgb="FF000000"/>
        <rFont val="Calibri"/>
        <family val="2"/>
      </rPr>
      <t xml:space="preserve">If “Subject to Deductible” is selected, "Copay applies only after the deductible" is selected, and a copay is entered,  </t>
    </r>
  </si>
  <si>
    <r>
      <t>·</t>
    </r>
    <r>
      <rPr>
        <sz val="7"/>
        <color theme="1"/>
        <rFont val="Times New Roman"/>
        <family val="1"/>
      </rPr>
      <t xml:space="preserve">         </t>
    </r>
    <r>
      <rPr>
        <sz val="11"/>
        <color theme="1"/>
        <rFont val="Calibri"/>
        <family val="2"/>
        <scheme val="minor"/>
      </rPr>
      <t xml:space="preserve">Non-preferred brand drugs indicate formulary drugs or drugs with non-preferential pricing marketed under a brand  </t>
    </r>
  </si>
  <si>
    <r>
      <t>·</t>
    </r>
    <r>
      <rPr>
        <sz val="7"/>
        <color theme="1"/>
        <rFont val="Times New Roman"/>
        <family val="1"/>
      </rPr>
      <t xml:space="preserve">         </t>
    </r>
    <r>
      <rPr>
        <sz val="11"/>
        <color theme="1"/>
        <rFont val="Calibri"/>
        <family val="2"/>
        <scheme val="minor"/>
      </rPr>
      <t>Prescription benefits must use the default coinsurance rate if both a coinsurance rate during the coinsurance range</t>
    </r>
  </si>
  <si>
    <t xml:space="preserve">        and a copay during the deductible range are being applied.</t>
  </si>
  <si>
    <r>
      <rPr>
        <sz val="11"/>
        <color theme="1"/>
        <rFont val="Calibri"/>
        <family val="2"/>
      </rPr>
      <t>•</t>
    </r>
    <r>
      <rPr>
        <sz val="11"/>
        <color theme="1"/>
        <rFont val="Calibri"/>
        <family val="2"/>
        <scheme val="minor"/>
      </rPr>
      <t xml:space="preserve">      Emergency room services and all inpatient hospital services are aggregated at the stay level.          </t>
    </r>
  </si>
  <si>
    <t xml:space="preserve">To subject a benefit to coinsurance, the coinsurance checkbox must be selected. If you designate a service as "Subject to Coinsurance" but do not enter a custom rate, the general coinsurance rate will be applied. Otherwise, the custom rate will be used. Designating a “Coinsurance, if Different” rate is for cases where the coinsurance rate is different from the general coinsurance rate of the plan. If “Subject to Coinsurance” is not selected, then the copay rate will determine the cost of that service in the coinsurance range. </t>
  </si>
  <si>
    <t>If special cost-sharing provisions are indicated for Primary Care and/or Specialist Office Visits, certain office visits will be split into their component parts only if those office visits include services that do not have special cost-sharing provisions (not having special cost-sharing provisions is defined as being Subject to Deductible and Subject to Coinsurance, with no special coinsurance rate and no copay). This is applicable to X-rays, and the component parts are Primary Care Office Visit and Specialist Office Visit. For example, if Primary Care office visits are not subject to the deductible and have a $20 copay, but X-rays are subject to the deductible and general coinsurance, a Primary Care office visit that includes an X-ray will be split into two services: a Primary Care office visit and an X-ray.</t>
  </si>
  <si>
    <t xml:space="preserve">Once all parameters are entered, pressing the calculate button will begin the calculation. If the metal tier that was indicated as the desired metal tier does not match the calculated actuarial value, you will be prompted to recalculate using the appropriate continuance tables. Note that it is possible to cycle back and forth “between” metal tiers.  Because different utilization is being applied based on the selected metal tier, the selection of a metal tier to run the AV calculation can affect the AV. </t>
  </si>
  <si>
    <t xml:space="preserve">     Also, please review the Notes to Users section below. </t>
  </si>
  <si>
    <t xml:space="preserve">A: In most cases, the AV Calculator calculates the same cost sharing regardless of how you input the plan design, but in certain cases, you may find when comparing methods to input plan designs into the AV Calculator that there may be fractional differences in the AV depending on the methodology being used. This slight variation in AVs is permitted as long as it is within the de minimis range defined by regulation. For plan designs where it is possible to use either separate drug and medical deductibles or a combined deductible, AV should be calculated using the combined tables. </t>
  </si>
  <si>
    <t>Increasing the drug deductible under certain circumstances can result in increases in the AV due to the calculated level at which MOOP is reached and the interactions with copays and medical benefits. Although efforts have been made to evaluate plans with similar deductibles on equal footing with regard to the point at which MOOP is reached, the interaction of the drug deductible with medical benefits can result in counter-intuitive AV movements that may be accurate based on the impact of the higher deductible on the calculated level of the MOOP limit of the plan design.</t>
  </si>
  <si>
    <r>
      <rPr>
        <sz val="11"/>
        <color rgb="FF000000"/>
        <rFont val="Calibri"/>
        <family val="2"/>
        <scheme val="minor"/>
      </rPr>
      <t>Q:</t>
    </r>
    <r>
      <rPr>
        <i/>
        <sz val="11"/>
        <color rgb="FF000000"/>
        <rFont val="Calibri"/>
        <family val="2"/>
        <scheme val="minor"/>
      </rPr>
      <t xml:space="preserve"> My plan has a deductible equal to the MOOP. What do I put in the coinsurance field?</t>
    </r>
  </si>
  <si>
    <r>
      <rPr>
        <sz val="11"/>
        <color theme="1"/>
        <rFont val="Calibri"/>
        <family val="2"/>
        <scheme val="minor"/>
      </rPr>
      <t>Q:</t>
    </r>
    <r>
      <rPr>
        <i/>
        <sz val="11"/>
        <color theme="1"/>
        <rFont val="Calibri"/>
        <family val="2"/>
        <scheme val="minor"/>
      </rPr>
      <t xml:space="preserve"> What if my plan design has unique features that do not fit the parameters of the AV Calculator and there is a material difference?</t>
    </r>
  </si>
  <si>
    <t>OP Surgery</t>
  </si>
  <si>
    <t>OP Surgery Freq</t>
  </si>
  <si>
    <t>OP Surgery Freq.</t>
  </si>
  <si>
    <t>Name:</t>
  </si>
  <si>
    <t>Calculator Version:</t>
  </si>
  <si>
    <t>[Input Plan Name]</t>
  </si>
  <si>
    <t>[Input Plan HIOS ID]</t>
  </si>
  <si>
    <t>Plan HIOS ID:</t>
  </si>
  <si>
    <t>Issuer HIOS ID:</t>
  </si>
  <si>
    <t>[Input Issuer HIOS ID]</t>
  </si>
  <si>
    <t>Plan Description:</t>
  </si>
  <si>
    <t xml:space="preserve">. </t>
  </si>
  <si>
    <t xml:space="preserve">After imputing cost-sharing parameters, additional logic excludes implausible plan designs and enrollees with incomplete information: </t>
  </si>
  <si>
    <t>Select this option to designate separate out-of-pocket (OOP) maximums, also known as the maximum out of pocket (MOOP), for medical and drug spending.  This option is only available if you do not select an integrated medical and drug deductible.</t>
  </si>
  <si>
    <t xml:space="preserve">  than selecting "Subject to Deductible" without specifying a copay.</t>
  </si>
  <si>
    <r>
      <t>·</t>
    </r>
    <r>
      <rPr>
        <sz val="7"/>
        <color rgb="FF000000"/>
        <rFont val="Times New Roman"/>
        <family val="1"/>
      </rPr>
      <t xml:space="preserve">         </t>
    </r>
    <r>
      <rPr>
        <sz val="11"/>
        <color rgb="FF000000"/>
        <rFont val="Calibri"/>
        <family val="2"/>
        <scheme val="minor"/>
      </rPr>
      <t>Note that if "Subject to Coinsurance" is selected, no copay is used during the coinsurance range regardless of any</t>
    </r>
  </si>
  <si>
    <t xml:space="preserve">  entry in the "Copay, if separate" field.</t>
  </si>
  <si>
    <t>•      Outpatient surgery physician/surgical services also include outpatient professional services that are not otherwise</t>
  </si>
  <si>
    <t xml:space="preserve">        classified.</t>
  </si>
  <si>
    <t>Select this option to limit the number of days that a patient can be charged a copay for an inpatient stay, if the option to charge inpatient stays by day is selected. Enter the maximum number of days.</t>
  </si>
  <si>
    <t>Select this option to limit the amount of coinsurance on specialty prescription drugs by capping the maximum coinsurance payment on specialty drugs at a set amount. Enter the maximum coinsurance payments for specialty prescription drugs.</t>
  </si>
  <si>
    <r>
      <t xml:space="preserve">Q: </t>
    </r>
    <r>
      <rPr>
        <i/>
        <sz val="11"/>
        <color rgb="FF000000"/>
        <rFont val="Calibri"/>
        <family val="2"/>
        <scheme val="minor"/>
      </rPr>
      <t>What is the difference between the combined continuance tables and the separate continuance tables?</t>
    </r>
  </si>
  <si>
    <t>When calculating effective coinsurance, the overall PMPY quantities are used to calculate the level at which MOOP is reached. Services with relatively low utilization below the MOOP (e.g. inpatient hospital services, skilled nursing facility services, specialty drug utilization) will have their copay contributions to AV below the MOOP overshadowed by the impact that these copays have on the level where that MOOP is reached. Similarly, services with relatively high utilization below the MOOP may impact the point at which MOOP is hit through the accumulation of copays even if the service is a low proportion of the effective coinsurance calculation.  In certain cases, seemingly counterintuitive shifts may occur if the general coinsurance rate is significantly different from the effective coinsurance rate implied by a plan's benefit design.</t>
  </si>
  <si>
    <t>The estimated actuarial value of individual plans is used to determine the metal tier continuance table in which the plans appear. The estimated Per Member Per Year (PMPY) cost of the following enrollee populations and services have been added to the continuance tables: Pre-Existing Condition Insurance Plan (PCIP), High Risk Pool (HRP), Pediatric Vision, and Pediatric Dental. In addition, skilled nursing facility (SNF) benefits for enrollees with total allowed charges below $10,000 have been omitted from the lower ranges of the continuance tables but left in the total PMPY benefit from $10,000 onwards. This data is then projected forward to 2017 values at an estimated growth rate of 6.5% per year.</t>
  </si>
  <si>
    <t xml:space="preserve">  remainder of the cost, with the latter counting towards the deductible. Note that this is a less generous benefit</t>
  </si>
  <si>
    <t>Note that service-specific special cost-sharing features are always primary to any input in the Outpatient Facility Fee and/or Outpatient Surgical Physician/Surgical Services fields. For instance, if special cost-sharing features are input for Mental/Behavioral Health and Substance Abuse Disorder Outpatient (MBHSA) Services, the service-specific cost-sharing features are applied to both the Professional and Facility components of MBHSA service while inputs in the Outpatient Facility Fee and Outpatient Surgical Physician/Surgical Services fields are ignored for the MBHSA service category.</t>
  </si>
  <si>
    <t>The template of the AV Calculator also allows the user to insert the Plan Name, the Plan’s HIOS ID and the Issuer’s HIOS ID.</t>
  </si>
  <si>
    <t>The AV Calculator uses 2010 claims and enrollment data from a national commercial database to provide information on utilization and cost sharing for a standard population of enrollees.  Because the database does not include plan benefit design information, cost-sharing parameters are imputed.  To ensure that the imputation procedure can be applied effectively, plans with utilization data that are likely incomplete are excluded.  Specifically, to be included, plans with more than 50 members must be Preferred Provider Organization (PPO) or Point of Service (POS) plans with positive drug enrollment in at least 1 month of a 12-month period, and plans with over 1,000 members must also have at least 1 claim with a maternity Diagnosis-Related Group (DRG).  Moreover, all plans must have at least 1 member with over $5,000 in spending.</t>
  </si>
  <si>
    <t>Ultimately, only utilization data from enrollees with at least 12 months of enrollment or newborns are used in the continuance tables to represent a consumer’s view of the cost sharing to expect in a full 12 months of eligibility.</t>
  </si>
  <si>
    <t>The AV Calculator enables users to select various plan design features and, based on those selections, estimates the plan’s network liability for the given design.  Please note that any data entered into greyed-out boxes will not be included in the final calculation.</t>
  </si>
  <si>
    <t>Select this option to determine whether the plan design satisfies the Affordable Care Act cost-sharing reduction (CSR) requirements.  Below we provide guidance on which metal tier should be chosen to align with the expected utilization for each plan variation.  Please note that the metal tier continuance tables below should be used regardless of any error message prompting the use of a different continuance table. Please note that CSR plans have separate cost-sharing requirements that are not reviewed in the AV Calculator, such as reduced MOOP limits.</t>
  </si>
  <si>
    <t>Tiered network plans may have multiple tiers of service whereby the course of care is steered towards coordinated resource use and treatment. Patients typically pay more cost sharing in the non-preferred tier. To calculate the AV of a plan with “tiered” network utilization or point of service cost-sharing structure, enable the blended network option.  This requires you to populate two cost-sharing designs for the general benefit portion (deductible, co-insurance and MOOP) and for service-level cost sharing for each tier.  In both cases, you must input the proportion of claims cost that is anticipated to be utilized in each tier. Please note that these proportions should add up to 100% and that the greater of the two proportions should be input as the “1st Tier Utilization.”  Failure to do so may result in invalid AV calculations.  In the case of a 50% proportion split either plan design may serve as the “Tier 1 Plan Design.” Note that when calculating CSR plan variations, these percentages cannot vary from the percentages used for the base silver plan.</t>
  </si>
  <si>
    <t>Begin Primary Care Cost Sharing After a Set Number of Visits</t>
  </si>
  <si>
    <t>Select this option to begin primary care cost sharing after a certain number of (fully covered) visits have occurred.  Note that usage of this option does not imply a benefit design for primary care visits after the initial fully covered visits have occurred.  The user must still indicate whether or not primary care visits are subject to the deductible and any other cost sharing provisions during the coinsurance range.  Enter the maximum number of visits.</t>
  </si>
  <si>
    <t>Select this option to begin subjecting primary care visits to the deductible or coinsurance rates only after a certain number of primary care visits with copay have occurred.  Note that usage of this option does not imply a benefit design for primary care visits after the initial copays have occurred.  The user must still indicate whether or not primary care visits are subject to the deductible and any other cost sharing provisions during the coinsurance range.  Enter the maximum number of visits.</t>
  </si>
  <si>
    <r>
      <rPr>
        <sz val="11"/>
        <color rgb="FF000000"/>
        <rFont val="Calibri"/>
        <family val="2"/>
        <scheme val="minor"/>
      </rPr>
      <t>Q:</t>
    </r>
    <r>
      <rPr>
        <i/>
        <sz val="11"/>
        <color rgb="FF000000"/>
        <rFont val="Calibri"/>
        <family val="2"/>
        <scheme val="minor"/>
      </rPr>
      <t xml:space="preserve"> Why does my plan’s AV not exactly match when I input the same cost sharing in different ways? </t>
    </r>
  </si>
  <si>
    <r>
      <t xml:space="preserve">Q: </t>
    </r>
    <r>
      <rPr>
        <i/>
        <sz val="11"/>
        <color rgb="FF000000"/>
        <rFont val="Calibri"/>
        <family val="2"/>
        <scheme val="minor"/>
      </rPr>
      <t>How do I remove enrollee cost sharing from a given service?</t>
    </r>
  </si>
  <si>
    <t xml:space="preserve">A: Deselect "Subject to Deductible" and "Subject to Coinsurance" for the service desired to have 0% enrollee cost sharing. For primary care and specialist office visit services, input 0 into the "Copays, if separate" cell in order to subject both the office visit and any X-ray or Diagnostic Imaging services performed in the office setting to 0% enrollee cost sharing. Leave this cell blank if the visit is to be exempt from enrollee cost sharing, but not the X-ray and Diagnostic Imaging services performed in it. In the case that both primary care and specialist office visits are exempt from enrollee cost sharing, it is not possible to have one type of office visit exempt X-ray and Diagnostic Imaging services from enrollee cost sharing while the other type of office visit does not. For all other services, leave the "Copays, if separate" cell blank. </t>
  </si>
  <si>
    <t>A: Select both "Subject to Deductible" and "Subject to Coinsurance,” then input 0 in the "Coinsurance, if different" cell for the service desired to have 0% insurer cost sharing.</t>
  </si>
  <si>
    <t>A: The AV Calculator does not have this functionality explicitly built-in. An approximation may be arrived at by referring to the continuance tables and determining what percentage of the total PMPY benefit the exclusive categories constitute. This percentage can then be used to weight the two tiers of plan designs based on the split service when you input the other cost sharing into the second tier.</t>
  </si>
  <si>
    <t>Similarly, limiting the specialty Rx coinsurance amount typically does not have a substantial effect on calculated actuarial value.  There is relatively little utilization of these types of prescription drugs below the MOOP in the underlying utilization data, so plan-covered spending is not greatly affected by changes in the amount of beneficiary cost sharing.  Please refer to the AV Calculator Methodology for more information.</t>
  </si>
  <si>
    <t>2017 AV Calculator</t>
  </si>
  <si>
    <t xml:space="preserve">The Actuarial Value Calculator (AV Calculator) is designed to give an estimate of the actuarial value for a given plan design.  This version of the AV Calculator uses data from a large national commercial database to build continuance tables by metal tier.  For proper usage of the AV Calculator, please enable all macros.  </t>
  </si>
  <si>
    <t xml:space="preserve">Whenever the user specifies a plan with separate deductibles but a combined MOOP, the AV Calculator will check whether it is necessary to "nest" the deductibles such that the deductible point is between the Medical and Drug indicated fields, but below the full deductible amount. When this algorithm is employed (for example, if the deductibles added together are greater than the indicated combined MOOP), a successful calculation will be accompanied by text indicating that the nesting feature has been engaged. Because the nesting of the deductibles is a complicated calculation, the AV calculation output may take slightly longer to be produced. </t>
  </si>
  <si>
    <t>A: This feature is not supported in the 2017 AV Calculator.</t>
  </si>
  <si>
    <r>
      <rPr>
        <sz val="11"/>
        <color rgb="FF000000"/>
        <rFont val="Calibri"/>
        <family val="2"/>
        <scheme val="minor"/>
      </rPr>
      <t xml:space="preserve">Q: </t>
    </r>
    <r>
      <rPr>
        <i/>
        <sz val="11"/>
        <color rgb="FF000000"/>
        <rFont val="Calibri"/>
        <family val="2"/>
        <scheme val="minor"/>
      </rPr>
      <t>Why is it that changing the copay and MOOP structure does not seem to affect AV by more than 0.1?</t>
    </r>
  </si>
  <si>
    <t>A: For the separate continuance tables, the spending brackets represent the allowed amount spent only on the respective type of service (i.e. medical services alone for the medical continuance tables).  This is in contrast to the combined tables, which utilizes the total allowed amount for an enrollee as the basis of classification into a spending bracket.  A given spending level in the separate continuance tables generally represents a greater spending level in the combined tables.  The calculator employs an actuarial algorithm to combine the tables for the calculation of the MOOP range in the case of a combined MOOP.  Due to this approximation, for plan designs where it is possible to use either separate drug and medical deductibles or a combined deductible, AV should be calculated using the combined tables.</t>
  </si>
  <si>
    <t>A: To prevent a misinterpretation of the results for drug benefits, a separate copay and coinsurance for prescription fields is not directly supported.  However, a design with both a copay in the deductible range and a coinsurance in the coinsurance range is possible by selecting "Subject to Coinsurance" to apply the general coinsurance along with copays before the deductible.</t>
  </si>
  <si>
    <t>Unless a custom prefix is specified in cell B6 of the User Guide, the AV Calculator inserts a tab named "Output[x]" each time the AV of a new benefit plan design is calculated. Because [x] resets with every session, the AV Calculator will produce an error if a new excel session is started and previous plan design tabs remain. To avoid this error from occurring, each session should be saved under a different workbook name and if reuse of a workbook is required, previous outputs should either be deleted or renamed using a separate naming scheme.  Tabs created using the “snapshot” feature may be moved or copied to other workbooks for reference. However, the original “AV Calculator” tab must not be moved or copied either whole or in part as doing so will result in calculation errors for subsequent runs. Additionally, auto-filling rows may impair the function of the calculator and result in run-time errors. In cases of heavy computer utilization, the screenshot function may not work as intended. If the snapshot output is either distorted or non-existent, reopening the AV Calculator in conjunction with closing any programs that are using a high portion of computer resources will resolve most issues.</t>
  </si>
  <si>
    <t>2017_4e</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</si>
</sst>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6" formatCode="&quot;$&quot;#,##0_);[Red]\(&quot;$&quot;#,##0\)"/>
    <numFmt numFmtId="44" formatCode="_(&quot;$&quot;* #,##0.00_);_(&quot;$&quot;* \(#,##0.00\);_(&quot;$&quot;* &quot;-&quot;??_);_(@_)"/>
    <numFmt numFmtId="43" formatCode="_(* #,##0.00_);_(* \(#,##0.00\);_(* &quot;-&quot;??_);_(@_)"/>
    <numFmt numFmtId="164" formatCode="0.0%"/>
    <numFmt numFmtId="165" formatCode="&quot;$&quot;#,##0.00"/>
    <numFmt numFmtId="166" formatCode="&quot;$&quot;#,##0"/>
    <numFmt numFmtId="167" formatCode="0.000"/>
    <numFmt numFmtId="168" formatCode="#,##0.000_);\(#,##0.000\)"/>
  </numFmts>
  <fonts count="18">
    <font>
      <sz val="11"/>
      <color theme="1"/>
      <name val="Calibri"/>
      <family val="2"/>
      <scheme val="minor"/>
    </font>
    <font>
      <sz val="11"/>
      <color theme="1"/>
      <name val="Calibri"/>
      <family val="2"/>
      <scheme val="minor"/>
    </font>
    <font>
      <b/>
      <sz val="11"/>
      <color theme="1"/>
      <name val="Calibri"/>
      <family val="2"/>
      <scheme val="minor"/>
    </font>
    <font>
      <sz val="8"/>
      <color rgb="FF000000"/>
      <name val="Tahoma"/>
      <family val="2"/>
    </font>
    <font>
      <sz val="11"/>
      <color theme="0"/>
      <name val="Calibri"/>
      <family val="2"/>
      <scheme val="minor"/>
    </font>
    <font>
      <sz val="11"/>
      <color indexed="8"/>
      <name val="Helvetica Neue"/>
    </font>
    <font>
      <u/>
      <sz val="11"/>
      <color theme="3" tint="0.39997558519241921"/>
      <name val="Calibri"/>
      <family val="2"/>
      <scheme val="minor"/>
    </font>
    <font>
      <sz val="11"/>
      <color rgb="FF000000"/>
      <name val="Calibri"/>
      <family val="2"/>
      <scheme val="minor"/>
    </font>
    <font>
      <b/>
      <sz val="14"/>
      <color theme="1"/>
      <name val="Cambria"/>
      <family val="1"/>
    </font>
    <font>
      <b/>
      <sz val="12"/>
      <color theme="1"/>
      <name val="Cambria"/>
      <family val="1"/>
    </font>
    <font>
      <i/>
      <sz val="11"/>
      <color theme="1"/>
      <name val="Calibri"/>
      <family val="2"/>
      <scheme val="minor"/>
    </font>
    <font>
      <sz val="11"/>
      <color theme="1"/>
      <name val="Symbol"/>
      <family val="1"/>
      <charset val="2"/>
    </font>
    <font>
      <sz val="7"/>
      <color theme="1"/>
      <name val="Times New Roman"/>
      <family val="1"/>
    </font>
    <font>
      <sz val="11"/>
      <color theme="1"/>
      <name val="Calibri"/>
      <family val="2"/>
    </font>
    <font>
      <sz val="11"/>
      <color rgb="FF000000"/>
      <name val="Calibri"/>
      <family val="2"/>
    </font>
    <font>
      <i/>
      <sz val="11"/>
      <color rgb="FF000000"/>
      <name val="Calibri"/>
      <family val="2"/>
      <scheme val="minor"/>
    </font>
    <font>
      <sz val="11"/>
      <color rgb="FF000000"/>
      <name val="Symbol"/>
      <family val="1"/>
      <charset val="2"/>
    </font>
    <font>
      <sz val="7"/>
      <color rgb="FF000000"/>
      <name val="Times New Roman"/>
      <family val="1"/>
    </font>
  </fonts>
  <fills count="8">
    <fill>
      <patternFill patternType="none"/>
    </fill>
    <fill>
      <patternFill patternType="gray125"/>
    </fill>
    <fill>
      <patternFill patternType="solid">
        <fgColor theme="0"/>
        <bgColor indexed="64"/>
      </patternFill>
    </fill>
    <fill>
      <patternFill patternType="solid">
        <fgColor rgb="FFDBE5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rgb="FFCDECFF"/>
        <bgColor indexed="64"/>
      </patternFill>
    </fill>
    <fill>
      <patternFill patternType="solid">
        <fgColor theme="0" tint="-0.14999847407452621"/>
        <bgColor indexed="64"/>
      </patternFill>
    </fill>
  </fills>
  <borders count="46">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right/>
      <top style="thin">
        <color auto="1"/>
      </top>
      <bottom style="hair">
        <color auto="1"/>
      </bottom>
      <diagonal/>
    </border>
    <border>
      <left/>
      <right/>
      <top style="hair">
        <color auto="1"/>
      </top>
      <bottom style="hair">
        <color auto="1"/>
      </bottom>
      <diagonal/>
    </border>
    <border>
      <left/>
      <right/>
      <top style="hair">
        <color auto="1"/>
      </top>
      <bottom style="thin">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top/>
      <bottom/>
      <diagonal/>
    </border>
    <border>
      <left/>
      <right style="medium">
        <color auto="1"/>
      </right>
      <top/>
      <bottom/>
      <diagonal/>
    </border>
    <border>
      <left style="medium">
        <color auto="1"/>
      </left>
      <right/>
      <top style="thin">
        <color auto="1"/>
      </top>
      <bottom style="hair">
        <color auto="1"/>
      </bottom>
      <diagonal/>
    </border>
    <border>
      <left/>
      <right style="medium">
        <color auto="1"/>
      </right>
      <top style="thin">
        <color auto="1"/>
      </top>
      <bottom style="hair">
        <color auto="1"/>
      </bottom>
      <diagonal/>
    </border>
    <border>
      <left style="medium">
        <color auto="1"/>
      </left>
      <right/>
      <top style="hair">
        <color auto="1"/>
      </top>
      <bottom style="hair">
        <color auto="1"/>
      </bottom>
      <diagonal/>
    </border>
    <border>
      <left/>
      <right style="medium">
        <color auto="1"/>
      </right>
      <top style="hair">
        <color auto="1"/>
      </top>
      <bottom style="hair">
        <color auto="1"/>
      </bottom>
      <diagonal/>
    </border>
    <border>
      <left style="medium">
        <color auto="1"/>
      </left>
      <right/>
      <top style="hair">
        <color auto="1"/>
      </top>
      <bottom style="thin">
        <color auto="1"/>
      </bottom>
      <diagonal/>
    </border>
    <border>
      <left/>
      <right style="medium">
        <color auto="1"/>
      </right>
      <top style="hair">
        <color auto="1"/>
      </top>
      <bottom style="thin">
        <color auto="1"/>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medium">
        <color auto="1"/>
      </right>
      <top style="hair">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indexed="64"/>
      </left>
      <right style="medium">
        <color indexed="64"/>
      </right>
      <top style="medium">
        <color indexed="64"/>
      </top>
      <bottom style="medium">
        <color indexed="64"/>
      </bottom>
      <diagonal/>
    </border>
    <border>
      <left/>
      <right/>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Protection="0">
      <alignment vertical="top"/>
    </xf>
  </cellStyleXfs>
  <cellXfs count="242">
    <xf numFmtId="0" fontId="0" fillId="0" borderId="0" xfId="0"/>
    <xf numFmtId="0" fontId="0" fillId="2" borderId="0" xfId="0" applyFill="1"/>
    <xf numFmtId="0" fontId="2" fillId="2" borderId="0" xfId="0" applyFont="1" applyFill="1"/>
    <xf numFmtId="0" fontId="0" fillId="2" borderId="0" xfId="0" applyFill="1" applyAlignment="1">
      <alignment vertical="center" wrapText="1"/>
    </xf>
    <xf numFmtId="167" fontId="0" fillId="2" borderId="4" xfId="0" applyNumberFormat="1" applyFill="1" applyBorder="1" applyAlignment="1">
      <alignment horizontal="center"/>
    </xf>
    <xf numFmtId="167" fontId="0" fillId="2" borderId="6" xfId="0" applyNumberFormat="1" applyFill="1" applyBorder="1" applyAlignment="1">
      <alignment horizontal="center"/>
    </xf>
    <xf numFmtId="164" fontId="0" fillId="2" borderId="4" xfId="3" applyNumberFormat="1" applyFont="1" applyFill="1" applyBorder="1" applyAlignment="1">
      <alignment horizontal="center"/>
    </xf>
    <xf numFmtId="164" fontId="0" fillId="2" borderId="0" xfId="3" applyNumberFormat="1" applyFont="1" applyFill="1" applyBorder="1" applyAlignment="1">
      <alignment horizontal="center"/>
    </xf>
    <xf numFmtId="166" fontId="0" fillId="2" borderId="4" xfId="0" applyNumberFormat="1" applyFill="1" applyBorder="1" applyAlignment="1">
      <alignment horizontal="center"/>
    </xf>
    <xf numFmtId="37" fontId="0" fillId="2" borderId="0" xfId="1" applyNumberFormat="1" applyFont="1" applyFill="1" applyBorder="1" applyAlignment="1">
      <alignment horizontal="center"/>
    </xf>
    <xf numFmtId="37" fontId="0" fillId="2" borderId="7" xfId="1" applyNumberFormat="1" applyFont="1" applyFill="1" applyBorder="1" applyAlignment="1">
      <alignment horizontal="center"/>
    </xf>
    <xf numFmtId="166" fontId="2" fillId="3" borderId="1" xfId="0" applyNumberFormat="1" applyFont="1" applyFill="1" applyBorder="1" applyAlignment="1">
      <alignment horizontal="center" vertical="center" wrapText="1"/>
    </xf>
    <xf numFmtId="0" fontId="2" fillId="3" borderId="2" xfId="0" applyFont="1" applyFill="1" applyBorder="1" applyAlignment="1">
      <alignment horizontal="center" vertical="center" wrapText="1"/>
    </xf>
    <xf numFmtId="2" fontId="0" fillId="2" borderId="0" xfId="3" applyNumberFormat="1" applyFont="1" applyFill="1" applyBorder="1" applyAlignment="1">
      <alignment horizontal="center"/>
    </xf>
    <xf numFmtId="2" fontId="0" fillId="2" borderId="7" xfId="3" applyNumberFormat="1" applyFont="1" applyFill="1" applyBorder="1" applyAlignment="1">
      <alignment horizontal="center"/>
    </xf>
    <xf numFmtId="2" fontId="0" fillId="2" borderId="5" xfId="3" applyNumberFormat="1" applyFont="1" applyFill="1" applyBorder="1" applyAlignment="1">
      <alignment horizontal="center"/>
    </xf>
    <xf numFmtId="2" fontId="0" fillId="2" borderId="8" xfId="3" applyNumberFormat="1" applyFont="1" applyFill="1" applyBorder="1" applyAlignment="1">
      <alignment horizontal="center"/>
    </xf>
    <xf numFmtId="0" fontId="2" fillId="3" borderId="1"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2" borderId="0" xfId="0" applyFont="1" applyFill="1" applyBorder="1" applyAlignment="1"/>
    <xf numFmtId="0" fontId="0" fillId="2" borderId="6" xfId="0" applyFill="1" applyBorder="1" applyAlignment="1">
      <alignment horizontal="center"/>
    </xf>
    <xf numFmtId="165" fontId="0" fillId="2" borderId="0" xfId="0" applyNumberFormat="1" applyFill="1"/>
    <xf numFmtId="165" fontId="2" fillId="2" borderId="0" xfId="0" applyNumberFormat="1" applyFont="1" applyFill="1"/>
    <xf numFmtId="165" fontId="2" fillId="3" borderId="2" xfId="0" applyNumberFormat="1" applyFont="1" applyFill="1" applyBorder="1" applyAlignment="1">
      <alignment horizontal="center" vertical="center" wrapText="1"/>
    </xf>
    <xf numFmtId="165" fontId="0" fillId="2" borderId="0" xfId="1" applyNumberFormat="1" applyFont="1" applyFill="1" applyBorder="1" applyAlignment="1">
      <alignment horizontal="center"/>
    </xf>
    <xf numFmtId="165" fontId="0" fillId="2" borderId="7" xfId="1" applyNumberFormat="1" applyFont="1" applyFill="1" applyBorder="1" applyAlignment="1">
      <alignment horizontal="center"/>
    </xf>
    <xf numFmtId="0" fontId="0" fillId="2" borderId="0" xfId="0" applyFill="1" applyAlignment="1">
      <alignment horizontal="center" vertical="center" wrapText="1"/>
    </xf>
    <xf numFmtId="0" fontId="0" fillId="2" borderId="0" xfId="0" applyFill="1" applyAlignment="1">
      <alignment horizontal="right"/>
    </xf>
    <xf numFmtId="9" fontId="0" fillId="0" borderId="0" xfId="0" applyNumberFormat="1"/>
    <xf numFmtId="6" fontId="0" fillId="0" borderId="0" xfId="0" applyNumberFormat="1"/>
    <xf numFmtId="0" fontId="0" fillId="2" borderId="0" xfId="0" applyFill="1" applyBorder="1" applyAlignment="1">
      <alignment horizontal="right"/>
    </xf>
    <xf numFmtId="0" fontId="0" fillId="2" borderId="0" xfId="0" applyFill="1" applyBorder="1" applyAlignment="1">
      <alignment horizontal="center" vertical="center" wrapText="1"/>
    </xf>
    <xf numFmtId="9" fontId="0" fillId="4" borderId="0" xfId="3" applyFont="1" applyFill="1" applyBorder="1" applyAlignment="1">
      <alignment horizontal="center" vertical="center" wrapText="1"/>
    </xf>
    <xf numFmtId="0" fontId="0" fillId="2" borderId="15" xfId="0" applyFill="1" applyBorder="1"/>
    <xf numFmtId="0" fontId="0" fillId="2" borderId="16" xfId="0" applyFill="1" applyBorder="1"/>
    <xf numFmtId="0" fontId="0" fillId="2" borderId="16" xfId="0" applyFill="1" applyBorder="1" applyAlignment="1">
      <alignment horizontal="center" vertical="center" wrapText="1"/>
    </xf>
    <xf numFmtId="0" fontId="0" fillId="2" borderId="17" xfId="0" applyFill="1" applyBorder="1" applyAlignment="1">
      <alignment horizontal="center" vertical="center" wrapText="1"/>
    </xf>
    <xf numFmtId="9" fontId="0" fillId="2" borderId="0" xfId="3" applyFont="1" applyFill="1" applyBorder="1" applyAlignment="1">
      <alignment horizontal="center"/>
    </xf>
    <xf numFmtId="9" fontId="0" fillId="2" borderId="7" xfId="3" applyFont="1" applyFill="1" applyBorder="1" applyAlignment="1">
      <alignment horizontal="center"/>
    </xf>
    <xf numFmtId="0" fontId="2" fillId="3" borderId="9" xfId="0" applyFont="1" applyFill="1" applyBorder="1" applyAlignment="1">
      <alignment horizontal="center" vertical="center" wrapText="1"/>
    </xf>
    <xf numFmtId="0" fontId="0" fillId="2" borderId="9" xfId="0" applyFill="1" applyBorder="1" applyAlignment="1">
      <alignment horizontal="right"/>
    </xf>
    <xf numFmtId="0" fontId="0" fillId="2" borderId="24" xfId="0" applyFill="1" applyBorder="1"/>
    <xf numFmtId="0" fontId="0" fillId="2" borderId="25" xfId="0" applyFill="1" applyBorder="1"/>
    <xf numFmtId="0" fontId="0" fillId="2" borderId="26" xfId="0" applyFill="1" applyBorder="1" applyAlignment="1">
      <alignment horizontal="center" vertical="center" wrapText="1"/>
    </xf>
    <xf numFmtId="165" fontId="0" fillId="4" borderId="27" xfId="0" applyNumberFormat="1" applyFill="1" applyBorder="1" applyAlignment="1">
      <alignment horizontal="center" vertical="center" wrapText="1"/>
    </xf>
    <xf numFmtId="0" fontId="0" fillId="2" borderId="28" xfId="0" applyFill="1" applyBorder="1"/>
    <xf numFmtId="0" fontId="0" fillId="2" borderId="30" xfId="0" applyFill="1" applyBorder="1" applyAlignment="1">
      <alignment horizontal="center" vertical="center" wrapText="1"/>
    </xf>
    <xf numFmtId="0" fontId="0" fillId="2" borderId="32" xfId="0" applyFill="1" applyBorder="1" applyAlignment="1">
      <alignment horizontal="center" vertical="center" wrapText="1"/>
    </xf>
    <xf numFmtId="0" fontId="0" fillId="2" borderId="26" xfId="0" applyFill="1" applyBorder="1"/>
    <xf numFmtId="0" fontId="0" fillId="2" borderId="34" xfId="0" applyFill="1" applyBorder="1"/>
    <xf numFmtId="0" fontId="0" fillId="2" borderId="35" xfId="0" applyFill="1" applyBorder="1"/>
    <xf numFmtId="0" fontId="2" fillId="3" borderId="21" xfId="0" applyFont="1" applyFill="1" applyBorder="1" applyAlignment="1">
      <alignment horizontal="center" vertical="center" wrapText="1"/>
    </xf>
    <xf numFmtId="0" fontId="2" fillId="3" borderId="22"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2" borderId="26" xfId="0" applyFont="1" applyFill="1" applyBorder="1" applyAlignment="1">
      <alignment horizontal="center" vertical="center" wrapText="1"/>
    </xf>
    <xf numFmtId="0" fontId="2" fillId="2" borderId="26" xfId="0" applyFont="1" applyFill="1" applyBorder="1" applyAlignment="1">
      <alignment horizontal="center"/>
    </xf>
    <xf numFmtId="0" fontId="0" fillId="2" borderId="0" xfId="0" applyFill="1" applyAlignment="1" applyProtection="1">
      <alignment horizontal="left"/>
      <protection locked="0"/>
    </xf>
    <xf numFmtId="0" fontId="0" fillId="5" borderId="30" xfId="0" applyFill="1" applyBorder="1"/>
    <xf numFmtId="0" fontId="0" fillId="5" borderId="16" xfId="0" applyFill="1" applyBorder="1"/>
    <xf numFmtId="165" fontId="2" fillId="3" borderId="1" xfId="0" applyNumberFormat="1" applyFont="1" applyFill="1" applyBorder="1" applyAlignment="1">
      <alignment horizontal="center" vertical="center" wrapText="1"/>
    </xf>
    <xf numFmtId="165" fontId="0" fillId="2" borderId="0" xfId="3" applyNumberFormat="1" applyFont="1" applyFill="1" applyBorder="1" applyAlignment="1">
      <alignment horizontal="center"/>
    </xf>
    <xf numFmtId="165" fontId="0" fillId="2" borderId="7" xfId="3" applyNumberFormat="1" applyFont="1" applyFill="1" applyBorder="1" applyAlignment="1">
      <alignment horizontal="center"/>
    </xf>
    <xf numFmtId="165" fontId="0" fillId="2" borderId="0" xfId="0" applyNumberFormat="1" applyFill="1"/>
    <xf numFmtId="3" fontId="0" fillId="2" borderId="0" xfId="0" applyNumberFormat="1" applyFill="1" applyBorder="1" applyAlignment="1">
      <alignment horizontal="center"/>
    </xf>
    <xf numFmtId="165" fontId="0" fillId="2" borderId="4" xfId="0" applyNumberFormat="1" applyFill="1" applyBorder="1" applyAlignment="1">
      <alignment horizontal="center"/>
    </xf>
    <xf numFmtId="165" fontId="0" fillId="2" borderId="6" xfId="0" applyNumberFormat="1" applyFill="1" applyBorder="1" applyAlignment="1">
      <alignment horizontal="center"/>
    </xf>
    <xf numFmtId="167" fontId="0" fillId="2" borderId="5" xfId="0" applyNumberFormat="1" applyFill="1" applyBorder="1" applyAlignment="1">
      <alignment horizontal="center"/>
    </xf>
    <xf numFmtId="167" fontId="0" fillId="2" borderId="8" xfId="0" applyNumberFormat="1" applyFill="1" applyBorder="1" applyAlignment="1">
      <alignment horizontal="center"/>
    </xf>
    <xf numFmtId="0" fontId="0" fillId="2" borderId="0" xfId="0" applyFill="1"/>
    <xf numFmtId="0" fontId="2" fillId="2" borderId="0" xfId="0" applyFont="1" applyFill="1"/>
    <xf numFmtId="165" fontId="0" fillId="2" borderId="0" xfId="0" applyNumberFormat="1" applyFill="1" applyBorder="1" applyAlignment="1">
      <alignment horizontal="center"/>
    </xf>
    <xf numFmtId="167" fontId="0" fillId="2" borderId="0" xfId="0" applyNumberFormat="1" applyFill="1" applyBorder="1" applyAlignment="1">
      <alignment horizontal="center"/>
    </xf>
    <xf numFmtId="3" fontId="0" fillId="2" borderId="7" xfId="0" applyNumberFormat="1" applyFill="1" applyBorder="1" applyAlignment="1">
      <alignment horizontal="center"/>
    </xf>
    <xf numFmtId="165" fontId="0" fillId="2" borderId="7" xfId="0" applyNumberFormat="1" applyFill="1" applyBorder="1" applyAlignment="1">
      <alignment horizontal="center"/>
    </xf>
    <xf numFmtId="167" fontId="0" fillId="2" borderId="7" xfId="0" applyNumberFormat="1" applyFill="1" applyBorder="1" applyAlignment="1">
      <alignment horizontal="center"/>
    </xf>
    <xf numFmtId="0" fontId="0" fillId="2" borderId="0" xfId="0" applyFill="1" applyBorder="1"/>
    <xf numFmtId="164" fontId="0" fillId="2" borderId="6" xfId="3" applyNumberFormat="1" applyFont="1" applyFill="1" applyBorder="1" applyAlignment="1">
      <alignment horizontal="center"/>
    </xf>
    <xf numFmtId="164" fontId="0" fillId="2" borderId="7" xfId="3" applyNumberFormat="1" applyFont="1" applyFill="1" applyBorder="1" applyAlignment="1">
      <alignment horizontal="center"/>
    </xf>
    <xf numFmtId="0" fontId="0" fillId="2" borderId="0" xfId="0" applyFill="1" applyBorder="1" applyAlignment="1">
      <alignment vertical="center" wrapText="1"/>
    </xf>
    <xf numFmtId="165" fontId="2" fillId="2" borderId="0" xfId="0" applyNumberFormat="1" applyFont="1" applyFill="1" applyBorder="1" applyAlignment="1"/>
    <xf numFmtId="165" fontId="0" fillId="2" borderId="4" xfId="3" applyNumberFormat="1" applyFont="1" applyFill="1" applyBorder="1" applyAlignment="1">
      <alignment horizontal="center"/>
    </xf>
    <xf numFmtId="9" fontId="0" fillId="2" borderId="16" xfId="3" applyFont="1" applyFill="1" applyBorder="1" applyAlignment="1" applyProtection="1">
      <alignment horizontal="center" vertical="center"/>
      <protection locked="0"/>
    </xf>
    <xf numFmtId="9" fontId="0" fillId="5" borderId="16" xfId="3" applyFont="1" applyFill="1" applyBorder="1" applyAlignment="1" applyProtection="1">
      <alignment horizontal="center" vertical="center"/>
      <protection locked="0"/>
    </xf>
    <xf numFmtId="165" fontId="0" fillId="2" borderId="31" xfId="2" applyNumberFormat="1" applyFont="1" applyFill="1" applyBorder="1" applyAlignment="1" applyProtection="1">
      <alignment horizontal="center" vertical="center"/>
      <protection locked="0"/>
    </xf>
    <xf numFmtId="9" fontId="0" fillId="2" borderId="15" xfId="3" applyFont="1" applyFill="1" applyBorder="1" applyAlignment="1" applyProtection="1">
      <alignment horizontal="center" vertical="center"/>
      <protection locked="0"/>
    </xf>
    <xf numFmtId="165" fontId="0" fillId="2" borderId="29" xfId="2" applyNumberFormat="1" applyFont="1" applyFill="1" applyBorder="1" applyAlignment="1" applyProtection="1">
      <alignment horizontal="center" vertical="center"/>
      <protection locked="0"/>
    </xf>
    <xf numFmtId="0" fontId="0" fillId="2" borderId="30" xfId="0" applyFill="1" applyBorder="1" applyAlignment="1">
      <alignment vertical="center" wrapText="1"/>
    </xf>
    <xf numFmtId="9" fontId="0" fillId="2" borderId="16" xfId="3" applyFont="1" applyFill="1" applyBorder="1" applyAlignment="1" applyProtection="1">
      <alignment horizontal="center" vertical="center" wrapText="1"/>
      <protection locked="0"/>
    </xf>
    <xf numFmtId="9" fontId="0" fillId="2" borderId="17" xfId="3" applyFont="1" applyFill="1" applyBorder="1" applyAlignment="1" applyProtection="1">
      <alignment horizontal="center" vertical="center" wrapText="1"/>
      <protection locked="0"/>
    </xf>
    <xf numFmtId="0" fontId="0" fillId="2" borderId="30" xfId="0" applyFill="1" applyBorder="1"/>
    <xf numFmtId="0" fontId="0" fillId="2" borderId="32" xfId="0" applyFont="1" applyFill="1" applyBorder="1" applyAlignment="1">
      <alignment horizontal="left" vertical="center" wrapText="1"/>
    </xf>
    <xf numFmtId="0" fontId="0" fillId="2" borderId="30" xfId="0" applyFill="1" applyBorder="1" applyAlignment="1">
      <alignment wrapText="1"/>
    </xf>
    <xf numFmtId="165" fontId="0" fillId="5" borderId="31" xfId="2" applyNumberFormat="1" applyFont="1" applyFill="1" applyBorder="1" applyAlignment="1" applyProtection="1">
      <alignment horizontal="center" vertical="center"/>
      <protection locked="0"/>
    </xf>
    <xf numFmtId="9" fontId="0" fillId="4" borderId="0" xfId="3" applyFont="1" applyFill="1" applyBorder="1" applyAlignment="1">
      <alignment horizontal="center" vertical="center"/>
    </xf>
    <xf numFmtId="165" fontId="0" fillId="4" borderId="27" xfId="0" applyNumberFormat="1" applyFill="1" applyBorder="1" applyAlignment="1">
      <alignment horizontal="center" vertical="center"/>
    </xf>
    <xf numFmtId="165" fontId="0" fillId="2" borderId="29" xfId="0" applyNumberFormat="1" applyFill="1" applyBorder="1" applyAlignment="1" applyProtection="1">
      <alignment horizontal="center" vertical="center"/>
      <protection locked="0"/>
    </xf>
    <xf numFmtId="165" fontId="0" fillId="2" borderId="31" xfId="0" applyNumberFormat="1" applyFill="1" applyBorder="1" applyAlignment="1" applyProtection="1">
      <alignment horizontal="center" vertical="center"/>
      <protection locked="0"/>
    </xf>
    <xf numFmtId="9" fontId="0" fillId="2" borderId="35" xfId="3" applyFont="1" applyFill="1" applyBorder="1" applyAlignment="1" applyProtection="1">
      <alignment horizontal="center" vertical="center"/>
      <protection locked="0"/>
    </xf>
    <xf numFmtId="165" fontId="0" fillId="2" borderId="36" xfId="0" applyNumberFormat="1" applyFill="1" applyBorder="1" applyAlignment="1" applyProtection="1">
      <alignment horizontal="center" vertical="center"/>
      <protection locked="0"/>
    </xf>
    <xf numFmtId="165" fontId="0" fillId="2" borderId="0" xfId="0" applyNumberFormat="1" applyFill="1" applyBorder="1" applyAlignment="1" applyProtection="1">
      <alignment horizontal="center" vertical="center"/>
      <protection locked="0"/>
    </xf>
    <xf numFmtId="9" fontId="0" fillId="2" borderId="0" xfId="3" applyFont="1" applyFill="1" applyBorder="1" applyAlignment="1" applyProtection="1">
      <alignment horizontal="center"/>
      <protection locked="0"/>
    </xf>
    <xf numFmtId="0" fontId="0" fillId="4" borderId="30" xfId="0" applyFill="1" applyBorder="1" applyAlignment="1">
      <alignment horizontal="center"/>
    </xf>
    <xf numFmtId="0" fontId="0" fillId="4" borderId="16" xfId="0" applyFill="1" applyBorder="1" applyAlignment="1">
      <alignment horizontal="center"/>
    </xf>
    <xf numFmtId="9" fontId="0" fillId="4" borderId="16" xfId="3" applyFont="1" applyFill="1" applyBorder="1" applyAlignment="1" applyProtection="1">
      <alignment horizontal="center" vertical="center"/>
    </xf>
    <xf numFmtId="165" fontId="0" fillId="4" borderId="31" xfId="2" applyNumberFormat="1" applyFont="1" applyFill="1" applyBorder="1" applyAlignment="1" applyProtection="1">
      <alignment horizontal="center" vertical="center"/>
    </xf>
    <xf numFmtId="0" fontId="6" fillId="2" borderId="0" xfId="0" applyFont="1" applyFill="1"/>
    <xf numFmtId="0" fontId="0" fillId="2" borderId="18" xfId="0" applyFill="1" applyBorder="1"/>
    <xf numFmtId="0" fontId="0" fillId="2" borderId="19" xfId="0" applyFill="1" applyBorder="1"/>
    <xf numFmtId="9" fontId="0" fillId="2" borderId="19" xfId="3" applyFont="1" applyFill="1" applyBorder="1" applyAlignment="1" applyProtection="1">
      <alignment horizontal="center" vertical="center"/>
      <protection locked="0"/>
    </xf>
    <xf numFmtId="165" fontId="0" fillId="2" borderId="20" xfId="0" applyNumberFormat="1" applyFill="1" applyBorder="1" applyAlignment="1" applyProtection="1">
      <alignment horizontal="center" vertical="center"/>
      <protection locked="0"/>
    </xf>
    <xf numFmtId="0" fontId="2" fillId="3" borderId="11" xfId="0" applyFont="1" applyFill="1" applyBorder="1" applyAlignment="1">
      <alignment horizontal="center"/>
    </xf>
    <xf numFmtId="0" fontId="2" fillId="3" borderId="12" xfId="0" applyFont="1" applyFill="1" applyBorder="1" applyAlignment="1">
      <alignment horizontal="center"/>
    </xf>
    <xf numFmtId="0" fontId="0" fillId="2" borderId="3" xfId="0" applyFill="1" applyBorder="1"/>
    <xf numFmtId="0" fontId="0" fillId="2" borderId="10" xfId="0" applyFill="1" applyBorder="1"/>
    <xf numFmtId="9" fontId="0" fillId="2" borderId="0" xfId="3" applyFont="1" applyFill="1" applyBorder="1" applyAlignment="1" applyProtection="1">
      <alignment horizontal="center" vertical="center"/>
      <protection locked="0"/>
    </xf>
    <xf numFmtId="0" fontId="0" fillId="2" borderId="1" xfId="0" applyFill="1" applyBorder="1" applyAlignment="1">
      <alignment horizontal="right"/>
    </xf>
    <xf numFmtId="0" fontId="0" fillId="2" borderId="11" xfId="0" applyFill="1" applyBorder="1" applyAlignment="1">
      <alignment horizontal="right"/>
    </xf>
    <xf numFmtId="0" fontId="0" fillId="2" borderId="6" xfId="0" applyFill="1" applyBorder="1" applyAlignment="1">
      <alignment horizontal="right"/>
    </xf>
    <xf numFmtId="0" fontId="5" fillId="2" borderId="0" xfId="4" applyFill="1" applyBorder="1">
      <alignment vertical="top"/>
    </xf>
    <xf numFmtId="0" fontId="0" fillId="2" borderId="0" xfId="0" applyFill="1" applyAlignment="1">
      <alignment vertical="center"/>
    </xf>
    <xf numFmtId="0" fontId="0" fillId="2" borderId="0" xfId="0" applyFill="1" applyAlignment="1">
      <alignment horizontal="right" vertical="center"/>
    </xf>
    <xf numFmtId="168" fontId="0" fillId="2" borderId="4" xfId="1" applyNumberFormat="1" applyFont="1" applyFill="1" applyBorder="1" applyAlignment="1">
      <alignment horizontal="center"/>
    </xf>
    <xf numFmtId="168" fontId="0" fillId="2" borderId="0" xfId="1" applyNumberFormat="1" applyFont="1" applyFill="1" applyBorder="1" applyAlignment="1">
      <alignment horizontal="center"/>
    </xf>
    <xf numFmtId="168" fontId="0" fillId="2" borderId="5" xfId="1" applyNumberFormat="1" applyFont="1" applyFill="1" applyBorder="1" applyAlignment="1">
      <alignment horizontal="center"/>
    </xf>
    <xf numFmtId="168" fontId="0" fillId="2" borderId="6" xfId="1" applyNumberFormat="1" applyFont="1" applyFill="1" applyBorder="1" applyAlignment="1">
      <alignment horizontal="center"/>
    </xf>
    <xf numFmtId="168" fontId="0" fillId="2" borderId="7" xfId="1" applyNumberFormat="1" applyFont="1" applyFill="1" applyBorder="1" applyAlignment="1">
      <alignment horizontal="center"/>
    </xf>
    <xf numFmtId="168" fontId="0" fillId="2" borderId="8" xfId="1" applyNumberFormat="1" applyFont="1" applyFill="1" applyBorder="1" applyAlignment="1">
      <alignment horizontal="center"/>
    </xf>
    <xf numFmtId="165" fontId="0" fillId="2" borderId="6" xfId="3" applyNumberFormat="1" applyFont="1" applyFill="1" applyBorder="1" applyAlignment="1">
      <alignment horizontal="center"/>
    </xf>
    <xf numFmtId="0" fontId="0" fillId="2" borderId="0" xfId="0" applyFill="1" applyProtection="1"/>
    <xf numFmtId="0" fontId="0" fillId="2" borderId="0" xfId="0" applyFill="1" applyProtection="1">
      <protection locked="0"/>
    </xf>
    <xf numFmtId="0" fontId="4" fillId="2" borderId="0" xfId="0" applyFont="1" applyFill="1" applyProtection="1">
      <protection locked="0"/>
    </xf>
    <xf numFmtId="166" fontId="0" fillId="2" borderId="5" xfId="0" applyNumberFormat="1" applyFill="1" applyBorder="1" applyAlignment="1" applyProtection="1">
      <alignment horizontal="center" vertical="center"/>
      <protection locked="0"/>
    </xf>
    <xf numFmtId="0" fontId="0" fillId="2" borderId="8" xfId="0" applyFill="1" applyBorder="1" applyAlignment="1" applyProtection="1">
      <alignment horizontal="center" vertical="center"/>
      <protection locked="0"/>
    </xf>
    <xf numFmtId="0" fontId="0" fillId="2" borderId="8" xfId="0" applyFill="1" applyBorder="1" applyAlignment="1" applyProtection="1">
      <alignment horizontal="center"/>
      <protection locked="0"/>
    </xf>
    <xf numFmtId="0" fontId="8" fillId="6" borderId="40" xfId="0" applyFont="1" applyFill="1" applyBorder="1" applyAlignment="1">
      <alignment vertical="center" wrapText="1"/>
    </xf>
    <xf numFmtId="0" fontId="9" fillId="0" borderId="41" xfId="0" applyFont="1" applyBorder="1" applyAlignment="1">
      <alignment vertical="center" wrapText="1"/>
    </xf>
    <xf numFmtId="0" fontId="11" fillId="0" borderId="0" xfId="0" applyFont="1" applyAlignment="1">
      <alignment horizontal="left" vertical="center" wrapText="1"/>
    </xf>
    <xf numFmtId="0" fontId="0" fillId="0" borderId="0" xfId="0" applyAlignment="1">
      <alignment horizontal="left" vertical="center" wrapText="1"/>
    </xf>
    <xf numFmtId="0" fontId="7" fillId="0" borderId="0" xfId="0" applyFont="1" applyAlignment="1">
      <alignment vertical="center" wrapText="1"/>
    </xf>
    <xf numFmtId="0" fontId="0" fillId="2" borderId="11" xfId="0" applyFill="1" applyBorder="1" applyAlignment="1">
      <alignment horizontal="right" wrapText="1"/>
    </xf>
    <xf numFmtId="0" fontId="0" fillId="0" borderId="0" xfId="0"/>
    <xf numFmtId="9" fontId="0" fillId="4" borderId="0" xfId="3" applyFont="1" applyFill="1" applyBorder="1" applyAlignment="1">
      <alignment horizontal="center" vertical="center" wrapText="1"/>
    </xf>
    <xf numFmtId="165" fontId="0" fillId="4" borderId="27" xfId="0" applyNumberFormat="1" applyFill="1" applyBorder="1" applyAlignment="1">
      <alignment horizontal="center" vertical="center" wrapText="1"/>
    </xf>
    <xf numFmtId="165" fontId="0" fillId="2" borderId="12" xfId="0" applyNumberFormat="1" applyFill="1" applyBorder="1" applyAlignment="1" applyProtection="1">
      <alignment horizontal="center"/>
      <protection locked="0"/>
    </xf>
    <xf numFmtId="165" fontId="0" fillId="4" borderId="12" xfId="0" applyNumberFormat="1" applyFill="1" applyBorder="1" applyAlignment="1" applyProtection="1">
      <alignment horizontal="center"/>
      <protection locked="0"/>
    </xf>
    <xf numFmtId="9" fontId="0" fillId="4" borderId="0" xfId="3" applyFont="1" applyFill="1" applyBorder="1" applyAlignment="1">
      <alignment horizontal="center" vertical="center"/>
    </xf>
    <xf numFmtId="165" fontId="0" fillId="4" borderId="27" xfId="0" applyNumberFormat="1" applyFill="1" applyBorder="1" applyAlignment="1">
      <alignment horizontal="center" vertical="center"/>
    </xf>
    <xf numFmtId="165" fontId="0" fillId="2" borderId="0" xfId="0" applyNumberFormat="1" applyFill="1" applyBorder="1" applyAlignment="1" applyProtection="1">
      <alignment horizontal="center"/>
      <protection locked="0"/>
    </xf>
    <xf numFmtId="165" fontId="0" fillId="4" borderId="14" xfId="0" applyNumberFormat="1" applyFill="1" applyBorder="1" applyAlignment="1" applyProtection="1">
      <alignment horizontal="center"/>
      <protection locked="0"/>
    </xf>
    <xf numFmtId="0" fontId="0" fillId="4" borderId="18" xfId="0" applyFill="1" applyBorder="1"/>
    <xf numFmtId="0" fontId="0" fillId="4" borderId="19" xfId="0" applyFill="1" applyBorder="1"/>
    <xf numFmtId="9" fontId="0" fillId="4" borderId="19" xfId="3" applyFont="1" applyFill="1" applyBorder="1" applyAlignment="1" applyProtection="1">
      <alignment horizontal="center" vertical="center"/>
      <protection locked="0"/>
    </xf>
    <xf numFmtId="0" fontId="0" fillId="0" borderId="0" xfId="0" applyAlignment="1">
      <alignment vertical="center" wrapText="1"/>
    </xf>
    <xf numFmtId="0" fontId="10" fillId="0" borderId="0" xfId="0" applyFont="1" applyAlignment="1">
      <alignment vertical="center" wrapText="1"/>
    </xf>
    <xf numFmtId="0" fontId="0" fillId="0" borderId="0" xfId="0" applyAlignment="1">
      <alignment wrapText="1"/>
    </xf>
    <xf numFmtId="9" fontId="0" fillId="4" borderId="25" xfId="3" applyFont="1" applyFill="1" applyBorder="1" applyAlignment="1" applyProtection="1">
      <alignment horizontal="center"/>
      <protection locked="0"/>
    </xf>
    <xf numFmtId="9" fontId="0" fillId="4" borderId="20" xfId="3" applyFont="1" applyFill="1" applyBorder="1" applyAlignment="1" applyProtection="1">
      <alignment horizontal="center"/>
      <protection locked="0"/>
    </xf>
    <xf numFmtId="0" fontId="0" fillId="4" borderId="26" xfId="0" applyFill="1" applyBorder="1" applyAlignment="1">
      <alignment horizontal="center" vertical="center" wrapText="1"/>
    </xf>
    <xf numFmtId="0" fontId="0" fillId="4" borderId="0" xfId="0" applyFill="1" applyBorder="1" applyAlignment="1">
      <alignment horizontal="center" vertical="center" wrapText="1"/>
    </xf>
    <xf numFmtId="0" fontId="0" fillId="4" borderId="28" xfId="0" applyFill="1" applyBorder="1"/>
    <xf numFmtId="0" fontId="0" fillId="4" borderId="15" xfId="0" applyFill="1" applyBorder="1"/>
    <xf numFmtId="9" fontId="0" fillId="4" borderId="15" xfId="3" applyFont="1" applyFill="1" applyBorder="1" applyAlignment="1" applyProtection="1">
      <alignment horizontal="center" vertical="center"/>
      <protection locked="0"/>
    </xf>
    <xf numFmtId="165" fontId="0" fillId="4" borderId="29" xfId="2" applyNumberFormat="1" applyFont="1" applyFill="1" applyBorder="1" applyAlignment="1" applyProtection="1">
      <alignment horizontal="center" vertical="center"/>
      <protection locked="0"/>
    </xf>
    <xf numFmtId="0" fontId="0" fillId="4" borderId="30" xfId="0" applyFill="1" applyBorder="1"/>
    <xf numFmtId="0" fontId="0" fillId="4" borderId="16" xfId="0" applyFill="1" applyBorder="1"/>
    <xf numFmtId="9" fontId="0" fillId="4" borderId="16" xfId="3" applyFont="1" applyFill="1" applyBorder="1" applyAlignment="1" applyProtection="1">
      <alignment horizontal="center" vertical="center"/>
      <protection locked="0"/>
    </xf>
    <xf numFmtId="165" fontId="0" fillId="4" borderId="31" xfId="2" applyNumberFormat="1" applyFont="1" applyFill="1" applyBorder="1" applyAlignment="1" applyProtection="1">
      <alignment horizontal="center" vertical="center"/>
      <protection locked="0"/>
    </xf>
    <xf numFmtId="0" fontId="0" fillId="4" borderId="30" xfId="0" applyFill="1" applyBorder="1" applyAlignment="1">
      <alignment horizontal="center" vertical="center" wrapText="1"/>
    </xf>
    <xf numFmtId="0" fontId="0" fillId="4" borderId="16" xfId="0" applyFill="1" applyBorder="1" applyAlignment="1">
      <alignment horizontal="center" vertical="center" wrapText="1"/>
    </xf>
    <xf numFmtId="9" fontId="0" fillId="4" borderId="16" xfId="3" applyFont="1" applyFill="1" applyBorder="1" applyAlignment="1" applyProtection="1">
      <alignment horizontal="center" vertical="center" wrapText="1"/>
      <protection locked="0"/>
    </xf>
    <xf numFmtId="0" fontId="0" fillId="4" borderId="32" xfId="0" applyFill="1" applyBorder="1" applyAlignment="1">
      <alignment horizontal="center" vertical="center" wrapText="1"/>
    </xf>
    <xf numFmtId="0" fontId="0" fillId="4" borderId="17" xfId="0" applyFill="1" applyBorder="1" applyAlignment="1">
      <alignment horizontal="center" vertical="center" wrapText="1"/>
    </xf>
    <xf numFmtId="9" fontId="0" fillId="4" borderId="17" xfId="3" applyFont="1" applyFill="1" applyBorder="1" applyAlignment="1" applyProtection="1">
      <alignment horizontal="center" vertical="center" wrapText="1"/>
      <protection locked="0"/>
    </xf>
    <xf numFmtId="0" fontId="0" fillId="4" borderId="26" xfId="0" applyFill="1" applyBorder="1"/>
    <xf numFmtId="0" fontId="0" fillId="4" borderId="0" xfId="0" applyFill="1" applyBorder="1"/>
    <xf numFmtId="165" fontId="0" fillId="4" borderId="29" xfId="0" applyNumberFormat="1" applyFill="1" applyBorder="1" applyAlignment="1" applyProtection="1">
      <alignment horizontal="center" vertical="center"/>
      <protection locked="0"/>
    </xf>
    <xf numFmtId="165" fontId="0" fillId="4" borderId="31" xfId="0" applyNumberFormat="1" applyFill="1" applyBorder="1" applyAlignment="1" applyProtection="1">
      <alignment horizontal="center" vertical="center"/>
      <protection locked="0"/>
    </xf>
    <xf numFmtId="0" fontId="0" fillId="4" borderId="34" xfId="0" applyFill="1" applyBorder="1"/>
    <xf numFmtId="0" fontId="0" fillId="4" borderId="35" xfId="0" applyFill="1" applyBorder="1"/>
    <xf numFmtId="9" fontId="0" fillId="4" borderId="35" xfId="3" applyFont="1" applyFill="1" applyBorder="1" applyAlignment="1" applyProtection="1">
      <alignment horizontal="center" vertical="center"/>
      <protection locked="0"/>
    </xf>
    <xf numFmtId="165" fontId="0" fillId="4" borderId="36" xfId="0" applyNumberFormat="1" applyFill="1" applyBorder="1" applyAlignment="1" applyProtection="1">
      <alignment horizontal="center" vertical="center"/>
      <protection locked="0"/>
    </xf>
    <xf numFmtId="10" fontId="0" fillId="2" borderId="0" xfId="3" applyNumberFormat="1" applyFont="1" applyFill="1" applyAlignment="1" applyProtection="1">
      <alignment horizontal="left"/>
      <protection locked="0"/>
    </xf>
    <xf numFmtId="0" fontId="0" fillId="4" borderId="29" xfId="0" applyFill="1" applyBorder="1"/>
    <xf numFmtId="0" fontId="0" fillId="4" borderId="31" xfId="0" applyFill="1" applyBorder="1"/>
    <xf numFmtId="0" fontId="0" fillId="4" borderId="31" xfId="0" applyFill="1" applyBorder="1" applyAlignment="1">
      <alignment horizontal="center" vertical="center" wrapText="1"/>
    </xf>
    <xf numFmtId="0" fontId="0" fillId="4" borderId="33" xfId="0" applyFill="1" applyBorder="1" applyAlignment="1">
      <alignment horizontal="center" vertical="center" wrapText="1"/>
    </xf>
    <xf numFmtId="0" fontId="0" fillId="4" borderId="45" xfId="0" applyFill="1" applyBorder="1"/>
    <xf numFmtId="0" fontId="0" fillId="4" borderId="36" xfId="0" applyFill="1" applyBorder="1"/>
    <xf numFmtId="0" fontId="2" fillId="3" borderId="42" xfId="0" applyFont="1" applyFill="1" applyBorder="1" applyAlignment="1">
      <alignment horizontal="center"/>
    </xf>
    <xf numFmtId="0" fontId="2" fillId="3" borderId="43" xfId="0" applyFont="1" applyFill="1" applyBorder="1" applyAlignment="1">
      <alignment horizontal="center"/>
    </xf>
    <xf numFmtId="0" fontId="0" fillId="4" borderId="27" xfId="0" applyFill="1" applyBorder="1" applyAlignment="1">
      <alignment horizontal="center" vertical="center" wrapText="1"/>
    </xf>
    <xf numFmtId="0" fontId="0" fillId="2" borderId="44" xfId="0" applyFill="1" applyBorder="1"/>
    <xf numFmtId="0" fontId="0" fillId="0" borderId="0" xfId="0" applyAlignment="1">
      <alignment horizontal="left" wrapText="1" indent="2"/>
    </xf>
    <xf numFmtId="0" fontId="9" fillId="0" borderId="0" xfId="0" applyFont="1" applyBorder="1" applyAlignment="1">
      <alignment vertical="center" wrapText="1"/>
    </xf>
    <xf numFmtId="0" fontId="0" fillId="0" borderId="0" xfId="0" applyFont="1" applyAlignment="1">
      <alignment horizontal="left" vertical="center" wrapText="1" indent="2"/>
    </xf>
    <xf numFmtId="0" fontId="0" fillId="0" borderId="0" xfId="0" applyAlignment="1">
      <alignment horizontal="left" vertical="center" wrapText="1" indent="2"/>
    </xf>
    <xf numFmtId="0" fontId="16" fillId="0" borderId="0" xfId="0" applyFont="1" applyAlignment="1">
      <alignment horizontal="left" vertical="center"/>
    </xf>
    <xf numFmtId="0" fontId="16" fillId="0" borderId="0" xfId="0" applyFont="1" applyAlignment="1">
      <alignment horizontal="left" vertical="center" wrapText="1"/>
    </xf>
    <xf numFmtId="0" fontId="0" fillId="7" borderId="0" xfId="0" applyFill="1" applyAlignment="1" applyProtection="1">
      <alignment vertical="center" wrapText="1"/>
      <protection locked="0"/>
    </xf>
    <xf numFmtId="0" fontId="7" fillId="0" borderId="0" xfId="0" applyFont="1" applyAlignment="1">
      <alignment vertical="center"/>
    </xf>
    <xf numFmtId="0" fontId="7" fillId="0" borderId="0" xfId="0" applyFont="1"/>
    <xf numFmtId="0" fontId="7" fillId="0" borderId="0" xfId="0" applyFont="1" applyAlignment="1">
      <alignment wrapText="1"/>
    </xf>
    <xf numFmtId="0" fontId="15" fillId="0" borderId="0" xfId="0" applyFont="1"/>
    <xf numFmtId="0" fontId="15" fillId="0" borderId="0" xfId="0" applyFont="1" applyAlignment="1">
      <alignment vertical="center"/>
    </xf>
    <xf numFmtId="0" fontId="10" fillId="0" borderId="0" xfId="0" applyFont="1" applyAlignment="1">
      <alignment vertical="center"/>
    </xf>
    <xf numFmtId="0" fontId="15" fillId="0" borderId="0" xfId="0" applyFont="1" applyAlignment="1">
      <alignment vertical="center" wrapText="1"/>
    </xf>
    <xf numFmtId="0" fontId="0" fillId="0" borderId="0" xfId="0" applyFont="1" applyAlignment="1">
      <alignment horizontal="left" vertical="center" wrapText="1"/>
    </xf>
    <xf numFmtId="165" fontId="4" fillId="4" borderId="31" xfId="0" applyNumberFormat="1" applyFont="1" applyFill="1" applyBorder="1" applyAlignment="1" applyProtection="1">
      <alignment horizontal="center" vertical="center" wrapText="1"/>
    </xf>
    <xf numFmtId="165" fontId="4" fillId="4" borderId="33" xfId="0" applyNumberFormat="1" applyFont="1" applyFill="1" applyBorder="1" applyAlignment="1" applyProtection="1">
      <alignment horizontal="center" vertical="center" wrapText="1"/>
    </xf>
    <xf numFmtId="10" fontId="0" fillId="2" borderId="13" xfId="0" applyNumberFormat="1" applyFill="1" applyBorder="1" applyAlignment="1" applyProtection="1">
      <alignment horizontal="center"/>
      <protection locked="0"/>
    </xf>
    <xf numFmtId="165" fontId="0" fillId="2" borderId="14" xfId="0" applyNumberFormat="1" applyFill="1" applyBorder="1" applyAlignment="1" applyProtection="1">
      <alignment horizontal="center"/>
      <protection locked="0"/>
    </xf>
    <xf numFmtId="165" fontId="0" fillId="4" borderId="11" xfId="0" applyNumberFormat="1" applyFill="1" applyBorder="1" applyAlignment="1" applyProtection="1">
      <alignment horizontal="center"/>
      <protection locked="0"/>
    </xf>
    <xf numFmtId="10" fontId="0" fillId="4" borderId="6" xfId="3" applyNumberFormat="1" applyFont="1" applyFill="1" applyBorder="1" applyAlignment="1" applyProtection="1">
      <alignment horizontal="center"/>
      <protection locked="0"/>
    </xf>
    <xf numFmtId="10" fontId="0" fillId="4" borderId="13" xfId="3" applyNumberFormat="1" applyFont="1" applyFill="1" applyBorder="1" applyAlignment="1" applyProtection="1">
      <alignment horizontal="center"/>
      <protection locked="0"/>
    </xf>
    <xf numFmtId="165" fontId="0" fillId="4" borderId="20" xfId="0" applyNumberFormat="1" applyFill="1" applyBorder="1" applyAlignment="1" applyProtection="1">
      <alignment horizontal="center" vertical="center"/>
      <protection locked="0"/>
    </xf>
    <xf numFmtId="0" fontId="4" fillId="2" borderId="0" xfId="0" applyFont="1" applyFill="1"/>
    <xf numFmtId="0" fontId="0" fillId="2" borderId="0" xfId="0" applyFill="1" applyAlignment="1" applyProtection="1">
      <alignment vertical="center" wrapText="1"/>
      <protection locked="0"/>
    </xf>
    <xf numFmtId="0" fontId="2" fillId="3" borderId="21" xfId="0" applyFont="1" applyFill="1" applyBorder="1" applyAlignment="1">
      <alignment horizontal="center" vertical="center" wrapText="1"/>
    </xf>
    <xf numFmtId="0" fontId="2" fillId="3" borderId="23" xfId="0" applyFont="1" applyFill="1" applyBorder="1" applyAlignment="1">
      <alignment horizontal="center" vertical="center" wrapText="1"/>
    </xf>
    <xf numFmtId="0" fontId="2" fillId="3" borderId="21" xfId="0" applyFont="1" applyFill="1" applyBorder="1" applyAlignment="1">
      <alignment horizontal="center"/>
    </xf>
    <xf numFmtId="0" fontId="2" fillId="3" borderId="22" xfId="0" applyFont="1" applyFill="1" applyBorder="1" applyAlignment="1">
      <alignment horizontal="center"/>
    </xf>
    <xf numFmtId="0" fontId="2" fillId="3" borderId="23" xfId="0" applyFont="1" applyFill="1" applyBorder="1" applyAlignment="1">
      <alignment horizontal="center"/>
    </xf>
    <xf numFmtId="0" fontId="0" fillId="4" borderId="24" xfId="0" applyFill="1" applyBorder="1" applyAlignment="1">
      <alignment horizontal="center" vertical="center" wrapText="1"/>
    </xf>
    <xf numFmtId="0" fontId="0" fillId="4" borderId="9" xfId="0" applyFill="1" applyBorder="1" applyAlignment="1">
      <alignment horizontal="center" vertical="center" wrapText="1"/>
    </xf>
    <xf numFmtId="0" fontId="0" fillId="4" borderId="18" xfId="0" applyFill="1" applyBorder="1" applyAlignment="1">
      <alignment horizontal="center" vertical="center" wrapText="1"/>
    </xf>
    <xf numFmtId="0" fontId="0" fillId="4" borderId="19" xfId="0" applyFill="1" applyBorder="1" applyAlignment="1">
      <alignment horizontal="center" vertical="center" wrapText="1"/>
    </xf>
    <xf numFmtId="165" fontId="0" fillId="4" borderId="25" xfId="0" applyNumberFormat="1" applyFill="1" applyBorder="1" applyAlignment="1" applyProtection="1">
      <alignment horizontal="center" vertical="center"/>
      <protection locked="0"/>
    </xf>
    <xf numFmtId="165" fontId="0" fillId="4" borderId="20" xfId="0" applyNumberFormat="1" applyFill="1" applyBorder="1" applyAlignment="1" applyProtection="1">
      <alignment horizontal="center" vertical="center"/>
      <protection locked="0"/>
    </xf>
    <xf numFmtId="0" fontId="0" fillId="4" borderId="18" xfId="0" applyFill="1" applyBorder="1" applyAlignment="1">
      <alignment horizontal="right"/>
    </xf>
    <xf numFmtId="0" fontId="0" fillId="4" borderId="19" xfId="0" applyFill="1" applyBorder="1" applyAlignment="1">
      <alignment horizontal="right"/>
    </xf>
    <xf numFmtId="0" fontId="0" fillId="4" borderId="24" xfId="0" applyFill="1" applyBorder="1" applyAlignment="1">
      <alignment horizontal="right"/>
    </xf>
    <xf numFmtId="0" fontId="0" fillId="4" borderId="9" xfId="0" applyFill="1" applyBorder="1" applyAlignment="1">
      <alignment horizontal="right"/>
    </xf>
    <xf numFmtId="0" fontId="2" fillId="3" borderId="1" xfId="0" applyFont="1" applyFill="1" applyBorder="1" applyAlignment="1">
      <alignment horizontal="center"/>
    </xf>
    <xf numFmtId="0" fontId="2" fillId="3" borderId="2" xfId="0" applyFont="1" applyFill="1" applyBorder="1" applyAlignment="1">
      <alignment horizontal="center"/>
    </xf>
    <xf numFmtId="0" fontId="2" fillId="3" borderId="3" xfId="0" applyFont="1" applyFill="1" applyBorder="1" applyAlignment="1">
      <alignment horizontal="center"/>
    </xf>
    <xf numFmtId="0" fontId="2" fillId="3" borderId="37" xfId="0" applyFont="1" applyFill="1" applyBorder="1" applyAlignment="1">
      <alignment horizontal="center"/>
    </xf>
    <xf numFmtId="0" fontId="2" fillId="3" borderId="38" xfId="0" applyFont="1" applyFill="1" applyBorder="1" applyAlignment="1">
      <alignment horizontal="center"/>
    </xf>
    <xf numFmtId="0" fontId="2" fillId="3" borderId="39" xfId="0" applyFont="1" applyFill="1" applyBorder="1" applyAlignment="1">
      <alignment horizontal="center"/>
    </xf>
    <xf numFmtId="165" fontId="0" fillId="4" borderId="6" xfId="0" applyNumberFormat="1" applyFill="1" applyBorder="1" applyAlignment="1" applyProtection="1">
      <alignment horizontal="center"/>
      <protection locked="0"/>
    </xf>
    <xf numFmtId="165" fontId="0" fillId="4" borderId="7" xfId="0" applyNumberFormat="1" applyFill="1" applyBorder="1" applyAlignment="1" applyProtection="1">
      <alignment horizontal="center"/>
      <protection locked="0"/>
    </xf>
    <xf numFmtId="165" fontId="0" fillId="4" borderId="1" xfId="0" applyNumberFormat="1" applyFill="1" applyBorder="1" applyAlignment="1" applyProtection="1">
      <alignment horizontal="center"/>
      <protection locked="0"/>
    </xf>
    <xf numFmtId="165" fontId="0" fillId="4" borderId="3" xfId="0" applyNumberFormat="1" applyFill="1" applyBorder="1" applyAlignment="1" applyProtection="1">
      <alignment horizontal="center"/>
      <protection locked="0"/>
    </xf>
  </cellXfs>
  <cellStyles count="5">
    <cellStyle name="Comma" xfId="1" builtinId="3"/>
    <cellStyle name="Currency" xfId="2" builtinId="4"/>
    <cellStyle name="Normal" xfId="0" builtinId="0"/>
    <cellStyle name="Normal 2" xfId="4"/>
    <cellStyle name="Percent" xfId="3" builtinId="5"/>
  </cellStyles>
  <dxfs count="0"/>
  <tableStyles count="0" defaultTableStyle="TableStyleMedium9" defaultPivotStyle="PivotStyleLight16"/>
  <colors>
    <mruColors>
      <color rgb="FFDBE5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checked="Checked"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checked="Checked" lockText="1" noThreeD="1"/>
</file>

<file path=xl/ctrlProps/ctrlProp102.xml><?xml version="1.0" encoding="utf-8"?>
<formControlPr xmlns="http://schemas.microsoft.com/office/spreadsheetml/2009/9/main" objectType="CheckBox" checked="Checked" lockText="1" noThreeD="1"/>
</file>

<file path=xl/ctrlProps/ctrlProp103.xml><?xml version="1.0" encoding="utf-8"?>
<formControlPr xmlns="http://schemas.microsoft.com/office/spreadsheetml/2009/9/main" objectType="CheckBox" checked="Checked" lockText="1" noThreeD="1"/>
</file>

<file path=xl/ctrlProps/ctrlProp104.xml><?xml version="1.0" encoding="utf-8"?>
<formControlPr xmlns="http://schemas.microsoft.com/office/spreadsheetml/2009/9/main" objectType="CheckBox" checked="Checked" lockText="1" noThreeD="1"/>
</file>

<file path=xl/ctrlProps/ctrlProp105.xml><?xml version="1.0" encoding="utf-8"?>
<formControlPr xmlns="http://schemas.microsoft.com/office/spreadsheetml/2009/9/main" objectType="CheckBox" checked="Checked" lockText="1" noThreeD="1"/>
</file>

<file path=xl/ctrlProps/ctrlProp106.xml><?xml version="1.0" encoding="utf-8"?>
<formControlPr xmlns="http://schemas.microsoft.com/office/spreadsheetml/2009/9/main" objectType="CheckBox" checked="Checked" lockText="1" noThreeD="1"/>
</file>

<file path=xl/ctrlProps/ctrlProp107.xml><?xml version="1.0" encoding="utf-8"?>
<formControlPr xmlns="http://schemas.microsoft.com/office/spreadsheetml/2009/9/main" objectType="CheckBox" checked="Checked" lockText="1" noThreeD="1"/>
</file>

<file path=xl/ctrlProps/ctrlProp108.xml><?xml version="1.0" encoding="utf-8"?>
<formControlPr xmlns="http://schemas.microsoft.com/office/spreadsheetml/2009/9/main" objectType="CheckBox" checked="Checked" lockText="1" noThreeD="1"/>
</file>

<file path=xl/ctrlProps/ctrlProp109.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10.xml><?xml version="1.0" encoding="utf-8"?>
<formControlPr xmlns="http://schemas.microsoft.com/office/spreadsheetml/2009/9/main" objectType="CheckBox" checked="Checked" lockText="1" noThreeD="1"/>
</file>

<file path=xl/ctrlProps/ctrlProp111.xml><?xml version="1.0" encoding="utf-8"?>
<formControlPr xmlns="http://schemas.microsoft.com/office/spreadsheetml/2009/9/main" objectType="CheckBox" checked="Checked"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checked="Checked"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checked="Checked" lockText="1" noThreeD="1"/>
</file>

<file path=xl/ctrlProps/ctrlProp120.xml><?xml version="1.0" encoding="utf-8"?>
<formControlPr xmlns="http://schemas.microsoft.com/office/spreadsheetml/2009/9/main" objectType="CheckBox" checked="Checked" lockText="1" noThreeD="1"/>
</file>

<file path=xl/ctrlProps/ctrlProp121.xml><?xml version="1.0" encoding="utf-8"?>
<formControlPr xmlns="http://schemas.microsoft.com/office/spreadsheetml/2009/9/main" objectType="CheckBox" checked="Checked" lockText="1" noThreeD="1"/>
</file>

<file path=xl/ctrlProps/ctrlProp122.xml><?xml version="1.0" encoding="utf-8"?>
<formControlPr xmlns="http://schemas.microsoft.com/office/spreadsheetml/2009/9/main" objectType="CheckBox" checked="Checked" lockText="1" noThreeD="1"/>
</file>

<file path=xl/ctrlProps/ctrlProp123.xml><?xml version="1.0" encoding="utf-8"?>
<formControlPr xmlns="http://schemas.microsoft.com/office/spreadsheetml/2009/9/main" objectType="CheckBox" checked="Checked" lockText="1" noThreeD="1"/>
</file>

<file path=xl/ctrlProps/ctrlProp124.xml><?xml version="1.0" encoding="utf-8"?>
<formControlPr xmlns="http://schemas.microsoft.com/office/spreadsheetml/2009/9/main" objectType="CheckBox" checked="Checked"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checked="Checked"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checked="Checked"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checked="Checked"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Drop" dropStyle="combo" dx="16" fmlaLink="$J$11" fmlaRange="$J$7:$J$10" noThreeD="1" sel="4" val="0"/>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checked="Checked"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checked="Checked"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CheckBox" checked="Checked"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checked="Checked" lockText="1" noThreeD="1"/>
</file>

<file path=xl/ctrlProps/ctrlProp43.xml><?xml version="1.0" encoding="utf-8"?>
<formControlPr xmlns="http://schemas.microsoft.com/office/spreadsheetml/2009/9/main" objectType="CheckBox" checked="Checked"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checked="Checked"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checked="Checked" lockText="1" noThreeD="1"/>
</file>

<file path=xl/ctrlProps/ctrlProp49.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checked="Checked" lockText="1" noThreeD="1"/>
</file>

<file path=xl/ctrlProps/ctrlProp51.xml><?xml version="1.0" encoding="utf-8"?>
<formControlPr xmlns="http://schemas.microsoft.com/office/spreadsheetml/2009/9/main" objectType="CheckBox" checked="Checked"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checked="Checked" lockText="1" noThreeD="1"/>
</file>

<file path=xl/ctrlProps/ctrlProp54.xml><?xml version="1.0" encoding="utf-8"?>
<formControlPr xmlns="http://schemas.microsoft.com/office/spreadsheetml/2009/9/main" objectType="CheckBox" checked="Checked" lockText="1" noThreeD="1"/>
</file>

<file path=xl/ctrlProps/ctrlProp55.xml><?xml version="1.0" encoding="utf-8"?>
<formControlPr xmlns="http://schemas.microsoft.com/office/spreadsheetml/2009/9/main" objectType="CheckBox" checked="Checked" lockText="1" noThreeD="1"/>
</file>

<file path=xl/ctrlProps/ctrlProp56.xml><?xml version="1.0" encoding="utf-8"?>
<formControlPr xmlns="http://schemas.microsoft.com/office/spreadsheetml/2009/9/main" objectType="CheckBox" checked="Checked"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checked="Checked" lockText="1" noThreeD="1"/>
</file>

<file path=xl/ctrlProps/ctrlProp61.xml><?xml version="1.0" encoding="utf-8"?>
<formControlPr xmlns="http://schemas.microsoft.com/office/spreadsheetml/2009/9/main" objectType="CheckBox" checked="Checked" lockText="1" noThreeD="1"/>
</file>

<file path=xl/ctrlProps/ctrlProp62.xml><?xml version="1.0" encoding="utf-8"?>
<formControlPr xmlns="http://schemas.microsoft.com/office/spreadsheetml/2009/9/main" objectType="CheckBox" checked="Checked" lockText="1" noThreeD="1"/>
</file>

<file path=xl/ctrlProps/ctrlProp63.xml><?xml version="1.0" encoding="utf-8"?>
<formControlPr xmlns="http://schemas.microsoft.com/office/spreadsheetml/2009/9/main" objectType="CheckBox" checked="Checked" lockText="1" noThreeD="1"/>
</file>

<file path=xl/ctrlProps/ctrlProp64.xml><?xml version="1.0" encoding="utf-8"?>
<formControlPr xmlns="http://schemas.microsoft.com/office/spreadsheetml/2009/9/main" objectType="CheckBox" checked="Checked"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checked="Checked" lockText="1" noThreeD="1"/>
</file>

<file path=xl/ctrlProps/ctrlProp67.xml><?xml version="1.0" encoding="utf-8"?>
<formControlPr xmlns="http://schemas.microsoft.com/office/spreadsheetml/2009/9/main" objectType="CheckBox" checked="Checked"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checked="Checked"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checked="Checked"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checked="Checked"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checked="Checked" lockText="1" noThreeD="1"/>
</file>

<file path=xl/ctrlProps/ctrlProp78.xml><?xml version="1.0" encoding="utf-8"?>
<formControlPr xmlns="http://schemas.microsoft.com/office/spreadsheetml/2009/9/main" objectType="CheckBox" checked="Checked" lockText="1" noThreeD="1"/>
</file>

<file path=xl/ctrlProps/ctrlProp79.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ctrlProps/ctrlProp80.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checked="Checked" lockText="1" noThreeD="1"/>
</file>

<file path=xl/ctrlProps/ctrlProp82.xml><?xml version="1.0" encoding="utf-8"?>
<formControlPr xmlns="http://schemas.microsoft.com/office/spreadsheetml/2009/9/main" objectType="CheckBox" checked="Checked"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checked="Checked"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checked="Checked" lockText="1" noThreeD="1"/>
</file>

<file path=xl/ctrlProps/ctrlProp87.xml><?xml version="1.0" encoding="utf-8"?>
<formControlPr xmlns="http://schemas.microsoft.com/office/spreadsheetml/2009/9/main" objectType="CheckBox" checked="Checked" lockText="1" noThreeD="1"/>
</file>

<file path=xl/ctrlProps/ctrlProp88.xml><?xml version="1.0" encoding="utf-8"?>
<formControlPr xmlns="http://schemas.microsoft.com/office/spreadsheetml/2009/9/main" objectType="CheckBox" checked="Checked"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ctrlProps/ctrlProp90.xml><?xml version="1.0" encoding="utf-8"?>
<formControlPr xmlns="http://schemas.microsoft.com/office/spreadsheetml/2009/9/main" objectType="CheckBox" checked="Checked" lockText="1" noThreeD="1"/>
</file>

<file path=xl/ctrlProps/ctrlProp91.xml><?xml version="1.0" encoding="utf-8"?>
<formControlPr xmlns="http://schemas.microsoft.com/office/spreadsheetml/2009/9/main" objectType="CheckBox" checked="Checked" lockText="1" noThreeD="1"/>
</file>

<file path=xl/ctrlProps/ctrlProp92.xml><?xml version="1.0" encoding="utf-8"?>
<formControlPr xmlns="http://schemas.microsoft.com/office/spreadsheetml/2009/9/main" objectType="CheckBox" checked="Checked" lockText="1" noThreeD="1"/>
</file>

<file path=xl/ctrlProps/ctrlProp93.xml><?xml version="1.0" encoding="utf-8"?>
<formControlPr xmlns="http://schemas.microsoft.com/office/spreadsheetml/2009/9/main" objectType="CheckBox" checked="Checked" lockText="1" noThreeD="1"/>
</file>

<file path=xl/ctrlProps/ctrlProp94.xml><?xml version="1.0" encoding="utf-8"?>
<formControlPr xmlns="http://schemas.microsoft.com/office/spreadsheetml/2009/9/main" objectType="CheckBox" checked="Checked" lockText="1" noThreeD="1"/>
</file>

<file path=xl/ctrlProps/ctrlProp95.xml><?xml version="1.0" encoding="utf-8"?>
<formControlPr xmlns="http://schemas.microsoft.com/office/spreadsheetml/2009/9/main" objectType="CheckBox" checked="Checked" lockText="1" noThreeD="1"/>
</file>

<file path=xl/ctrlProps/ctrlProp96.xml><?xml version="1.0" encoding="utf-8"?>
<formControlPr xmlns="http://schemas.microsoft.com/office/spreadsheetml/2009/9/main" objectType="CheckBox" checked="Checked" lockText="1" noThreeD="1"/>
</file>

<file path=xl/ctrlProps/ctrlProp97.xml><?xml version="1.0" encoding="utf-8"?>
<formControlPr xmlns="http://schemas.microsoft.com/office/spreadsheetml/2009/9/main" objectType="CheckBox" checked="Checked" lockText="1" noThreeD="1"/>
</file>

<file path=xl/ctrlProps/ctrlProp98.xml><?xml version="1.0" encoding="utf-8"?>
<formControlPr xmlns="http://schemas.microsoft.com/office/spreadsheetml/2009/9/main" objectType="CheckBox" checked="Checked" lockText="1" noThreeD="1"/>
</file>

<file path=xl/ctrlProps/ctrlProp99.xml><?xml version="1.0" encoding="utf-8"?>
<formControlPr xmlns="http://schemas.microsoft.com/office/spreadsheetml/2009/9/main" objectType="CheckBox" checked="Checked"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266700</xdr:colOff>
          <xdr:row>40</xdr:row>
          <xdr:rowOff>180975</xdr:rowOff>
        </xdr:from>
        <xdr:to>
          <xdr:col>1</xdr:col>
          <xdr:colOff>571500</xdr:colOff>
          <xdr:row>43</xdr:row>
          <xdr:rowOff>0</xdr:rowOff>
        </xdr:to>
        <xdr:sp macro="" textlink="">
          <xdr:nvSpPr>
            <xdr:cNvPr id="1219" name="ded_rxmain" hidden="1">
              <a:extLst>
                <a:ext uri="{63B3BB69-23CF-44E3-9099-C40C66FF867C}">
                  <a14:compatExt spid="_x0000_s121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0</xdr:row>
          <xdr:rowOff>180975</xdr:rowOff>
        </xdr:from>
        <xdr:to>
          <xdr:col>1</xdr:col>
          <xdr:colOff>495300</xdr:colOff>
          <xdr:row>2</xdr:row>
          <xdr:rowOff>0</xdr:rowOff>
        </xdr:to>
        <xdr:sp macro="" textlink="">
          <xdr:nvSpPr>
            <xdr:cNvPr id="1028" name="Checkbox_Int" hidden="1">
              <a:extLst>
                <a:ext uri="{63B3BB69-23CF-44E3-9099-C40C66FF867C}">
                  <a14:compatExt spid="_x0000_s102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5</xdr:row>
          <xdr:rowOff>180975</xdr:rowOff>
        </xdr:from>
        <xdr:to>
          <xdr:col>1</xdr:col>
          <xdr:colOff>800100</xdr:colOff>
          <xdr:row>6</xdr:row>
          <xdr:rowOff>171450</xdr:rowOff>
        </xdr:to>
        <xdr:sp macro="" textlink="">
          <xdr:nvSpPr>
            <xdr:cNvPr id="1110" name="Dropdown_tier" hidden="1">
              <a:extLst>
                <a:ext uri="{63B3BB69-23CF-44E3-9099-C40C66FF867C}">
                  <a14:compatExt spid="_x0000_s11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409575</xdr:colOff>
          <xdr:row>53</xdr:row>
          <xdr:rowOff>38100</xdr:rowOff>
        </xdr:from>
        <xdr:to>
          <xdr:col>0</xdr:col>
          <xdr:colOff>2657475</xdr:colOff>
          <xdr:row>54</xdr:row>
          <xdr:rowOff>28575</xdr:rowOff>
        </xdr:to>
        <xdr:sp macro="" textlink="">
          <xdr:nvSpPr>
            <xdr:cNvPr id="1132" name="Button 108" hidden="1">
              <a:extLst>
                <a:ext uri="{63B3BB69-23CF-44E3-9099-C40C66FF867C}">
                  <a14:compatExt spid="_x0000_s113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Calculate</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2</xdr:row>
          <xdr:rowOff>180975</xdr:rowOff>
        </xdr:from>
        <xdr:to>
          <xdr:col>1</xdr:col>
          <xdr:colOff>495300</xdr:colOff>
          <xdr:row>4</xdr:row>
          <xdr:rowOff>9525</xdr:rowOff>
        </xdr:to>
        <xdr:sp macro="" textlink="">
          <xdr:nvSpPr>
            <xdr:cNvPr id="1133" name="snf_per_diem" hidden="1">
              <a:extLst>
                <a:ext uri="{63B3BB69-23CF-44E3-9099-C40C66FF867C}">
                  <a14:compatExt spid="_x0000_s113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1</xdr:row>
          <xdr:rowOff>180975</xdr:rowOff>
        </xdr:from>
        <xdr:to>
          <xdr:col>1</xdr:col>
          <xdr:colOff>495300</xdr:colOff>
          <xdr:row>3</xdr:row>
          <xdr:rowOff>9525</xdr:rowOff>
        </xdr:to>
        <xdr:sp macro="" textlink="">
          <xdr:nvSpPr>
            <xdr:cNvPr id="1134" name="ip_per_diem" hidden="1">
              <a:extLst>
                <a:ext uri="{63B3BB69-23CF-44E3-9099-C40C66FF867C}">
                  <a14:compatExt spid="_x0000_s113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15</xdr:row>
          <xdr:rowOff>371475</xdr:rowOff>
        </xdr:from>
        <xdr:to>
          <xdr:col>1</xdr:col>
          <xdr:colOff>571500</xdr:colOff>
          <xdr:row>17</xdr:row>
          <xdr:rowOff>9525</xdr:rowOff>
        </xdr:to>
        <xdr:sp macro="" textlink="">
          <xdr:nvSpPr>
            <xdr:cNvPr id="1162" name="ded_med_all" hidden="1">
              <a:extLst>
                <a:ext uri="{63B3BB69-23CF-44E3-9099-C40C66FF867C}">
                  <a14:compatExt spid="_x0000_s116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16</xdr:row>
          <xdr:rowOff>180975</xdr:rowOff>
        </xdr:from>
        <xdr:to>
          <xdr:col>1</xdr:col>
          <xdr:colOff>571500</xdr:colOff>
          <xdr:row>18</xdr:row>
          <xdr:rowOff>9525</xdr:rowOff>
        </xdr:to>
        <xdr:sp macro="" textlink="">
          <xdr:nvSpPr>
            <xdr:cNvPr id="1163" name="ded_er" hidden="1">
              <a:extLst>
                <a:ext uri="{63B3BB69-23CF-44E3-9099-C40C66FF867C}">
                  <a14:compatExt spid="_x0000_s116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19</xdr:row>
          <xdr:rowOff>371475</xdr:rowOff>
        </xdr:from>
        <xdr:to>
          <xdr:col>1</xdr:col>
          <xdr:colOff>571500</xdr:colOff>
          <xdr:row>21</xdr:row>
          <xdr:rowOff>9525</xdr:rowOff>
        </xdr:to>
        <xdr:sp macro="" textlink="">
          <xdr:nvSpPr>
            <xdr:cNvPr id="1164" name="ded_sp" hidden="1">
              <a:extLst>
                <a:ext uri="{63B3BB69-23CF-44E3-9099-C40C66FF867C}">
                  <a14:compatExt spid="_x0000_s116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17</xdr:row>
          <xdr:rowOff>180975</xdr:rowOff>
        </xdr:from>
        <xdr:to>
          <xdr:col>1</xdr:col>
          <xdr:colOff>571500</xdr:colOff>
          <xdr:row>19</xdr:row>
          <xdr:rowOff>9525</xdr:rowOff>
        </xdr:to>
        <xdr:sp macro="" textlink="">
          <xdr:nvSpPr>
            <xdr:cNvPr id="1165" name="ded_ip" hidden="1">
              <a:extLst>
                <a:ext uri="{63B3BB69-23CF-44E3-9099-C40C66FF867C}">
                  <a14:compatExt spid="_x0000_s11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19</xdr:row>
          <xdr:rowOff>104775</xdr:rowOff>
        </xdr:from>
        <xdr:to>
          <xdr:col>1</xdr:col>
          <xdr:colOff>571500</xdr:colOff>
          <xdr:row>19</xdr:row>
          <xdr:rowOff>314325</xdr:rowOff>
        </xdr:to>
        <xdr:sp macro="" textlink="">
          <xdr:nvSpPr>
            <xdr:cNvPr id="1166" name="ded_pc" hidden="1">
              <a:extLst>
                <a:ext uri="{63B3BB69-23CF-44E3-9099-C40C66FF867C}">
                  <a14:compatExt spid="_x0000_s116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21</xdr:row>
          <xdr:rowOff>104775</xdr:rowOff>
        </xdr:from>
        <xdr:to>
          <xdr:col>1</xdr:col>
          <xdr:colOff>571500</xdr:colOff>
          <xdr:row>21</xdr:row>
          <xdr:rowOff>314325</xdr:rowOff>
        </xdr:to>
        <xdr:sp macro="" textlink="">
          <xdr:nvSpPr>
            <xdr:cNvPr id="1167" name="ded_psy" hidden="1">
              <a:extLst>
                <a:ext uri="{63B3BB69-23CF-44E3-9099-C40C66FF867C}">
                  <a14:compatExt spid="_x0000_s11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523875</xdr:colOff>
          <xdr:row>15</xdr:row>
          <xdr:rowOff>190500</xdr:rowOff>
        </xdr:from>
        <xdr:to>
          <xdr:col>10</xdr:col>
          <xdr:colOff>809625</xdr:colOff>
          <xdr:row>16</xdr:row>
          <xdr:rowOff>28575</xdr:rowOff>
        </xdr:to>
        <xdr:sp macro="" textlink="">
          <xdr:nvSpPr>
            <xdr:cNvPr id="1168" name="ded_pvis" hidden="1">
              <a:extLst>
                <a:ext uri="{63B3BB69-23CF-44E3-9099-C40C66FF867C}">
                  <a14:compatExt spid="_x0000_s116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14</xdr:row>
          <xdr:rowOff>114300</xdr:rowOff>
        </xdr:from>
        <xdr:to>
          <xdr:col>10</xdr:col>
          <xdr:colOff>857250</xdr:colOff>
          <xdr:row>15</xdr:row>
          <xdr:rowOff>142875</xdr:rowOff>
        </xdr:to>
        <xdr:sp macro="" textlink="">
          <xdr:nvSpPr>
            <xdr:cNvPr id="1169" name="ded_abu" hidden="1">
              <a:extLst>
                <a:ext uri="{63B3BB69-23CF-44E3-9099-C40C66FF867C}">
                  <a14:compatExt spid="_x0000_s116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21</xdr:row>
          <xdr:rowOff>371475</xdr:rowOff>
        </xdr:from>
        <xdr:to>
          <xdr:col>1</xdr:col>
          <xdr:colOff>571500</xdr:colOff>
          <xdr:row>26</xdr:row>
          <xdr:rowOff>9525</xdr:rowOff>
        </xdr:to>
        <xdr:sp macro="" textlink="">
          <xdr:nvSpPr>
            <xdr:cNvPr id="1170" name="ded_img" hidden="1">
              <a:extLst>
                <a:ext uri="{63B3BB69-23CF-44E3-9099-C40C66FF867C}">
                  <a14:compatExt spid="_x0000_s117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24</xdr:row>
          <xdr:rowOff>0</xdr:rowOff>
        </xdr:from>
        <xdr:to>
          <xdr:col>1</xdr:col>
          <xdr:colOff>571500</xdr:colOff>
          <xdr:row>27</xdr:row>
          <xdr:rowOff>28575</xdr:rowOff>
        </xdr:to>
        <xdr:sp macro="" textlink="">
          <xdr:nvSpPr>
            <xdr:cNvPr id="1171" name="ded_pden" hidden="1">
              <a:extLst>
                <a:ext uri="{63B3BB69-23CF-44E3-9099-C40C66FF867C}">
                  <a14:compatExt spid="_x0000_s117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27</xdr:row>
          <xdr:rowOff>0</xdr:rowOff>
        </xdr:from>
        <xdr:to>
          <xdr:col>1</xdr:col>
          <xdr:colOff>571500</xdr:colOff>
          <xdr:row>27</xdr:row>
          <xdr:rowOff>219075</xdr:rowOff>
        </xdr:to>
        <xdr:sp macro="" textlink="">
          <xdr:nvSpPr>
            <xdr:cNvPr id="1172" name="ded_pt" hidden="1">
              <a:extLst>
                <a:ext uri="{63B3BB69-23CF-44E3-9099-C40C66FF867C}">
                  <a14:compatExt spid="_x0000_s117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24</xdr:row>
          <xdr:rowOff>0</xdr:rowOff>
        </xdr:from>
        <xdr:to>
          <xdr:col>1</xdr:col>
          <xdr:colOff>571500</xdr:colOff>
          <xdr:row>27</xdr:row>
          <xdr:rowOff>28575</xdr:rowOff>
        </xdr:to>
        <xdr:sp macro="" textlink="">
          <xdr:nvSpPr>
            <xdr:cNvPr id="1173" name="ded_st" hidden="1">
              <a:extLst>
                <a:ext uri="{63B3BB69-23CF-44E3-9099-C40C66FF867C}">
                  <a14:compatExt spid="_x0000_s117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27</xdr:row>
          <xdr:rowOff>66675</xdr:rowOff>
        </xdr:from>
        <xdr:to>
          <xdr:col>1</xdr:col>
          <xdr:colOff>571500</xdr:colOff>
          <xdr:row>27</xdr:row>
          <xdr:rowOff>285750</xdr:rowOff>
        </xdr:to>
        <xdr:sp macro="" textlink="">
          <xdr:nvSpPr>
            <xdr:cNvPr id="1174" name="ded_ot" hidden="1">
              <a:extLst>
                <a:ext uri="{63B3BB69-23CF-44E3-9099-C40C66FF867C}">
                  <a14:compatExt spid="_x0000_s117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28</xdr:row>
          <xdr:rowOff>0</xdr:rowOff>
        </xdr:from>
        <xdr:to>
          <xdr:col>1</xdr:col>
          <xdr:colOff>571500</xdr:colOff>
          <xdr:row>31</xdr:row>
          <xdr:rowOff>19050</xdr:rowOff>
        </xdr:to>
        <xdr:sp macro="" textlink="">
          <xdr:nvSpPr>
            <xdr:cNvPr id="1175" name="ded_wb" hidden="1">
              <a:extLst>
                <a:ext uri="{63B3BB69-23CF-44E3-9099-C40C66FF867C}">
                  <a14:compatExt spid="_x0000_s117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31</xdr:row>
          <xdr:rowOff>180975</xdr:rowOff>
        </xdr:from>
        <xdr:to>
          <xdr:col>1</xdr:col>
          <xdr:colOff>571500</xdr:colOff>
          <xdr:row>33</xdr:row>
          <xdr:rowOff>9525</xdr:rowOff>
        </xdr:to>
        <xdr:sp macro="" textlink="">
          <xdr:nvSpPr>
            <xdr:cNvPr id="1176" name="ded_xray" hidden="1">
              <a:extLst>
                <a:ext uri="{63B3BB69-23CF-44E3-9099-C40C66FF867C}">
                  <a14:compatExt spid="_x0000_s117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28</xdr:row>
          <xdr:rowOff>0</xdr:rowOff>
        </xdr:from>
        <xdr:to>
          <xdr:col>1</xdr:col>
          <xdr:colOff>571500</xdr:colOff>
          <xdr:row>31</xdr:row>
          <xdr:rowOff>19050</xdr:rowOff>
        </xdr:to>
        <xdr:sp macro="" textlink="">
          <xdr:nvSpPr>
            <xdr:cNvPr id="1177" name="ded_prev" hidden="1">
              <a:extLst>
                <a:ext uri="{63B3BB69-23CF-44E3-9099-C40C66FF867C}">
                  <a14:compatExt spid="_x0000_s1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30</xdr:row>
          <xdr:rowOff>180975</xdr:rowOff>
        </xdr:from>
        <xdr:to>
          <xdr:col>1</xdr:col>
          <xdr:colOff>571500</xdr:colOff>
          <xdr:row>32</xdr:row>
          <xdr:rowOff>9525</xdr:rowOff>
        </xdr:to>
        <xdr:sp macro="" textlink="">
          <xdr:nvSpPr>
            <xdr:cNvPr id="1178" name="ded_lab" hidden="1">
              <a:extLst>
                <a:ext uri="{63B3BB69-23CF-44E3-9099-C40C66FF867C}">
                  <a14:compatExt spid="_x0000_s117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34</xdr:row>
          <xdr:rowOff>352425</xdr:rowOff>
        </xdr:from>
        <xdr:to>
          <xdr:col>1</xdr:col>
          <xdr:colOff>571500</xdr:colOff>
          <xdr:row>36</xdr:row>
          <xdr:rowOff>0</xdr:rowOff>
        </xdr:to>
        <xdr:sp macro="" textlink="">
          <xdr:nvSpPr>
            <xdr:cNvPr id="1179" name="ded_opprof" hidden="1">
              <a:extLst>
                <a:ext uri="{63B3BB69-23CF-44E3-9099-C40C66FF867C}">
                  <a14:compatExt spid="_x0000_s117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32</xdr:row>
          <xdr:rowOff>180975</xdr:rowOff>
        </xdr:from>
        <xdr:to>
          <xdr:col>1</xdr:col>
          <xdr:colOff>571500</xdr:colOff>
          <xdr:row>34</xdr:row>
          <xdr:rowOff>9525</xdr:rowOff>
        </xdr:to>
        <xdr:sp macro="" textlink="">
          <xdr:nvSpPr>
            <xdr:cNvPr id="1180" name="ded_snf" hidden="1">
              <a:extLst>
                <a:ext uri="{63B3BB69-23CF-44E3-9099-C40C66FF867C}">
                  <a14:compatExt spid="_x0000_s118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34</xdr:row>
          <xdr:rowOff>76200</xdr:rowOff>
        </xdr:from>
        <xdr:to>
          <xdr:col>1</xdr:col>
          <xdr:colOff>571500</xdr:colOff>
          <xdr:row>34</xdr:row>
          <xdr:rowOff>295275</xdr:rowOff>
        </xdr:to>
        <xdr:sp macro="" textlink="">
          <xdr:nvSpPr>
            <xdr:cNvPr id="1181" name="ded_opfac" hidden="1">
              <a:extLst>
                <a:ext uri="{63B3BB69-23CF-44E3-9099-C40C66FF867C}">
                  <a14:compatExt spid="_x0000_s118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35</xdr:row>
          <xdr:rowOff>180975</xdr:rowOff>
        </xdr:from>
        <xdr:to>
          <xdr:col>1</xdr:col>
          <xdr:colOff>571500</xdr:colOff>
          <xdr:row>37</xdr:row>
          <xdr:rowOff>9525</xdr:rowOff>
        </xdr:to>
        <xdr:sp macro="" textlink="">
          <xdr:nvSpPr>
            <xdr:cNvPr id="1182" name="ded_rx_all" hidden="1">
              <a:extLst>
                <a:ext uri="{63B3BB69-23CF-44E3-9099-C40C66FF867C}">
                  <a14:compatExt spid="_x0000_s118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36</xdr:row>
          <xdr:rowOff>180975</xdr:rowOff>
        </xdr:from>
        <xdr:to>
          <xdr:col>1</xdr:col>
          <xdr:colOff>571500</xdr:colOff>
          <xdr:row>38</xdr:row>
          <xdr:rowOff>9525</xdr:rowOff>
        </xdr:to>
        <xdr:sp macro="" textlink="">
          <xdr:nvSpPr>
            <xdr:cNvPr id="1183" name="ded_rxgen" hidden="1">
              <a:extLst>
                <a:ext uri="{63B3BB69-23CF-44E3-9099-C40C66FF867C}">
                  <a14:compatExt spid="_x0000_s118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37</xdr:row>
          <xdr:rowOff>180975</xdr:rowOff>
        </xdr:from>
        <xdr:to>
          <xdr:col>1</xdr:col>
          <xdr:colOff>571500</xdr:colOff>
          <xdr:row>39</xdr:row>
          <xdr:rowOff>9525</xdr:rowOff>
        </xdr:to>
        <xdr:sp macro="" textlink="">
          <xdr:nvSpPr>
            <xdr:cNvPr id="1184" name="ded_rxform" hidden="1">
              <a:extLst>
                <a:ext uri="{63B3BB69-23CF-44E3-9099-C40C66FF867C}">
                  <a14:compatExt spid="_x0000_s118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38</xdr:row>
          <xdr:rowOff>180975</xdr:rowOff>
        </xdr:from>
        <xdr:to>
          <xdr:col>1</xdr:col>
          <xdr:colOff>571500</xdr:colOff>
          <xdr:row>40</xdr:row>
          <xdr:rowOff>9525</xdr:rowOff>
        </xdr:to>
        <xdr:sp macro="" textlink="">
          <xdr:nvSpPr>
            <xdr:cNvPr id="1185" name="ded_rxnonform" hidden="1">
              <a:extLst>
                <a:ext uri="{63B3BB69-23CF-44E3-9099-C40C66FF867C}">
                  <a14:compatExt spid="_x0000_s118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39</xdr:row>
          <xdr:rowOff>180975</xdr:rowOff>
        </xdr:from>
        <xdr:to>
          <xdr:col>1</xdr:col>
          <xdr:colOff>571500</xdr:colOff>
          <xdr:row>41</xdr:row>
          <xdr:rowOff>0</xdr:rowOff>
        </xdr:to>
        <xdr:sp macro="" textlink="">
          <xdr:nvSpPr>
            <xdr:cNvPr id="1190" name="ded_rxspclty" hidden="1">
              <a:extLst>
                <a:ext uri="{63B3BB69-23CF-44E3-9099-C40C66FF867C}">
                  <a14:compatExt spid="_x0000_s119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15</xdr:row>
          <xdr:rowOff>371475</xdr:rowOff>
        </xdr:from>
        <xdr:to>
          <xdr:col>2</xdr:col>
          <xdr:colOff>600075</xdr:colOff>
          <xdr:row>17</xdr:row>
          <xdr:rowOff>9525</xdr:rowOff>
        </xdr:to>
        <xdr:sp macro="" textlink="">
          <xdr:nvSpPr>
            <xdr:cNvPr id="1191" name="coins_med_all" hidden="1">
              <a:extLst>
                <a:ext uri="{63B3BB69-23CF-44E3-9099-C40C66FF867C}">
                  <a14:compatExt spid="_x0000_s11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16</xdr:row>
          <xdr:rowOff>180975</xdr:rowOff>
        </xdr:from>
        <xdr:to>
          <xdr:col>2</xdr:col>
          <xdr:colOff>600075</xdr:colOff>
          <xdr:row>18</xdr:row>
          <xdr:rowOff>9525</xdr:rowOff>
        </xdr:to>
        <xdr:sp macro="" textlink="">
          <xdr:nvSpPr>
            <xdr:cNvPr id="1192" name="coins_er" hidden="1">
              <a:extLst>
                <a:ext uri="{63B3BB69-23CF-44E3-9099-C40C66FF867C}">
                  <a14:compatExt spid="_x0000_s119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19</xdr:row>
          <xdr:rowOff>371475</xdr:rowOff>
        </xdr:from>
        <xdr:to>
          <xdr:col>2</xdr:col>
          <xdr:colOff>600075</xdr:colOff>
          <xdr:row>21</xdr:row>
          <xdr:rowOff>9525</xdr:rowOff>
        </xdr:to>
        <xdr:sp macro="" textlink="">
          <xdr:nvSpPr>
            <xdr:cNvPr id="1193" name="coins_sp" hidden="1">
              <a:extLst>
                <a:ext uri="{63B3BB69-23CF-44E3-9099-C40C66FF867C}">
                  <a14:compatExt spid="_x0000_s119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17</xdr:row>
          <xdr:rowOff>180975</xdr:rowOff>
        </xdr:from>
        <xdr:to>
          <xdr:col>2</xdr:col>
          <xdr:colOff>600075</xdr:colOff>
          <xdr:row>19</xdr:row>
          <xdr:rowOff>9525</xdr:rowOff>
        </xdr:to>
        <xdr:sp macro="" textlink="">
          <xdr:nvSpPr>
            <xdr:cNvPr id="1194" name="coins_ip" hidden="1">
              <a:extLst>
                <a:ext uri="{63B3BB69-23CF-44E3-9099-C40C66FF867C}">
                  <a14:compatExt spid="_x0000_s119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19</xdr:row>
          <xdr:rowOff>104775</xdr:rowOff>
        </xdr:from>
        <xdr:to>
          <xdr:col>2</xdr:col>
          <xdr:colOff>600075</xdr:colOff>
          <xdr:row>19</xdr:row>
          <xdr:rowOff>314325</xdr:rowOff>
        </xdr:to>
        <xdr:sp macro="" textlink="">
          <xdr:nvSpPr>
            <xdr:cNvPr id="1195" name="coins_pc" hidden="1">
              <a:extLst>
                <a:ext uri="{63B3BB69-23CF-44E3-9099-C40C66FF867C}">
                  <a14:compatExt spid="_x0000_s119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21</xdr:row>
          <xdr:rowOff>104775</xdr:rowOff>
        </xdr:from>
        <xdr:to>
          <xdr:col>2</xdr:col>
          <xdr:colOff>600075</xdr:colOff>
          <xdr:row>21</xdr:row>
          <xdr:rowOff>314325</xdr:rowOff>
        </xdr:to>
        <xdr:sp macro="" textlink="">
          <xdr:nvSpPr>
            <xdr:cNvPr id="1196" name="coins_psy" hidden="1">
              <a:extLst>
                <a:ext uri="{63B3BB69-23CF-44E3-9099-C40C66FF867C}">
                  <a14:compatExt spid="_x0000_s119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15</xdr:row>
          <xdr:rowOff>219075</xdr:rowOff>
        </xdr:from>
        <xdr:to>
          <xdr:col>11</xdr:col>
          <xdr:colOff>447675</xdr:colOff>
          <xdr:row>16</xdr:row>
          <xdr:rowOff>47625</xdr:rowOff>
        </xdr:to>
        <xdr:sp macro="" textlink="">
          <xdr:nvSpPr>
            <xdr:cNvPr id="1197" name="coins_pvis" hidden="1">
              <a:extLst>
                <a:ext uri="{63B3BB69-23CF-44E3-9099-C40C66FF867C}">
                  <a14:compatExt spid="_x0000_s119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14</xdr:row>
          <xdr:rowOff>123825</xdr:rowOff>
        </xdr:from>
        <xdr:to>
          <xdr:col>11</xdr:col>
          <xdr:colOff>485775</xdr:colOff>
          <xdr:row>15</xdr:row>
          <xdr:rowOff>142875</xdr:rowOff>
        </xdr:to>
        <xdr:sp macro="" textlink="">
          <xdr:nvSpPr>
            <xdr:cNvPr id="1198" name="coins_abu" hidden="1">
              <a:extLst>
                <a:ext uri="{63B3BB69-23CF-44E3-9099-C40C66FF867C}">
                  <a14:compatExt spid="_x0000_s119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21</xdr:row>
          <xdr:rowOff>371475</xdr:rowOff>
        </xdr:from>
        <xdr:to>
          <xdr:col>2</xdr:col>
          <xdr:colOff>600075</xdr:colOff>
          <xdr:row>26</xdr:row>
          <xdr:rowOff>9525</xdr:rowOff>
        </xdr:to>
        <xdr:sp macro="" textlink="">
          <xdr:nvSpPr>
            <xdr:cNvPr id="1199" name="coins_img" hidden="1">
              <a:extLst>
                <a:ext uri="{63B3BB69-23CF-44E3-9099-C40C66FF867C}">
                  <a14:compatExt spid="_x0000_s119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24</xdr:row>
          <xdr:rowOff>0</xdr:rowOff>
        </xdr:from>
        <xdr:to>
          <xdr:col>2</xdr:col>
          <xdr:colOff>600075</xdr:colOff>
          <xdr:row>27</xdr:row>
          <xdr:rowOff>28575</xdr:rowOff>
        </xdr:to>
        <xdr:sp macro="" textlink="">
          <xdr:nvSpPr>
            <xdr:cNvPr id="1200" name="coins_pden" hidden="1">
              <a:extLst>
                <a:ext uri="{63B3BB69-23CF-44E3-9099-C40C66FF867C}">
                  <a14:compatExt spid="_x0000_s120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27</xdr:row>
          <xdr:rowOff>0</xdr:rowOff>
        </xdr:from>
        <xdr:to>
          <xdr:col>2</xdr:col>
          <xdr:colOff>600075</xdr:colOff>
          <xdr:row>27</xdr:row>
          <xdr:rowOff>219075</xdr:rowOff>
        </xdr:to>
        <xdr:sp macro="" textlink="">
          <xdr:nvSpPr>
            <xdr:cNvPr id="1201" name="coins_pt" hidden="1">
              <a:extLst>
                <a:ext uri="{63B3BB69-23CF-44E3-9099-C40C66FF867C}">
                  <a14:compatExt spid="_x0000_s120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24</xdr:row>
          <xdr:rowOff>0</xdr:rowOff>
        </xdr:from>
        <xdr:to>
          <xdr:col>2</xdr:col>
          <xdr:colOff>600075</xdr:colOff>
          <xdr:row>27</xdr:row>
          <xdr:rowOff>28575</xdr:rowOff>
        </xdr:to>
        <xdr:sp macro="" textlink="">
          <xdr:nvSpPr>
            <xdr:cNvPr id="1202" name="coins_st" hidden="1">
              <a:extLst>
                <a:ext uri="{63B3BB69-23CF-44E3-9099-C40C66FF867C}">
                  <a14:compatExt spid="_x0000_s120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27</xdr:row>
          <xdr:rowOff>66675</xdr:rowOff>
        </xdr:from>
        <xdr:to>
          <xdr:col>2</xdr:col>
          <xdr:colOff>600075</xdr:colOff>
          <xdr:row>27</xdr:row>
          <xdr:rowOff>285750</xdr:rowOff>
        </xdr:to>
        <xdr:sp macro="" textlink="">
          <xdr:nvSpPr>
            <xdr:cNvPr id="1203" name="coins_ot" hidden="1">
              <a:extLst>
                <a:ext uri="{63B3BB69-23CF-44E3-9099-C40C66FF867C}">
                  <a14:compatExt spid="_x0000_s120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28</xdr:row>
          <xdr:rowOff>0</xdr:rowOff>
        </xdr:from>
        <xdr:to>
          <xdr:col>2</xdr:col>
          <xdr:colOff>600075</xdr:colOff>
          <xdr:row>31</xdr:row>
          <xdr:rowOff>19050</xdr:rowOff>
        </xdr:to>
        <xdr:sp macro="" textlink="">
          <xdr:nvSpPr>
            <xdr:cNvPr id="1204" name="coins_wb" hidden="1">
              <a:extLst>
                <a:ext uri="{63B3BB69-23CF-44E3-9099-C40C66FF867C}">
                  <a14:compatExt spid="_x0000_s120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31</xdr:row>
          <xdr:rowOff>180975</xdr:rowOff>
        </xdr:from>
        <xdr:to>
          <xdr:col>2</xdr:col>
          <xdr:colOff>600075</xdr:colOff>
          <xdr:row>33</xdr:row>
          <xdr:rowOff>9525</xdr:rowOff>
        </xdr:to>
        <xdr:sp macro="" textlink="">
          <xdr:nvSpPr>
            <xdr:cNvPr id="1205" name="coins_xray" hidden="1">
              <a:extLst>
                <a:ext uri="{63B3BB69-23CF-44E3-9099-C40C66FF867C}">
                  <a14:compatExt spid="_x0000_s120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28</xdr:row>
          <xdr:rowOff>0</xdr:rowOff>
        </xdr:from>
        <xdr:to>
          <xdr:col>2</xdr:col>
          <xdr:colOff>600075</xdr:colOff>
          <xdr:row>31</xdr:row>
          <xdr:rowOff>19050</xdr:rowOff>
        </xdr:to>
        <xdr:sp macro="" textlink="">
          <xdr:nvSpPr>
            <xdr:cNvPr id="1206" name="coins_prev" hidden="1">
              <a:extLst>
                <a:ext uri="{63B3BB69-23CF-44E3-9099-C40C66FF867C}">
                  <a14:compatExt spid="_x0000_s12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30</xdr:row>
          <xdr:rowOff>180975</xdr:rowOff>
        </xdr:from>
        <xdr:to>
          <xdr:col>2</xdr:col>
          <xdr:colOff>600075</xdr:colOff>
          <xdr:row>32</xdr:row>
          <xdr:rowOff>9525</xdr:rowOff>
        </xdr:to>
        <xdr:sp macro="" textlink="">
          <xdr:nvSpPr>
            <xdr:cNvPr id="1207" name="coins_lab" hidden="1">
              <a:extLst>
                <a:ext uri="{63B3BB69-23CF-44E3-9099-C40C66FF867C}">
                  <a14:compatExt spid="_x0000_s120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34</xdr:row>
          <xdr:rowOff>352425</xdr:rowOff>
        </xdr:from>
        <xdr:to>
          <xdr:col>2</xdr:col>
          <xdr:colOff>600075</xdr:colOff>
          <xdr:row>36</xdr:row>
          <xdr:rowOff>0</xdr:rowOff>
        </xdr:to>
        <xdr:sp macro="" textlink="">
          <xdr:nvSpPr>
            <xdr:cNvPr id="1208" name="coins_opprof" hidden="1">
              <a:extLst>
                <a:ext uri="{63B3BB69-23CF-44E3-9099-C40C66FF867C}">
                  <a14:compatExt spid="_x0000_s120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32</xdr:row>
          <xdr:rowOff>180975</xdr:rowOff>
        </xdr:from>
        <xdr:to>
          <xdr:col>2</xdr:col>
          <xdr:colOff>600075</xdr:colOff>
          <xdr:row>34</xdr:row>
          <xdr:rowOff>9525</xdr:rowOff>
        </xdr:to>
        <xdr:sp macro="" textlink="">
          <xdr:nvSpPr>
            <xdr:cNvPr id="1209" name="coins_snf" hidden="1">
              <a:extLst>
                <a:ext uri="{63B3BB69-23CF-44E3-9099-C40C66FF867C}">
                  <a14:compatExt spid="_x0000_s120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34</xdr:row>
          <xdr:rowOff>76200</xdr:rowOff>
        </xdr:from>
        <xdr:to>
          <xdr:col>2</xdr:col>
          <xdr:colOff>600075</xdr:colOff>
          <xdr:row>34</xdr:row>
          <xdr:rowOff>295275</xdr:rowOff>
        </xdr:to>
        <xdr:sp macro="" textlink="">
          <xdr:nvSpPr>
            <xdr:cNvPr id="1210" name="coins_opfac" hidden="1">
              <a:extLst>
                <a:ext uri="{63B3BB69-23CF-44E3-9099-C40C66FF867C}">
                  <a14:compatExt spid="_x0000_s12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35</xdr:row>
          <xdr:rowOff>180975</xdr:rowOff>
        </xdr:from>
        <xdr:to>
          <xdr:col>2</xdr:col>
          <xdr:colOff>600075</xdr:colOff>
          <xdr:row>37</xdr:row>
          <xdr:rowOff>9525</xdr:rowOff>
        </xdr:to>
        <xdr:sp macro="" textlink="">
          <xdr:nvSpPr>
            <xdr:cNvPr id="1211" name="coins_rx_all" hidden="1">
              <a:extLst>
                <a:ext uri="{63B3BB69-23CF-44E3-9099-C40C66FF867C}">
                  <a14:compatExt spid="_x0000_s12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36</xdr:row>
          <xdr:rowOff>180975</xdr:rowOff>
        </xdr:from>
        <xdr:to>
          <xdr:col>2</xdr:col>
          <xdr:colOff>600075</xdr:colOff>
          <xdr:row>38</xdr:row>
          <xdr:rowOff>9525</xdr:rowOff>
        </xdr:to>
        <xdr:sp macro="" textlink="">
          <xdr:nvSpPr>
            <xdr:cNvPr id="1212" name="coins_rxgen" hidden="1">
              <a:extLst>
                <a:ext uri="{63B3BB69-23CF-44E3-9099-C40C66FF867C}">
                  <a14:compatExt spid="_x0000_s121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37</xdr:row>
          <xdr:rowOff>180975</xdr:rowOff>
        </xdr:from>
        <xdr:to>
          <xdr:col>2</xdr:col>
          <xdr:colOff>600075</xdr:colOff>
          <xdr:row>39</xdr:row>
          <xdr:rowOff>9525</xdr:rowOff>
        </xdr:to>
        <xdr:sp macro="" textlink="">
          <xdr:nvSpPr>
            <xdr:cNvPr id="1213" name="coins_rxform" hidden="1">
              <a:extLst>
                <a:ext uri="{63B3BB69-23CF-44E3-9099-C40C66FF867C}">
                  <a14:compatExt spid="_x0000_s121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38</xdr:row>
          <xdr:rowOff>180975</xdr:rowOff>
        </xdr:from>
        <xdr:to>
          <xdr:col>2</xdr:col>
          <xdr:colOff>600075</xdr:colOff>
          <xdr:row>40</xdr:row>
          <xdr:rowOff>9525</xdr:rowOff>
        </xdr:to>
        <xdr:sp macro="" textlink="">
          <xdr:nvSpPr>
            <xdr:cNvPr id="1214" name="coins_rxnonform" hidden="1">
              <a:extLst>
                <a:ext uri="{63B3BB69-23CF-44E3-9099-C40C66FF867C}">
                  <a14:compatExt spid="_x0000_s121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39</xdr:row>
          <xdr:rowOff>180975</xdr:rowOff>
        </xdr:from>
        <xdr:to>
          <xdr:col>2</xdr:col>
          <xdr:colOff>600075</xdr:colOff>
          <xdr:row>41</xdr:row>
          <xdr:rowOff>0</xdr:rowOff>
        </xdr:to>
        <xdr:sp macro="" textlink="">
          <xdr:nvSpPr>
            <xdr:cNvPr id="1215" name="coins_rxspclty" hidden="1">
              <a:extLst>
                <a:ext uri="{63B3BB69-23CF-44E3-9099-C40C66FF867C}">
                  <a14:compatExt spid="_x0000_s121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xdr:row>
          <xdr:rowOff>180975</xdr:rowOff>
        </xdr:from>
        <xdr:to>
          <xdr:col>4</xdr:col>
          <xdr:colOff>495300</xdr:colOff>
          <xdr:row>3</xdr:row>
          <xdr:rowOff>9525</xdr:rowOff>
        </xdr:to>
        <xdr:sp macro="" textlink="">
          <xdr:nvSpPr>
            <xdr:cNvPr id="1216" name="hsa" hidden="1">
              <a:extLst>
                <a:ext uri="{63B3BB69-23CF-44E3-9099-C40C66FF867C}">
                  <a14:compatExt spid="_x0000_s121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190500</xdr:colOff>
          <xdr:row>1</xdr:row>
          <xdr:rowOff>180975</xdr:rowOff>
        </xdr:from>
        <xdr:to>
          <xdr:col>7</xdr:col>
          <xdr:colOff>495300</xdr:colOff>
          <xdr:row>3</xdr:row>
          <xdr:rowOff>9525</xdr:rowOff>
        </xdr:to>
        <xdr:sp macro="" textlink="">
          <xdr:nvSpPr>
            <xdr:cNvPr id="1217" name="blend" hidden="1">
              <a:extLst>
                <a:ext uri="{63B3BB69-23CF-44E3-9099-C40C66FF867C}">
                  <a14:compatExt spid="_x0000_s121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295275</xdr:colOff>
          <xdr:row>40</xdr:row>
          <xdr:rowOff>180975</xdr:rowOff>
        </xdr:from>
        <xdr:to>
          <xdr:col>2</xdr:col>
          <xdr:colOff>600075</xdr:colOff>
          <xdr:row>43</xdr:row>
          <xdr:rowOff>0</xdr:rowOff>
        </xdr:to>
        <xdr:sp macro="" textlink="">
          <xdr:nvSpPr>
            <xdr:cNvPr id="1220" name="coins_rxmain" hidden="1">
              <a:extLst>
                <a:ext uri="{63B3BB69-23CF-44E3-9099-C40C66FF867C}">
                  <a14:compatExt spid="_x0000_s122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15</xdr:row>
          <xdr:rowOff>371475</xdr:rowOff>
        </xdr:from>
        <xdr:to>
          <xdr:col>5</xdr:col>
          <xdr:colOff>571500</xdr:colOff>
          <xdr:row>17</xdr:row>
          <xdr:rowOff>9525</xdr:rowOff>
        </xdr:to>
        <xdr:sp macro="" textlink="">
          <xdr:nvSpPr>
            <xdr:cNvPr id="1221" name="ded_med_all2" hidden="1">
              <a:extLst>
                <a:ext uri="{63B3BB69-23CF-44E3-9099-C40C66FF867C}">
                  <a14:compatExt spid="_x0000_s122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16</xdr:row>
          <xdr:rowOff>180975</xdr:rowOff>
        </xdr:from>
        <xdr:to>
          <xdr:col>5</xdr:col>
          <xdr:colOff>571500</xdr:colOff>
          <xdr:row>18</xdr:row>
          <xdr:rowOff>9525</xdr:rowOff>
        </xdr:to>
        <xdr:sp macro="" textlink="">
          <xdr:nvSpPr>
            <xdr:cNvPr id="1222" name="ded_er2" hidden="1">
              <a:extLst>
                <a:ext uri="{63B3BB69-23CF-44E3-9099-C40C66FF867C}">
                  <a14:compatExt spid="_x0000_s122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19</xdr:row>
          <xdr:rowOff>371475</xdr:rowOff>
        </xdr:from>
        <xdr:to>
          <xdr:col>5</xdr:col>
          <xdr:colOff>571500</xdr:colOff>
          <xdr:row>21</xdr:row>
          <xdr:rowOff>9525</xdr:rowOff>
        </xdr:to>
        <xdr:sp macro="" textlink="">
          <xdr:nvSpPr>
            <xdr:cNvPr id="1223" name="ded_sp2" hidden="1">
              <a:extLst>
                <a:ext uri="{63B3BB69-23CF-44E3-9099-C40C66FF867C}">
                  <a14:compatExt spid="_x0000_s122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17</xdr:row>
          <xdr:rowOff>180975</xdr:rowOff>
        </xdr:from>
        <xdr:to>
          <xdr:col>5</xdr:col>
          <xdr:colOff>571500</xdr:colOff>
          <xdr:row>19</xdr:row>
          <xdr:rowOff>9525</xdr:rowOff>
        </xdr:to>
        <xdr:sp macro="" textlink="">
          <xdr:nvSpPr>
            <xdr:cNvPr id="1224" name="ded_ip2" hidden="1">
              <a:extLst>
                <a:ext uri="{63B3BB69-23CF-44E3-9099-C40C66FF867C}">
                  <a14:compatExt spid="_x0000_s122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19</xdr:row>
          <xdr:rowOff>104775</xdr:rowOff>
        </xdr:from>
        <xdr:to>
          <xdr:col>5</xdr:col>
          <xdr:colOff>571500</xdr:colOff>
          <xdr:row>19</xdr:row>
          <xdr:rowOff>314325</xdr:rowOff>
        </xdr:to>
        <xdr:sp macro="" textlink="">
          <xdr:nvSpPr>
            <xdr:cNvPr id="1225" name="ded_pc2" hidden="1">
              <a:extLst>
                <a:ext uri="{63B3BB69-23CF-44E3-9099-C40C66FF867C}">
                  <a14:compatExt spid="_x0000_s122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21</xdr:row>
          <xdr:rowOff>104775</xdr:rowOff>
        </xdr:from>
        <xdr:to>
          <xdr:col>5</xdr:col>
          <xdr:colOff>571500</xdr:colOff>
          <xdr:row>21</xdr:row>
          <xdr:rowOff>314325</xdr:rowOff>
        </xdr:to>
        <xdr:sp macro="" textlink="">
          <xdr:nvSpPr>
            <xdr:cNvPr id="1226" name="ded_psy2" hidden="1">
              <a:extLst>
                <a:ext uri="{63B3BB69-23CF-44E3-9099-C40C66FF867C}">
                  <a14:compatExt spid="_x0000_s122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15</xdr:row>
          <xdr:rowOff>219075</xdr:rowOff>
        </xdr:from>
        <xdr:to>
          <xdr:col>11</xdr:col>
          <xdr:colOff>695325</xdr:colOff>
          <xdr:row>16</xdr:row>
          <xdr:rowOff>47625</xdr:rowOff>
        </xdr:to>
        <xdr:sp macro="" textlink="">
          <xdr:nvSpPr>
            <xdr:cNvPr id="1227" name="ded_pvis2" hidden="1">
              <a:extLst>
                <a:ext uri="{63B3BB69-23CF-44E3-9099-C40C66FF867C}">
                  <a14:compatExt spid="_x0000_s122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381000</xdr:colOff>
          <xdr:row>14</xdr:row>
          <xdr:rowOff>123825</xdr:rowOff>
        </xdr:from>
        <xdr:to>
          <xdr:col>11</xdr:col>
          <xdr:colOff>666750</xdr:colOff>
          <xdr:row>15</xdr:row>
          <xdr:rowOff>142875</xdr:rowOff>
        </xdr:to>
        <xdr:sp macro="" textlink="">
          <xdr:nvSpPr>
            <xdr:cNvPr id="1228" name="ded_abu2" hidden="1">
              <a:extLst>
                <a:ext uri="{63B3BB69-23CF-44E3-9099-C40C66FF867C}">
                  <a14:compatExt spid="_x0000_s122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21</xdr:row>
          <xdr:rowOff>371475</xdr:rowOff>
        </xdr:from>
        <xdr:to>
          <xdr:col>5</xdr:col>
          <xdr:colOff>571500</xdr:colOff>
          <xdr:row>26</xdr:row>
          <xdr:rowOff>9525</xdr:rowOff>
        </xdr:to>
        <xdr:sp macro="" textlink="">
          <xdr:nvSpPr>
            <xdr:cNvPr id="1229" name="ded_img2" hidden="1">
              <a:extLst>
                <a:ext uri="{63B3BB69-23CF-44E3-9099-C40C66FF867C}">
                  <a14:compatExt spid="_x0000_s122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24</xdr:row>
          <xdr:rowOff>0</xdr:rowOff>
        </xdr:from>
        <xdr:to>
          <xdr:col>5</xdr:col>
          <xdr:colOff>571500</xdr:colOff>
          <xdr:row>27</xdr:row>
          <xdr:rowOff>28575</xdr:rowOff>
        </xdr:to>
        <xdr:sp macro="" textlink="">
          <xdr:nvSpPr>
            <xdr:cNvPr id="1230" name="ded_pden2" hidden="1">
              <a:extLst>
                <a:ext uri="{63B3BB69-23CF-44E3-9099-C40C66FF867C}">
                  <a14:compatExt spid="_x0000_s123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27</xdr:row>
          <xdr:rowOff>0</xdr:rowOff>
        </xdr:from>
        <xdr:to>
          <xdr:col>5</xdr:col>
          <xdr:colOff>571500</xdr:colOff>
          <xdr:row>27</xdr:row>
          <xdr:rowOff>219075</xdr:rowOff>
        </xdr:to>
        <xdr:sp macro="" textlink="">
          <xdr:nvSpPr>
            <xdr:cNvPr id="1231" name="ded_pt2" hidden="1">
              <a:extLst>
                <a:ext uri="{63B3BB69-23CF-44E3-9099-C40C66FF867C}">
                  <a14:compatExt spid="_x0000_s123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24</xdr:row>
          <xdr:rowOff>0</xdr:rowOff>
        </xdr:from>
        <xdr:to>
          <xdr:col>5</xdr:col>
          <xdr:colOff>571500</xdr:colOff>
          <xdr:row>27</xdr:row>
          <xdr:rowOff>28575</xdr:rowOff>
        </xdr:to>
        <xdr:sp macro="" textlink="">
          <xdr:nvSpPr>
            <xdr:cNvPr id="1232" name="ded_st2" hidden="1">
              <a:extLst>
                <a:ext uri="{63B3BB69-23CF-44E3-9099-C40C66FF867C}">
                  <a14:compatExt spid="_x0000_s123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27</xdr:row>
          <xdr:rowOff>66675</xdr:rowOff>
        </xdr:from>
        <xdr:to>
          <xdr:col>5</xdr:col>
          <xdr:colOff>571500</xdr:colOff>
          <xdr:row>27</xdr:row>
          <xdr:rowOff>285750</xdr:rowOff>
        </xdr:to>
        <xdr:sp macro="" textlink="">
          <xdr:nvSpPr>
            <xdr:cNvPr id="1233" name="ded_ot2" hidden="1">
              <a:extLst>
                <a:ext uri="{63B3BB69-23CF-44E3-9099-C40C66FF867C}">
                  <a14:compatExt spid="_x0000_s123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28</xdr:row>
          <xdr:rowOff>0</xdr:rowOff>
        </xdr:from>
        <xdr:to>
          <xdr:col>5</xdr:col>
          <xdr:colOff>571500</xdr:colOff>
          <xdr:row>31</xdr:row>
          <xdr:rowOff>19050</xdr:rowOff>
        </xdr:to>
        <xdr:sp macro="" textlink="">
          <xdr:nvSpPr>
            <xdr:cNvPr id="1234" name="ded_wb2" hidden="1">
              <a:extLst>
                <a:ext uri="{63B3BB69-23CF-44E3-9099-C40C66FF867C}">
                  <a14:compatExt spid="_x0000_s123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31</xdr:row>
          <xdr:rowOff>180975</xdr:rowOff>
        </xdr:from>
        <xdr:to>
          <xdr:col>5</xdr:col>
          <xdr:colOff>571500</xdr:colOff>
          <xdr:row>33</xdr:row>
          <xdr:rowOff>9525</xdr:rowOff>
        </xdr:to>
        <xdr:sp macro="" textlink="">
          <xdr:nvSpPr>
            <xdr:cNvPr id="1235" name="ded_xray2" hidden="1">
              <a:extLst>
                <a:ext uri="{63B3BB69-23CF-44E3-9099-C40C66FF867C}">
                  <a14:compatExt spid="_x0000_s123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28</xdr:row>
          <xdr:rowOff>0</xdr:rowOff>
        </xdr:from>
        <xdr:to>
          <xdr:col>5</xdr:col>
          <xdr:colOff>571500</xdr:colOff>
          <xdr:row>31</xdr:row>
          <xdr:rowOff>19050</xdr:rowOff>
        </xdr:to>
        <xdr:sp macro="" textlink="">
          <xdr:nvSpPr>
            <xdr:cNvPr id="1236" name="ded_prev2" hidden="1">
              <a:extLst>
                <a:ext uri="{63B3BB69-23CF-44E3-9099-C40C66FF867C}">
                  <a14:compatExt spid="_x0000_s1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30</xdr:row>
          <xdr:rowOff>180975</xdr:rowOff>
        </xdr:from>
        <xdr:to>
          <xdr:col>5</xdr:col>
          <xdr:colOff>571500</xdr:colOff>
          <xdr:row>32</xdr:row>
          <xdr:rowOff>9525</xdr:rowOff>
        </xdr:to>
        <xdr:sp macro="" textlink="">
          <xdr:nvSpPr>
            <xdr:cNvPr id="1237" name="ded_lab2" hidden="1">
              <a:extLst>
                <a:ext uri="{63B3BB69-23CF-44E3-9099-C40C66FF867C}">
                  <a14:compatExt spid="_x0000_s123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34</xdr:row>
          <xdr:rowOff>352425</xdr:rowOff>
        </xdr:from>
        <xdr:to>
          <xdr:col>5</xdr:col>
          <xdr:colOff>571500</xdr:colOff>
          <xdr:row>36</xdr:row>
          <xdr:rowOff>0</xdr:rowOff>
        </xdr:to>
        <xdr:sp macro="" textlink="">
          <xdr:nvSpPr>
            <xdr:cNvPr id="1238" name="ded_opprof2" hidden="1">
              <a:extLst>
                <a:ext uri="{63B3BB69-23CF-44E3-9099-C40C66FF867C}">
                  <a14:compatExt spid="_x0000_s123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32</xdr:row>
          <xdr:rowOff>180975</xdr:rowOff>
        </xdr:from>
        <xdr:to>
          <xdr:col>5</xdr:col>
          <xdr:colOff>571500</xdr:colOff>
          <xdr:row>34</xdr:row>
          <xdr:rowOff>9525</xdr:rowOff>
        </xdr:to>
        <xdr:sp macro="" textlink="">
          <xdr:nvSpPr>
            <xdr:cNvPr id="1239" name="ded_snf2" hidden="1">
              <a:extLst>
                <a:ext uri="{63B3BB69-23CF-44E3-9099-C40C66FF867C}">
                  <a14:compatExt spid="_x0000_s123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34</xdr:row>
          <xdr:rowOff>76200</xdr:rowOff>
        </xdr:from>
        <xdr:to>
          <xdr:col>5</xdr:col>
          <xdr:colOff>571500</xdr:colOff>
          <xdr:row>34</xdr:row>
          <xdr:rowOff>295275</xdr:rowOff>
        </xdr:to>
        <xdr:sp macro="" textlink="">
          <xdr:nvSpPr>
            <xdr:cNvPr id="1240" name="ded_opfac2" hidden="1">
              <a:extLst>
                <a:ext uri="{63B3BB69-23CF-44E3-9099-C40C66FF867C}">
                  <a14:compatExt spid="_x0000_s124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35</xdr:row>
          <xdr:rowOff>180975</xdr:rowOff>
        </xdr:from>
        <xdr:to>
          <xdr:col>5</xdr:col>
          <xdr:colOff>571500</xdr:colOff>
          <xdr:row>37</xdr:row>
          <xdr:rowOff>9525</xdr:rowOff>
        </xdr:to>
        <xdr:sp macro="" textlink="">
          <xdr:nvSpPr>
            <xdr:cNvPr id="1241" name="ded_rx_all2" hidden="1">
              <a:extLst>
                <a:ext uri="{63B3BB69-23CF-44E3-9099-C40C66FF867C}">
                  <a14:compatExt spid="_x0000_s124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36</xdr:row>
          <xdr:rowOff>180975</xdr:rowOff>
        </xdr:from>
        <xdr:to>
          <xdr:col>5</xdr:col>
          <xdr:colOff>571500</xdr:colOff>
          <xdr:row>38</xdr:row>
          <xdr:rowOff>9525</xdr:rowOff>
        </xdr:to>
        <xdr:sp macro="" textlink="">
          <xdr:nvSpPr>
            <xdr:cNvPr id="1242" name="ded_rxgen2" hidden="1">
              <a:extLst>
                <a:ext uri="{63B3BB69-23CF-44E3-9099-C40C66FF867C}">
                  <a14:compatExt spid="_x0000_s124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37</xdr:row>
          <xdr:rowOff>180975</xdr:rowOff>
        </xdr:from>
        <xdr:to>
          <xdr:col>5</xdr:col>
          <xdr:colOff>571500</xdr:colOff>
          <xdr:row>39</xdr:row>
          <xdr:rowOff>9525</xdr:rowOff>
        </xdr:to>
        <xdr:sp macro="" textlink="">
          <xdr:nvSpPr>
            <xdr:cNvPr id="1243" name="ded_rxform2" hidden="1">
              <a:extLst>
                <a:ext uri="{63B3BB69-23CF-44E3-9099-C40C66FF867C}">
                  <a14:compatExt spid="_x0000_s124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38</xdr:row>
          <xdr:rowOff>180975</xdr:rowOff>
        </xdr:from>
        <xdr:to>
          <xdr:col>5</xdr:col>
          <xdr:colOff>571500</xdr:colOff>
          <xdr:row>40</xdr:row>
          <xdr:rowOff>9525</xdr:rowOff>
        </xdr:to>
        <xdr:sp macro="" textlink="">
          <xdr:nvSpPr>
            <xdr:cNvPr id="1244" name="ded_rxnonform2" hidden="1">
              <a:extLst>
                <a:ext uri="{63B3BB69-23CF-44E3-9099-C40C66FF867C}">
                  <a14:compatExt spid="_x0000_s124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39</xdr:row>
          <xdr:rowOff>180975</xdr:rowOff>
        </xdr:from>
        <xdr:to>
          <xdr:col>5</xdr:col>
          <xdr:colOff>571500</xdr:colOff>
          <xdr:row>41</xdr:row>
          <xdr:rowOff>0</xdr:rowOff>
        </xdr:to>
        <xdr:sp macro="" textlink="">
          <xdr:nvSpPr>
            <xdr:cNvPr id="1245" name="ded_rxspclty2" hidden="1">
              <a:extLst>
                <a:ext uri="{63B3BB69-23CF-44E3-9099-C40C66FF867C}">
                  <a14:compatExt spid="_x0000_s124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15</xdr:row>
          <xdr:rowOff>371475</xdr:rowOff>
        </xdr:from>
        <xdr:to>
          <xdr:col>6</xdr:col>
          <xdr:colOff>600075</xdr:colOff>
          <xdr:row>17</xdr:row>
          <xdr:rowOff>9525</xdr:rowOff>
        </xdr:to>
        <xdr:sp macro="" textlink="">
          <xdr:nvSpPr>
            <xdr:cNvPr id="1246" name="coins_med_all2" hidden="1">
              <a:extLst>
                <a:ext uri="{63B3BB69-23CF-44E3-9099-C40C66FF867C}">
                  <a14:compatExt spid="_x0000_s124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16</xdr:row>
          <xdr:rowOff>180975</xdr:rowOff>
        </xdr:from>
        <xdr:to>
          <xdr:col>6</xdr:col>
          <xdr:colOff>600075</xdr:colOff>
          <xdr:row>18</xdr:row>
          <xdr:rowOff>9525</xdr:rowOff>
        </xdr:to>
        <xdr:sp macro="" textlink="">
          <xdr:nvSpPr>
            <xdr:cNvPr id="1247" name="coins_er2" hidden="1">
              <a:extLst>
                <a:ext uri="{63B3BB69-23CF-44E3-9099-C40C66FF867C}">
                  <a14:compatExt spid="_x0000_s124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19</xdr:row>
          <xdr:rowOff>371475</xdr:rowOff>
        </xdr:from>
        <xdr:to>
          <xdr:col>6</xdr:col>
          <xdr:colOff>600075</xdr:colOff>
          <xdr:row>21</xdr:row>
          <xdr:rowOff>9525</xdr:rowOff>
        </xdr:to>
        <xdr:sp macro="" textlink="">
          <xdr:nvSpPr>
            <xdr:cNvPr id="1248" name="coins_sp2" hidden="1">
              <a:extLst>
                <a:ext uri="{63B3BB69-23CF-44E3-9099-C40C66FF867C}">
                  <a14:compatExt spid="_x0000_s124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17</xdr:row>
          <xdr:rowOff>180975</xdr:rowOff>
        </xdr:from>
        <xdr:to>
          <xdr:col>6</xdr:col>
          <xdr:colOff>600075</xdr:colOff>
          <xdr:row>19</xdr:row>
          <xdr:rowOff>9525</xdr:rowOff>
        </xdr:to>
        <xdr:sp macro="" textlink="">
          <xdr:nvSpPr>
            <xdr:cNvPr id="1249" name="coins_ip2" hidden="1">
              <a:extLst>
                <a:ext uri="{63B3BB69-23CF-44E3-9099-C40C66FF867C}">
                  <a14:compatExt spid="_x0000_s124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19</xdr:row>
          <xdr:rowOff>104775</xdr:rowOff>
        </xdr:from>
        <xdr:to>
          <xdr:col>6</xdr:col>
          <xdr:colOff>600075</xdr:colOff>
          <xdr:row>19</xdr:row>
          <xdr:rowOff>314325</xdr:rowOff>
        </xdr:to>
        <xdr:sp macro="" textlink="">
          <xdr:nvSpPr>
            <xdr:cNvPr id="1250" name="coins_pc2" hidden="1">
              <a:extLst>
                <a:ext uri="{63B3BB69-23CF-44E3-9099-C40C66FF867C}">
                  <a14:compatExt spid="_x0000_s125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21</xdr:row>
          <xdr:rowOff>104775</xdr:rowOff>
        </xdr:from>
        <xdr:to>
          <xdr:col>6</xdr:col>
          <xdr:colOff>600075</xdr:colOff>
          <xdr:row>21</xdr:row>
          <xdr:rowOff>314325</xdr:rowOff>
        </xdr:to>
        <xdr:sp macro="" textlink="">
          <xdr:nvSpPr>
            <xdr:cNvPr id="1251" name="coins_psy2" hidden="1">
              <a:extLst>
                <a:ext uri="{63B3BB69-23CF-44E3-9099-C40C66FF867C}">
                  <a14:compatExt spid="_x0000_s125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15</xdr:row>
          <xdr:rowOff>238125</xdr:rowOff>
        </xdr:from>
        <xdr:to>
          <xdr:col>12</xdr:col>
          <xdr:colOff>333375</xdr:colOff>
          <xdr:row>16</xdr:row>
          <xdr:rowOff>76200</xdr:rowOff>
        </xdr:to>
        <xdr:sp macro="" textlink="">
          <xdr:nvSpPr>
            <xdr:cNvPr id="1252" name="coins_pvis2" hidden="1">
              <a:extLst>
                <a:ext uri="{63B3BB69-23CF-44E3-9099-C40C66FF867C}">
                  <a14:compatExt spid="_x0000_s125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14</xdr:row>
          <xdr:rowOff>142875</xdr:rowOff>
        </xdr:from>
        <xdr:to>
          <xdr:col>12</xdr:col>
          <xdr:colOff>371475</xdr:colOff>
          <xdr:row>15</xdr:row>
          <xdr:rowOff>152400</xdr:rowOff>
        </xdr:to>
        <xdr:sp macro="" textlink="">
          <xdr:nvSpPr>
            <xdr:cNvPr id="1253" name="coins_abu2" hidden="1">
              <a:extLst>
                <a:ext uri="{63B3BB69-23CF-44E3-9099-C40C66FF867C}">
                  <a14:compatExt spid="_x0000_s125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21</xdr:row>
          <xdr:rowOff>371475</xdr:rowOff>
        </xdr:from>
        <xdr:to>
          <xdr:col>6</xdr:col>
          <xdr:colOff>600075</xdr:colOff>
          <xdr:row>26</xdr:row>
          <xdr:rowOff>9525</xdr:rowOff>
        </xdr:to>
        <xdr:sp macro="" textlink="">
          <xdr:nvSpPr>
            <xdr:cNvPr id="1254" name="coins_img2" hidden="1">
              <a:extLst>
                <a:ext uri="{63B3BB69-23CF-44E3-9099-C40C66FF867C}">
                  <a14:compatExt spid="_x0000_s125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24</xdr:row>
          <xdr:rowOff>0</xdr:rowOff>
        </xdr:from>
        <xdr:to>
          <xdr:col>6</xdr:col>
          <xdr:colOff>600075</xdr:colOff>
          <xdr:row>27</xdr:row>
          <xdr:rowOff>28575</xdr:rowOff>
        </xdr:to>
        <xdr:sp macro="" textlink="">
          <xdr:nvSpPr>
            <xdr:cNvPr id="1255" name="coins_pden2" hidden="1">
              <a:extLst>
                <a:ext uri="{63B3BB69-23CF-44E3-9099-C40C66FF867C}">
                  <a14:compatExt spid="_x0000_s125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27</xdr:row>
          <xdr:rowOff>0</xdr:rowOff>
        </xdr:from>
        <xdr:to>
          <xdr:col>6</xdr:col>
          <xdr:colOff>600075</xdr:colOff>
          <xdr:row>27</xdr:row>
          <xdr:rowOff>219075</xdr:rowOff>
        </xdr:to>
        <xdr:sp macro="" textlink="">
          <xdr:nvSpPr>
            <xdr:cNvPr id="1256" name="coins_pt2" hidden="1">
              <a:extLst>
                <a:ext uri="{63B3BB69-23CF-44E3-9099-C40C66FF867C}">
                  <a14:compatExt spid="_x0000_s125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24</xdr:row>
          <xdr:rowOff>0</xdr:rowOff>
        </xdr:from>
        <xdr:to>
          <xdr:col>6</xdr:col>
          <xdr:colOff>600075</xdr:colOff>
          <xdr:row>27</xdr:row>
          <xdr:rowOff>28575</xdr:rowOff>
        </xdr:to>
        <xdr:sp macro="" textlink="">
          <xdr:nvSpPr>
            <xdr:cNvPr id="1257" name="coins_st2" hidden="1">
              <a:extLst>
                <a:ext uri="{63B3BB69-23CF-44E3-9099-C40C66FF867C}">
                  <a14:compatExt spid="_x0000_s125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27</xdr:row>
          <xdr:rowOff>66675</xdr:rowOff>
        </xdr:from>
        <xdr:to>
          <xdr:col>6</xdr:col>
          <xdr:colOff>600075</xdr:colOff>
          <xdr:row>27</xdr:row>
          <xdr:rowOff>285750</xdr:rowOff>
        </xdr:to>
        <xdr:sp macro="" textlink="">
          <xdr:nvSpPr>
            <xdr:cNvPr id="1258" name="coins_ot2" hidden="1">
              <a:extLst>
                <a:ext uri="{63B3BB69-23CF-44E3-9099-C40C66FF867C}">
                  <a14:compatExt spid="_x0000_s125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28</xdr:row>
          <xdr:rowOff>0</xdr:rowOff>
        </xdr:from>
        <xdr:to>
          <xdr:col>6</xdr:col>
          <xdr:colOff>600075</xdr:colOff>
          <xdr:row>31</xdr:row>
          <xdr:rowOff>19050</xdr:rowOff>
        </xdr:to>
        <xdr:sp macro="" textlink="">
          <xdr:nvSpPr>
            <xdr:cNvPr id="1259" name="coins_wb2" hidden="1">
              <a:extLst>
                <a:ext uri="{63B3BB69-23CF-44E3-9099-C40C66FF867C}">
                  <a14:compatExt spid="_x0000_s125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31</xdr:row>
          <xdr:rowOff>180975</xdr:rowOff>
        </xdr:from>
        <xdr:to>
          <xdr:col>6</xdr:col>
          <xdr:colOff>600075</xdr:colOff>
          <xdr:row>33</xdr:row>
          <xdr:rowOff>9525</xdr:rowOff>
        </xdr:to>
        <xdr:sp macro="" textlink="">
          <xdr:nvSpPr>
            <xdr:cNvPr id="1260" name="coins_xray2" hidden="1">
              <a:extLst>
                <a:ext uri="{63B3BB69-23CF-44E3-9099-C40C66FF867C}">
                  <a14:compatExt spid="_x0000_s126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28</xdr:row>
          <xdr:rowOff>0</xdr:rowOff>
        </xdr:from>
        <xdr:to>
          <xdr:col>6</xdr:col>
          <xdr:colOff>600075</xdr:colOff>
          <xdr:row>31</xdr:row>
          <xdr:rowOff>19050</xdr:rowOff>
        </xdr:to>
        <xdr:sp macro="" textlink="">
          <xdr:nvSpPr>
            <xdr:cNvPr id="1261" name="coins_prev2" hidden="1">
              <a:extLst>
                <a:ext uri="{63B3BB69-23CF-44E3-9099-C40C66FF867C}">
                  <a14:compatExt spid="_x0000_s1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30</xdr:row>
          <xdr:rowOff>180975</xdr:rowOff>
        </xdr:from>
        <xdr:to>
          <xdr:col>6</xdr:col>
          <xdr:colOff>600075</xdr:colOff>
          <xdr:row>32</xdr:row>
          <xdr:rowOff>9525</xdr:rowOff>
        </xdr:to>
        <xdr:sp macro="" textlink="">
          <xdr:nvSpPr>
            <xdr:cNvPr id="1262" name="coins_lab2" hidden="1">
              <a:extLst>
                <a:ext uri="{63B3BB69-23CF-44E3-9099-C40C66FF867C}">
                  <a14:compatExt spid="_x0000_s126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34</xdr:row>
          <xdr:rowOff>352425</xdr:rowOff>
        </xdr:from>
        <xdr:to>
          <xdr:col>6</xdr:col>
          <xdr:colOff>600075</xdr:colOff>
          <xdr:row>36</xdr:row>
          <xdr:rowOff>0</xdr:rowOff>
        </xdr:to>
        <xdr:sp macro="" textlink="">
          <xdr:nvSpPr>
            <xdr:cNvPr id="1263" name="coins_opprof2" hidden="1">
              <a:extLst>
                <a:ext uri="{63B3BB69-23CF-44E3-9099-C40C66FF867C}">
                  <a14:compatExt spid="_x0000_s126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32</xdr:row>
          <xdr:rowOff>180975</xdr:rowOff>
        </xdr:from>
        <xdr:to>
          <xdr:col>6</xdr:col>
          <xdr:colOff>600075</xdr:colOff>
          <xdr:row>34</xdr:row>
          <xdr:rowOff>9525</xdr:rowOff>
        </xdr:to>
        <xdr:sp macro="" textlink="">
          <xdr:nvSpPr>
            <xdr:cNvPr id="1264" name="coins_snf2" hidden="1">
              <a:extLst>
                <a:ext uri="{63B3BB69-23CF-44E3-9099-C40C66FF867C}">
                  <a14:compatExt spid="_x0000_s126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34</xdr:row>
          <xdr:rowOff>76200</xdr:rowOff>
        </xdr:from>
        <xdr:to>
          <xdr:col>6</xdr:col>
          <xdr:colOff>600075</xdr:colOff>
          <xdr:row>34</xdr:row>
          <xdr:rowOff>295275</xdr:rowOff>
        </xdr:to>
        <xdr:sp macro="" textlink="">
          <xdr:nvSpPr>
            <xdr:cNvPr id="1265" name="coins_opfac2" hidden="1">
              <a:extLst>
                <a:ext uri="{63B3BB69-23CF-44E3-9099-C40C66FF867C}">
                  <a14:compatExt spid="_x0000_s12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35</xdr:row>
          <xdr:rowOff>180975</xdr:rowOff>
        </xdr:from>
        <xdr:to>
          <xdr:col>6</xdr:col>
          <xdr:colOff>600075</xdr:colOff>
          <xdr:row>37</xdr:row>
          <xdr:rowOff>9525</xdr:rowOff>
        </xdr:to>
        <xdr:sp macro="" textlink="">
          <xdr:nvSpPr>
            <xdr:cNvPr id="1266" name="coins_rx_all2" hidden="1">
              <a:extLst>
                <a:ext uri="{63B3BB69-23CF-44E3-9099-C40C66FF867C}">
                  <a14:compatExt spid="_x0000_s12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36</xdr:row>
          <xdr:rowOff>180975</xdr:rowOff>
        </xdr:from>
        <xdr:to>
          <xdr:col>6</xdr:col>
          <xdr:colOff>600075</xdr:colOff>
          <xdr:row>38</xdr:row>
          <xdr:rowOff>9525</xdr:rowOff>
        </xdr:to>
        <xdr:sp macro="" textlink="">
          <xdr:nvSpPr>
            <xdr:cNvPr id="1267" name="coins_rxgen2" hidden="1">
              <a:extLst>
                <a:ext uri="{63B3BB69-23CF-44E3-9099-C40C66FF867C}">
                  <a14:compatExt spid="_x0000_s12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37</xdr:row>
          <xdr:rowOff>180975</xdr:rowOff>
        </xdr:from>
        <xdr:to>
          <xdr:col>6</xdr:col>
          <xdr:colOff>600075</xdr:colOff>
          <xdr:row>39</xdr:row>
          <xdr:rowOff>9525</xdr:rowOff>
        </xdr:to>
        <xdr:sp macro="" textlink="">
          <xdr:nvSpPr>
            <xdr:cNvPr id="1268" name="coins_rxform2" hidden="1">
              <a:extLst>
                <a:ext uri="{63B3BB69-23CF-44E3-9099-C40C66FF867C}">
                  <a14:compatExt spid="_x0000_s126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38</xdr:row>
          <xdr:rowOff>180975</xdr:rowOff>
        </xdr:from>
        <xdr:to>
          <xdr:col>6</xdr:col>
          <xdr:colOff>600075</xdr:colOff>
          <xdr:row>40</xdr:row>
          <xdr:rowOff>9525</xdr:rowOff>
        </xdr:to>
        <xdr:sp macro="" textlink="">
          <xdr:nvSpPr>
            <xdr:cNvPr id="1269" name="coins_rxnonform2" hidden="1">
              <a:extLst>
                <a:ext uri="{63B3BB69-23CF-44E3-9099-C40C66FF867C}">
                  <a14:compatExt spid="_x0000_s126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39</xdr:row>
          <xdr:rowOff>180975</xdr:rowOff>
        </xdr:from>
        <xdr:to>
          <xdr:col>6</xdr:col>
          <xdr:colOff>600075</xdr:colOff>
          <xdr:row>41</xdr:row>
          <xdr:rowOff>0</xdr:rowOff>
        </xdr:to>
        <xdr:sp macro="" textlink="">
          <xdr:nvSpPr>
            <xdr:cNvPr id="1270" name="coins_rxspclty2" hidden="1">
              <a:extLst>
                <a:ext uri="{63B3BB69-23CF-44E3-9099-C40C66FF867C}">
                  <a14:compatExt spid="_x0000_s127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266700</xdr:colOff>
          <xdr:row>40</xdr:row>
          <xdr:rowOff>180975</xdr:rowOff>
        </xdr:from>
        <xdr:to>
          <xdr:col>5</xdr:col>
          <xdr:colOff>571500</xdr:colOff>
          <xdr:row>43</xdr:row>
          <xdr:rowOff>0</xdr:rowOff>
        </xdr:to>
        <xdr:sp macro="" textlink="">
          <xdr:nvSpPr>
            <xdr:cNvPr id="1271" name="ded_rxmain2" hidden="1">
              <a:extLst>
                <a:ext uri="{63B3BB69-23CF-44E3-9099-C40C66FF867C}">
                  <a14:compatExt spid="_x0000_s127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295275</xdr:colOff>
          <xdr:row>40</xdr:row>
          <xdr:rowOff>180975</xdr:rowOff>
        </xdr:from>
        <xdr:to>
          <xdr:col>6</xdr:col>
          <xdr:colOff>600075</xdr:colOff>
          <xdr:row>43</xdr:row>
          <xdr:rowOff>0</xdr:rowOff>
        </xdr:to>
        <xdr:sp macro="" textlink="">
          <xdr:nvSpPr>
            <xdr:cNvPr id="1272" name="coins_rxmain2" hidden="1">
              <a:extLst>
                <a:ext uri="{63B3BB69-23CF-44E3-9099-C40C66FF867C}">
                  <a14:compatExt spid="_x0000_s127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xdr:row>
          <xdr:rowOff>180975</xdr:rowOff>
        </xdr:from>
        <xdr:to>
          <xdr:col>2</xdr:col>
          <xdr:colOff>66675</xdr:colOff>
          <xdr:row>5</xdr:row>
          <xdr:rowOff>0</xdr:rowOff>
        </xdr:to>
        <xdr:sp macro="" textlink="">
          <xdr:nvSpPr>
            <xdr:cNvPr id="1275" name="Checkbox_Sep" hidden="1">
              <a:extLst>
                <a:ext uri="{63B3BB69-23CF-44E3-9099-C40C66FF867C}">
                  <a14:compatExt spid="_x0000_s12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42</xdr:row>
          <xdr:rowOff>180975</xdr:rowOff>
        </xdr:from>
        <xdr:to>
          <xdr:col>2</xdr:col>
          <xdr:colOff>361950</xdr:colOff>
          <xdr:row>45</xdr:row>
          <xdr:rowOff>9525</xdr:rowOff>
        </xdr:to>
        <xdr:sp macro="" textlink="">
          <xdr:nvSpPr>
            <xdr:cNvPr id="1276" name="lesser_of" hidden="1">
              <a:extLst>
                <a:ext uri="{63B3BB69-23CF-44E3-9099-C40C66FF867C}">
                  <a14:compatExt spid="_x0000_s127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180975</xdr:rowOff>
        </xdr:from>
        <xdr:to>
          <xdr:col>1</xdr:col>
          <xdr:colOff>381000</xdr:colOff>
          <xdr:row>45</xdr:row>
          <xdr:rowOff>9525</xdr:rowOff>
        </xdr:to>
        <xdr:sp macro="" textlink="">
          <xdr:nvSpPr>
            <xdr:cNvPr id="1277" name="specrx_lesser_of" hidden="1">
              <a:extLst>
                <a:ext uri="{63B3BB69-23CF-44E3-9099-C40C66FF867C}">
                  <a14:compatExt spid="_x0000_s127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45</xdr:row>
          <xdr:rowOff>180975</xdr:rowOff>
        </xdr:from>
        <xdr:to>
          <xdr:col>1</xdr:col>
          <xdr:colOff>381000</xdr:colOff>
          <xdr:row>47</xdr:row>
          <xdr:rowOff>9525</xdr:rowOff>
        </xdr:to>
        <xdr:sp macro="" textlink="">
          <xdr:nvSpPr>
            <xdr:cNvPr id="1278" name="ip_copay_limit" hidden="1">
              <a:extLst>
                <a:ext uri="{63B3BB69-23CF-44E3-9099-C40C66FF867C}">
                  <a14:compatExt spid="_x0000_s127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48</xdr:row>
          <xdr:rowOff>0</xdr:rowOff>
        </xdr:from>
        <xdr:to>
          <xdr:col>1</xdr:col>
          <xdr:colOff>381000</xdr:colOff>
          <xdr:row>49</xdr:row>
          <xdr:rowOff>19050</xdr:rowOff>
        </xdr:to>
        <xdr:sp macro="" textlink="">
          <xdr:nvSpPr>
            <xdr:cNvPr id="1279" name="ofv_limit" hidden="1">
              <a:extLst>
                <a:ext uri="{63B3BB69-23CF-44E3-9099-C40C66FF867C}">
                  <a14:compatExt spid="_x0000_s127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4</xdr:row>
          <xdr:rowOff>180975</xdr:rowOff>
        </xdr:from>
        <xdr:to>
          <xdr:col>1</xdr:col>
          <xdr:colOff>495300</xdr:colOff>
          <xdr:row>6</xdr:row>
          <xdr:rowOff>0</xdr:rowOff>
        </xdr:to>
        <xdr:sp macro="" textlink="">
          <xdr:nvSpPr>
            <xdr:cNvPr id="1280" name="csr_ind" hidden="1">
              <a:extLst>
                <a:ext uri="{63B3BB69-23CF-44E3-9099-C40C66FF867C}">
                  <a14:compatExt spid="_x0000_s128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50</xdr:row>
          <xdr:rowOff>0</xdr:rowOff>
        </xdr:from>
        <xdr:to>
          <xdr:col>1</xdr:col>
          <xdr:colOff>381000</xdr:colOff>
          <xdr:row>50</xdr:row>
          <xdr:rowOff>209550</xdr:rowOff>
        </xdr:to>
        <xdr:sp macro="" textlink="">
          <xdr:nvSpPr>
            <xdr:cNvPr id="1282" name="ofv_copay_limit" hidden="1">
              <a:extLst>
                <a:ext uri="{63B3BB69-23CF-44E3-9099-C40C66FF867C}">
                  <a14:compatExt spid="_x0000_s128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523875</xdr:colOff>
          <xdr:row>15</xdr:row>
          <xdr:rowOff>190500</xdr:rowOff>
        </xdr:from>
        <xdr:to>
          <xdr:col>10</xdr:col>
          <xdr:colOff>733425</xdr:colOff>
          <xdr:row>16</xdr:row>
          <xdr:rowOff>28575</xdr:rowOff>
        </xdr:to>
        <xdr:sp macro="" textlink="">
          <xdr:nvSpPr>
            <xdr:cNvPr id="1283" name="ded_pvis" hidden="1">
              <a:extLst>
                <a:ext uri="{63B3BB69-23CF-44E3-9099-C40C66FF867C}">
                  <a14:compatExt spid="_x0000_s128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14</xdr:row>
          <xdr:rowOff>114300</xdr:rowOff>
        </xdr:from>
        <xdr:to>
          <xdr:col>10</xdr:col>
          <xdr:colOff>781050</xdr:colOff>
          <xdr:row>15</xdr:row>
          <xdr:rowOff>142875</xdr:rowOff>
        </xdr:to>
        <xdr:sp macro="" textlink="">
          <xdr:nvSpPr>
            <xdr:cNvPr id="1284" name="ded_abu" hidden="1">
              <a:extLst>
                <a:ext uri="{63B3BB69-23CF-44E3-9099-C40C66FF867C}">
                  <a14:compatExt spid="_x0000_s128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15</xdr:row>
          <xdr:rowOff>219075</xdr:rowOff>
        </xdr:from>
        <xdr:to>
          <xdr:col>11</xdr:col>
          <xdr:colOff>447675</xdr:colOff>
          <xdr:row>16</xdr:row>
          <xdr:rowOff>47625</xdr:rowOff>
        </xdr:to>
        <xdr:sp macro="" textlink="">
          <xdr:nvSpPr>
            <xdr:cNvPr id="1285" name="coins_pvis" hidden="1">
              <a:extLst>
                <a:ext uri="{63B3BB69-23CF-44E3-9099-C40C66FF867C}">
                  <a14:compatExt spid="_x0000_s128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14</xdr:row>
          <xdr:rowOff>123825</xdr:rowOff>
        </xdr:from>
        <xdr:to>
          <xdr:col>11</xdr:col>
          <xdr:colOff>485775</xdr:colOff>
          <xdr:row>15</xdr:row>
          <xdr:rowOff>142875</xdr:rowOff>
        </xdr:to>
        <xdr:sp macro="" textlink="">
          <xdr:nvSpPr>
            <xdr:cNvPr id="1286" name="coins_abu" hidden="1">
              <a:extLst>
                <a:ext uri="{63B3BB69-23CF-44E3-9099-C40C66FF867C}">
                  <a14:compatExt spid="_x0000_s128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15</xdr:row>
          <xdr:rowOff>219075</xdr:rowOff>
        </xdr:from>
        <xdr:to>
          <xdr:col>11</xdr:col>
          <xdr:colOff>619125</xdr:colOff>
          <xdr:row>16</xdr:row>
          <xdr:rowOff>47625</xdr:rowOff>
        </xdr:to>
        <xdr:sp macro="" textlink="">
          <xdr:nvSpPr>
            <xdr:cNvPr id="1287" name="ded_pvis2" hidden="1">
              <a:extLst>
                <a:ext uri="{63B3BB69-23CF-44E3-9099-C40C66FF867C}">
                  <a14:compatExt spid="_x0000_s128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381000</xdr:colOff>
          <xdr:row>14</xdr:row>
          <xdr:rowOff>123825</xdr:rowOff>
        </xdr:from>
        <xdr:to>
          <xdr:col>11</xdr:col>
          <xdr:colOff>590550</xdr:colOff>
          <xdr:row>15</xdr:row>
          <xdr:rowOff>142875</xdr:rowOff>
        </xdr:to>
        <xdr:sp macro="" textlink="">
          <xdr:nvSpPr>
            <xdr:cNvPr id="1288" name="ded_abu2" hidden="1">
              <a:extLst>
                <a:ext uri="{63B3BB69-23CF-44E3-9099-C40C66FF867C}">
                  <a14:compatExt spid="_x0000_s128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16</xdr:row>
          <xdr:rowOff>180975</xdr:rowOff>
        </xdr:from>
        <xdr:to>
          <xdr:col>10</xdr:col>
          <xdr:colOff>714375</xdr:colOff>
          <xdr:row>18</xdr:row>
          <xdr:rowOff>9525</xdr:rowOff>
        </xdr:to>
        <xdr:sp macro="" textlink="">
          <xdr:nvSpPr>
            <xdr:cNvPr id="1289" name="omit_er" hidden="1">
              <a:extLst>
                <a:ext uri="{63B3BB69-23CF-44E3-9099-C40C66FF867C}">
                  <a14:compatExt spid="_x0000_s128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19</xdr:row>
          <xdr:rowOff>371475</xdr:rowOff>
        </xdr:from>
        <xdr:to>
          <xdr:col>10</xdr:col>
          <xdr:colOff>714375</xdr:colOff>
          <xdr:row>21</xdr:row>
          <xdr:rowOff>9525</xdr:rowOff>
        </xdr:to>
        <xdr:sp macro="" textlink="">
          <xdr:nvSpPr>
            <xdr:cNvPr id="1290" name="omit_sp" hidden="1">
              <a:extLst>
                <a:ext uri="{63B3BB69-23CF-44E3-9099-C40C66FF867C}">
                  <a14:compatExt spid="_x0000_s129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17</xdr:row>
          <xdr:rowOff>180975</xdr:rowOff>
        </xdr:from>
        <xdr:to>
          <xdr:col>10</xdr:col>
          <xdr:colOff>714375</xdr:colOff>
          <xdr:row>19</xdr:row>
          <xdr:rowOff>9525</xdr:rowOff>
        </xdr:to>
        <xdr:sp macro="" textlink="">
          <xdr:nvSpPr>
            <xdr:cNvPr id="1291" name="omit_ip" hidden="1">
              <a:extLst>
                <a:ext uri="{63B3BB69-23CF-44E3-9099-C40C66FF867C}">
                  <a14:compatExt spid="_x0000_s129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19</xdr:row>
          <xdr:rowOff>104775</xdr:rowOff>
        </xdr:from>
        <xdr:to>
          <xdr:col>10</xdr:col>
          <xdr:colOff>714375</xdr:colOff>
          <xdr:row>19</xdr:row>
          <xdr:rowOff>314325</xdr:rowOff>
        </xdr:to>
        <xdr:sp macro="" textlink="">
          <xdr:nvSpPr>
            <xdr:cNvPr id="1292" name="omit_pc" hidden="1">
              <a:extLst>
                <a:ext uri="{63B3BB69-23CF-44E3-9099-C40C66FF867C}">
                  <a14:compatExt spid="_x0000_s129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21</xdr:row>
          <xdr:rowOff>104775</xdr:rowOff>
        </xdr:from>
        <xdr:to>
          <xdr:col>10</xdr:col>
          <xdr:colOff>714375</xdr:colOff>
          <xdr:row>21</xdr:row>
          <xdr:rowOff>314325</xdr:rowOff>
        </xdr:to>
        <xdr:sp macro="" textlink="">
          <xdr:nvSpPr>
            <xdr:cNvPr id="1293" name="omit_psy" hidden="1">
              <a:extLst>
                <a:ext uri="{63B3BB69-23CF-44E3-9099-C40C66FF867C}">
                  <a14:compatExt spid="_x0000_s129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21</xdr:row>
          <xdr:rowOff>371475</xdr:rowOff>
        </xdr:from>
        <xdr:to>
          <xdr:col>10</xdr:col>
          <xdr:colOff>714375</xdr:colOff>
          <xdr:row>26</xdr:row>
          <xdr:rowOff>9525</xdr:rowOff>
        </xdr:to>
        <xdr:sp macro="" textlink="">
          <xdr:nvSpPr>
            <xdr:cNvPr id="1294" name="omit_img" hidden="1">
              <a:extLst>
                <a:ext uri="{63B3BB69-23CF-44E3-9099-C40C66FF867C}">
                  <a14:compatExt spid="_x0000_s129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24</xdr:row>
          <xdr:rowOff>0</xdr:rowOff>
        </xdr:from>
        <xdr:to>
          <xdr:col>10</xdr:col>
          <xdr:colOff>714375</xdr:colOff>
          <xdr:row>27</xdr:row>
          <xdr:rowOff>28575</xdr:rowOff>
        </xdr:to>
        <xdr:sp macro="" textlink="">
          <xdr:nvSpPr>
            <xdr:cNvPr id="1295" name="omit_st" hidden="1">
              <a:extLst>
                <a:ext uri="{63B3BB69-23CF-44E3-9099-C40C66FF867C}">
                  <a14:compatExt spid="_x0000_s129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27</xdr:row>
          <xdr:rowOff>66675</xdr:rowOff>
        </xdr:from>
        <xdr:to>
          <xdr:col>10</xdr:col>
          <xdr:colOff>714375</xdr:colOff>
          <xdr:row>27</xdr:row>
          <xdr:rowOff>285750</xdr:rowOff>
        </xdr:to>
        <xdr:sp macro="" textlink="">
          <xdr:nvSpPr>
            <xdr:cNvPr id="1296" name="omit_ot" hidden="1">
              <a:extLst>
                <a:ext uri="{63B3BB69-23CF-44E3-9099-C40C66FF867C}">
                  <a14:compatExt spid="_x0000_s129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31</xdr:row>
          <xdr:rowOff>180975</xdr:rowOff>
        </xdr:from>
        <xdr:to>
          <xdr:col>10</xdr:col>
          <xdr:colOff>714375</xdr:colOff>
          <xdr:row>33</xdr:row>
          <xdr:rowOff>9525</xdr:rowOff>
        </xdr:to>
        <xdr:sp macro="" textlink="">
          <xdr:nvSpPr>
            <xdr:cNvPr id="1297" name="omit_xray" hidden="1">
              <a:extLst>
                <a:ext uri="{63B3BB69-23CF-44E3-9099-C40C66FF867C}">
                  <a14:compatExt spid="_x0000_s129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30</xdr:row>
          <xdr:rowOff>180975</xdr:rowOff>
        </xdr:from>
        <xdr:to>
          <xdr:col>10</xdr:col>
          <xdr:colOff>714375</xdr:colOff>
          <xdr:row>32</xdr:row>
          <xdr:rowOff>9525</xdr:rowOff>
        </xdr:to>
        <xdr:sp macro="" textlink="">
          <xdr:nvSpPr>
            <xdr:cNvPr id="1298" name="omit_lab" hidden="1">
              <a:extLst>
                <a:ext uri="{63B3BB69-23CF-44E3-9099-C40C66FF867C}">
                  <a14:compatExt spid="_x0000_s129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34</xdr:row>
          <xdr:rowOff>352425</xdr:rowOff>
        </xdr:from>
        <xdr:to>
          <xdr:col>10</xdr:col>
          <xdr:colOff>714375</xdr:colOff>
          <xdr:row>36</xdr:row>
          <xdr:rowOff>0</xdr:rowOff>
        </xdr:to>
        <xdr:sp macro="" textlink="">
          <xdr:nvSpPr>
            <xdr:cNvPr id="1299" name="omit_opprof" hidden="1">
              <a:extLst>
                <a:ext uri="{63B3BB69-23CF-44E3-9099-C40C66FF867C}">
                  <a14:compatExt spid="_x0000_s129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32</xdr:row>
          <xdr:rowOff>180975</xdr:rowOff>
        </xdr:from>
        <xdr:to>
          <xdr:col>10</xdr:col>
          <xdr:colOff>714375</xdr:colOff>
          <xdr:row>34</xdr:row>
          <xdr:rowOff>9525</xdr:rowOff>
        </xdr:to>
        <xdr:sp macro="" textlink="">
          <xdr:nvSpPr>
            <xdr:cNvPr id="1300" name="omit_snf" hidden="1">
              <a:extLst>
                <a:ext uri="{63B3BB69-23CF-44E3-9099-C40C66FF867C}">
                  <a14:compatExt spid="_x0000_s130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34</xdr:row>
          <xdr:rowOff>76200</xdr:rowOff>
        </xdr:from>
        <xdr:to>
          <xdr:col>10</xdr:col>
          <xdr:colOff>714375</xdr:colOff>
          <xdr:row>34</xdr:row>
          <xdr:rowOff>295275</xdr:rowOff>
        </xdr:to>
        <xdr:sp macro="" textlink="">
          <xdr:nvSpPr>
            <xdr:cNvPr id="1301" name="omit_opfac" hidden="1">
              <a:extLst>
                <a:ext uri="{63B3BB69-23CF-44E3-9099-C40C66FF867C}">
                  <a14:compatExt spid="_x0000_s130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36</xdr:row>
          <xdr:rowOff>180975</xdr:rowOff>
        </xdr:from>
        <xdr:to>
          <xdr:col>10</xdr:col>
          <xdr:colOff>714375</xdr:colOff>
          <xdr:row>38</xdr:row>
          <xdr:rowOff>9525</xdr:rowOff>
        </xdr:to>
        <xdr:sp macro="" textlink="">
          <xdr:nvSpPr>
            <xdr:cNvPr id="1302" name="omit_rxgen" hidden="1">
              <a:extLst>
                <a:ext uri="{63B3BB69-23CF-44E3-9099-C40C66FF867C}">
                  <a14:compatExt spid="_x0000_s130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37</xdr:row>
          <xdr:rowOff>180975</xdr:rowOff>
        </xdr:from>
        <xdr:to>
          <xdr:col>10</xdr:col>
          <xdr:colOff>714375</xdr:colOff>
          <xdr:row>39</xdr:row>
          <xdr:rowOff>9525</xdr:rowOff>
        </xdr:to>
        <xdr:sp macro="" textlink="">
          <xdr:nvSpPr>
            <xdr:cNvPr id="1303" name="omit_rxform" hidden="1">
              <a:extLst>
                <a:ext uri="{63B3BB69-23CF-44E3-9099-C40C66FF867C}">
                  <a14:compatExt spid="_x0000_s130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38</xdr:row>
          <xdr:rowOff>180975</xdr:rowOff>
        </xdr:from>
        <xdr:to>
          <xdr:col>10</xdr:col>
          <xdr:colOff>714375</xdr:colOff>
          <xdr:row>40</xdr:row>
          <xdr:rowOff>9525</xdr:rowOff>
        </xdr:to>
        <xdr:sp macro="" textlink="">
          <xdr:nvSpPr>
            <xdr:cNvPr id="1304" name="omit_rxnonform" hidden="1">
              <a:extLst>
                <a:ext uri="{63B3BB69-23CF-44E3-9099-C40C66FF867C}">
                  <a14:compatExt spid="_x0000_s130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39</xdr:row>
          <xdr:rowOff>180975</xdr:rowOff>
        </xdr:from>
        <xdr:to>
          <xdr:col>10</xdr:col>
          <xdr:colOff>714375</xdr:colOff>
          <xdr:row>41</xdr:row>
          <xdr:rowOff>0</xdr:rowOff>
        </xdr:to>
        <xdr:sp macro="" textlink="">
          <xdr:nvSpPr>
            <xdr:cNvPr id="1305" name="omit_rxspclty" hidden="1">
              <a:extLst>
                <a:ext uri="{63B3BB69-23CF-44E3-9099-C40C66FF867C}">
                  <a14:compatExt spid="_x0000_s130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16</xdr:row>
          <xdr:rowOff>180975</xdr:rowOff>
        </xdr:from>
        <xdr:to>
          <xdr:col>11</xdr:col>
          <xdr:colOff>714375</xdr:colOff>
          <xdr:row>18</xdr:row>
          <xdr:rowOff>9525</xdr:rowOff>
        </xdr:to>
        <xdr:sp macro="" textlink="">
          <xdr:nvSpPr>
            <xdr:cNvPr id="1306" name="omit_er2" hidden="1">
              <a:extLst>
                <a:ext uri="{63B3BB69-23CF-44E3-9099-C40C66FF867C}">
                  <a14:compatExt spid="_x0000_s130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19</xdr:row>
          <xdr:rowOff>371475</xdr:rowOff>
        </xdr:from>
        <xdr:to>
          <xdr:col>11</xdr:col>
          <xdr:colOff>714375</xdr:colOff>
          <xdr:row>21</xdr:row>
          <xdr:rowOff>9525</xdr:rowOff>
        </xdr:to>
        <xdr:sp macro="" textlink="">
          <xdr:nvSpPr>
            <xdr:cNvPr id="1307" name="omit_sp2" hidden="1">
              <a:extLst>
                <a:ext uri="{63B3BB69-23CF-44E3-9099-C40C66FF867C}">
                  <a14:compatExt spid="_x0000_s130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17</xdr:row>
          <xdr:rowOff>180975</xdr:rowOff>
        </xdr:from>
        <xdr:to>
          <xdr:col>11</xdr:col>
          <xdr:colOff>714375</xdr:colOff>
          <xdr:row>19</xdr:row>
          <xdr:rowOff>9525</xdr:rowOff>
        </xdr:to>
        <xdr:sp macro="" textlink="">
          <xdr:nvSpPr>
            <xdr:cNvPr id="1308" name="omit_ip2" hidden="1">
              <a:extLst>
                <a:ext uri="{63B3BB69-23CF-44E3-9099-C40C66FF867C}">
                  <a14:compatExt spid="_x0000_s130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19</xdr:row>
          <xdr:rowOff>104775</xdr:rowOff>
        </xdr:from>
        <xdr:to>
          <xdr:col>11</xdr:col>
          <xdr:colOff>714375</xdr:colOff>
          <xdr:row>19</xdr:row>
          <xdr:rowOff>314325</xdr:rowOff>
        </xdr:to>
        <xdr:sp macro="" textlink="">
          <xdr:nvSpPr>
            <xdr:cNvPr id="1309" name="omit_pc2" hidden="1">
              <a:extLst>
                <a:ext uri="{63B3BB69-23CF-44E3-9099-C40C66FF867C}">
                  <a14:compatExt spid="_x0000_s130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21</xdr:row>
          <xdr:rowOff>104775</xdr:rowOff>
        </xdr:from>
        <xdr:to>
          <xdr:col>11</xdr:col>
          <xdr:colOff>714375</xdr:colOff>
          <xdr:row>21</xdr:row>
          <xdr:rowOff>314325</xdr:rowOff>
        </xdr:to>
        <xdr:sp macro="" textlink="">
          <xdr:nvSpPr>
            <xdr:cNvPr id="1310" name="omit_psy2" hidden="1">
              <a:extLst>
                <a:ext uri="{63B3BB69-23CF-44E3-9099-C40C66FF867C}">
                  <a14:compatExt spid="_x0000_s13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21</xdr:row>
          <xdr:rowOff>371475</xdr:rowOff>
        </xdr:from>
        <xdr:to>
          <xdr:col>11</xdr:col>
          <xdr:colOff>714375</xdr:colOff>
          <xdr:row>26</xdr:row>
          <xdr:rowOff>9525</xdr:rowOff>
        </xdr:to>
        <xdr:sp macro="" textlink="">
          <xdr:nvSpPr>
            <xdr:cNvPr id="1311" name="omit_img2" hidden="1">
              <a:extLst>
                <a:ext uri="{63B3BB69-23CF-44E3-9099-C40C66FF867C}">
                  <a14:compatExt spid="_x0000_s131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24</xdr:row>
          <xdr:rowOff>0</xdr:rowOff>
        </xdr:from>
        <xdr:to>
          <xdr:col>11</xdr:col>
          <xdr:colOff>714375</xdr:colOff>
          <xdr:row>27</xdr:row>
          <xdr:rowOff>28575</xdr:rowOff>
        </xdr:to>
        <xdr:sp macro="" textlink="">
          <xdr:nvSpPr>
            <xdr:cNvPr id="1312" name="omit_st2" hidden="1">
              <a:extLst>
                <a:ext uri="{63B3BB69-23CF-44E3-9099-C40C66FF867C}">
                  <a14:compatExt spid="_x0000_s131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27</xdr:row>
          <xdr:rowOff>66675</xdr:rowOff>
        </xdr:from>
        <xdr:to>
          <xdr:col>11</xdr:col>
          <xdr:colOff>714375</xdr:colOff>
          <xdr:row>27</xdr:row>
          <xdr:rowOff>285750</xdr:rowOff>
        </xdr:to>
        <xdr:sp macro="" textlink="">
          <xdr:nvSpPr>
            <xdr:cNvPr id="1313" name="omit_ot2" hidden="1">
              <a:extLst>
                <a:ext uri="{63B3BB69-23CF-44E3-9099-C40C66FF867C}">
                  <a14:compatExt spid="_x0000_s131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31</xdr:row>
          <xdr:rowOff>180975</xdr:rowOff>
        </xdr:from>
        <xdr:to>
          <xdr:col>11</xdr:col>
          <xdr:colOff>714375</xdr:colOff>
          <xdr:row>33</xdr:row>
          <xdr:rowOff>9525</xdr:rowOff>
        </xdr:to>
        <xdr:sp macro="" textlink="">
          <xdr:nvSpPr>
            <xdr:cNvPr id="1314" name="omit_xray2" hidden="1">
              <a:extLst>
                <a:ext uri="{63B3BB69-23CF-44E3-9099-C40C66FF867C}">
                  <a14:compatExt spid="_x0000_s131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30</xdr:row>
          <xdr:rowOff>180975</xdr:rowOff>
        </xdr:from>
        <xdr:to>
          <xdr:col>11</xdr:col>
          <xdr:colOff>714375</xdr:colOff>
          <xdr:row>32</xdr:row>
          <xdr:rowOff>9525</xdr:rowOff>
        </xdr:to>
        <xdr:sp macro="" textlink="">
          <xdr:nvSpPr>
            <xdr:cNvPr id="1315" name="omit_lab2" hidden="1">
              <a:extLst>
                <a:ext uri="{63B3BB69-23CF-44E3-9099-C40C66FF867C}">
                  <a14:compatExt spid="_x0000_s131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34</xdr:row>
          <xdr:rowOff>352425</xdr:rowOff>
        </xdr:from>
        <xdr:to>
          <xdr:col>11</xdr:col>
          <xdr:colOff>714375</xdr:colOff>
          <xdr:row>36</xdr:row>
          <xdr:rowOff>0</xdr:rowOff>
        </xdr:to>
        <xdr:sp macro="" textlink="">
          <xdr:nvSpPr>
            <xdr:cNvPr id="1316" name="omit_opprof2" hidden="1">
              <a:extLst>
                <a:ext uri="{63B3BB69-23CF-44E3-9099-C40C66FF867C}">
                  <a14:compatExt spid="_x0000_s131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32</xdr:row>
          <xdr:rowOff>180975</xdr:rowOff>
        </xdr:from>
        <xdr:to>
          <xdr:col>11</xdr:col>
          <xdr:colOff>714375</xdr:colOff>
          <xdr:row>34</xdr:row>
          <xdr:rowOff>9525</xdr:rowOff>
        </xdr:to>
        <xdr:sp macro="" textlink="">
          <xdr:nvSpPr>
            <xdr:cNvPr id="1317" name="omit_snf2" hidden="1">
              <a:extLst>
                <a:ext uri="{63B3BB69-23CF-44E3-9099-C40C66FF867C}">
                  <a14:compatExt spid="_x0000_s131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34</xdr:row>
          <xdr:rowOff>76200</xdr:rowOff>
        </xdr:from>
        <xdr:to>
          <xdr:col>11</xdr:col>
          <xdr:colOff>714375</xdr:colOff>
          <xdr:row>34</xdr:row>
          <xdr:rowOff>295275</xdr:rowOff>
        </xdr:to>
        <xdr:sp macro="" textlink="">
          <xdr:nvSpPr>
            <xdr:cNvPr id="1318" name="omit_opfac2" hidden="1">
              <a:extLst>
                <a:ext uri="{63B3BB69-23CF-44E3-9099-C40C66FF867C}">
                  <a14:compatExt spid="_x0000_s131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36</xdr:row>
          <xdr:rowOff>180975</xdr:rowOff>
        </xdr:from>
        <xdr:to>
          <xdr:col>11</xdr:col>
          <xdr:colOff>714375</xdr:colOff>
          <xdr:row>38</xdr:row>
          <xdr:rowOff>9525</xdr:rowOff>
        </xdr:to>
        <xdr:sp macro="" textlink="">
          <xdr:nvSpPr>
            <xdr:cNvPr id="1319" name="omit_rxgen2" hidden="1">
              <a:extLst>
                <a:ext uri="{63B3BB69-23CF-44E3-9099-C40C66FF867C}">
                  <a14:compatExt spid="_x0000_s131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37</xdr:row>
          <xdr:rowOff>180975</xdr:rowOff>
        </xdr:from>
        <xdr:to>
          <xdr:col>11</xdr:col>
          <xdr:colOff>714375</xdr:colOff>
          <xdr:row>39</xdr:row>
          <xdr:rowOff>9525</xdr:rowOff>
        </xdr:to>
        <xdr:sp macro="" textlink="">
          <xdr:nvSpPr>
            <xdr:cNvPr id="1320" name="omit_rxform2" hidden="1">
              <a:extLst>
                <a:ext uri="{63B3BB69-23CF-44E3-9099-C40C66FF867C}">
                  <a14:compatExt spid="_x0000_s132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38</xdr:row>
          <xdr:rowOff>180975</xdr:rowOff>
        </xdr:from>
        <xdr:to>
          <xdr:col>11</xdr:col>
          <xdr:colOff>714375</xdr:colOff>
          <xdr:row>40</xdr:row>
          <xdr:rowOff>9525</xdr:rowOff>
        </xdr:to>
        <xdr:sp macro="" textlink="">
          <xdr:nvSpPr>
            <xdr:cNvPr id="1321" name="omit_rxnonform2" hidden="1">
              <a:extLst>
                <a:ext uri="{63B3BB69-23CF-44E3-9099-C40C66FF867C}">
                  <a14:compatExt spid="_x0000_s132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39</xdr:row>
          <xdr:rowOff>180975</xdr:rowOff>
        </xdr:from>
        <xdr:to>
          <xdr:col>11</xdr:col>
          <xdr:colOff>714375</xdr:colOff>
          <xdr:row>41</xdr:row>
          <xdr:rowOff>0</xdr:rowOff>
        </xdr:to>
        <xdr:sp macro="" textlink="">
          <xdr:nvSpPr>
            <xdr:cNvPr id="1322" name="omit_rxspclty2" hidden="1">
              <a:extLst>
                <a:ext uri="{63B3BB69-23CF-44E3-9099-C40C66FF867C}">
                  <a14:compatExt spid="_x0000_s132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27</xdr:row>
          <xdr:rowOff>371475</xdr:rowOff>
        </xdr:from>
        <xdr:to>
          <xdr:col>10</xdr:col>
          <xdr:colOff>714375</xdr:colOff>
          <xdr:row>31</xdr:row>
          <xdr:rowOff>9525</xdr:rowOff>
        </xdr:to>
        <xdr:sp macro="" textlink="">
          <xdr:nvSpPr>
            <xdr:cNvPr id="1323" name="omit_prev" hidden="1">
              <a:extLst>
                <a:ext uri="{63B3BB69-23CF-44E3-9099-C40C66FF867C}">
                  <a14:compatExt spid="_x0000_s132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27</xdr:row>
          <xdr:rowOff>371475</xdr:rowOff>
        </xdr:from>
        <xdr:to>
          <xdr:col>11</xdr:col>
          <xdr:colOff>714375</xdr:colOff>
          <xdr:row>31</xdr:row>
          <xdr:rowOff>9525</xdr:rowOff>
        </xdr:to>
        <xdr:sp macro="" textlink="">
          <xdr:nvSpPr>
            <xdr:cNvPr id="1324" name="omit_prev2" hidden="1">
              <a:extLst>
                <a:ext uri="{63B3BB69-23CF-44E3-9099-C40C66FF867C}">
                  <a14:compatExt spid="_x0000_s132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914400</xdr:colOff>
          <xdr:row>5</xdr:row>
          <xdr:rowOff>114300</xdr:rowOff>
        </xdr:from>
        <xdr:to>
          <xdr:col>11</xdr:col>
          <xdr:colOff>171450</xdr:colOff>
          <xdr:row>6</xdr:row>
          <xdr:rowOff>133350</xdr:rowOff>
        </xdr:to>
        <xdr:sp macro="" textlink="">
          <xdr:nvSpPr>
            <xdr:cNvPr id="1326" name="omit_abu2" hidden="1">
              <a:extLst>
                <a:ext uri="{63B3BB69-23CF-44E3-9099-C40C66FF867C}">
                  <a14:compatExt spid="_x0000_s132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247650</xdr:colOff>
          <xdr:row>7</xdr:row>
          <xdr:rowOff>114300</xdr:rowOff>
        </xdr:from>
        <xdr:to>
          <xdr:col>10</xdr:col>
          <xdr:colOff>552450</xdr:colOff>
          <xdr:row>8</xdr:row>
          <xdr:rowOff>133350</xdr:rowOff>
        </xdr:to>
        <xdr:sp macro="" textlink="">
          <xdr:nvSpPr>
            <xdr:cNvPr id="1327" name="omit_pvis" hidden="1">
              <a:extLst>
                <a:ext uri="{63B3BB69-23CF-44E3-9099-C40C66FF867C}">
                  <a14:compatExt spid="_x0000_s132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914400</xdr:colOff>
          <xdr:row>7</xdr:row>
          <xdr:rowOff>114300</xdr:rowOff>
        </xdr:from>
        <xdr:to>
          <xdr:col>11</xdr:col>
          <xdr:colOff>171450</xdr:colOff>
          <xdr:row>8</xdr:row>
          <xdr:rowOff>133350</xdr:rowOff>
        </xdr:to>
        <xdr:sp macro="" textlink="">
          <xdr:nvSpPr>
            <xdr:cNvPr id="1328" name="omit_pvis2" hidden="1">
              <a:extLst>
                <a:ext uri="{63B3BB69-23CF-44E3-9099-C40C66FF867C}">
                  <a14:compatExt spid="_x0000_s132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247650</xdr:colOff>
          <xdr:row>8</xdr:row>
          <xdr:rowOff>66675</xdr:rowOff>
        </xdr:from>
        <xdr:to>
          <xdr:col>10</xdr:col>
          <xdr:colOff>552450</xdr:colOff>
          <xdr:row>9</xdr:row>
          <xdr:rowOff>85725</xdr:rowOff>
        </xdr:to>
        <xdr:sp macro="" textlink="">
          <xdr:nvSpPr>
            <xdr:cNvPr id="1329" name="omit_pden" hidden="1">
              <a:extLst>
                <a:ext uri="{63B3BB69-23CF-44E3-9099-C40C66FF867C}">
                  <a14:compatExt spid="_x0000_s132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914400</xdr:colOff>
          <xdr:row>8</xdr:row>
          <xdr:rowOff>66675</xdr:rowOff>
        </xdr:from>
        <xdr:to>
          <xdr:col>11</xdr:col>
          <xdr:colOff>171450</xdr:colOff>
          <xdr:row>9</xdr:row>
          <xdr:rowOff>85725</xdr:rowOff>
        </xdr:to>
        <xdr:sp macro="" textlink="">
          <xdr:nvSpPr>
            <xdr:cNvPr id="1330" name="omit_pden2" hidden="1">
              <a:extLst>
                <a:ext uri="{63B3BB69-23CF-44E3-9099-C40C66FF867C}">
                  <a14:compatExt spid="_x0000_s133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247650</xdr:colOff>
          <xdr:row>9</xdr:row>
          <xdr:rowOff>114300</xdr:rowOff>
        </xdr:from>
        <xdr:to>
          <xdr:col>10</xdr:col>
          <xdr:colOff>552450</xdr:colOff>
          <xdr:row>10</xdr:row>
          <xdr:rowOff>133350</xdr:rowOff>
        </xdr:to>
        <xdr:sp macro="" textlink="">
          <xdr:nvSpPr>
            <xdr:cNvPr id="1331" name="omit_pt" hidden="1">
              <a:extLst>
                <a:ext uri="{63B3BB69-23CF-44E3-9099-C40C66FF867C}">
                  <a14:compatExt spid="_x0000_s133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914400</xdr:colOff>
          <xdr:row>9</xdr:row>
          <xdr:rowOff>114300</xdr:rowOff>
        </xdr:from>
        <xdr:to>
          <xdr:col>11</xdr:col>
          <xdr:colOff>171450</xdr:colOff>
          <xdr:row>10</xdr:row>
          <xdr:rowOff>133350</xdr:rowOff>
        </xdr:to>
        <xdr:sp macro="" textlink="">
          <xdr:nvSpPr>
            <xdr:cNvPr id="1332" name="omit_pt2" hidden="1">
              <a:extLst>
                <a:ext uri="{63B3BB69-23CF-44E3-9099-C40C66FF867C}">
                  <a14:compatExt spid="_x0000_s133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247650</xdr:colOff>
          <xdr:row>10</xdr:row>
          <xdr:rowOff>66675</xdr:rowOff>
        </xdr:from>
        <xdr:to>
          <xdr:col>10</xdr:col>
          <xdr:colOff>552450</xdr:colOff>
          <xdr:row>11</xdr:row>
          <xdr:rowOff>85725</xdr:rowOff>
        </xdr:to>
        <xdr:sp macro="" textlink="">
          <xdr:nvSpPr>
            <xdr:cNvPr id="1333" name="omit_wb" hidden="1">
              <a:extLst>
                <a:ext uri="{63B3BB69-23CF-44E3-9099-C40C66FF867C}">
                  <a14:compatExt spid="_x0000_s133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914400</xdr:colOff>
          <xdr:row>10</xdr:row>
          <xdr:rowOff>66675</xdr:rowOff>
        </xdr:from>
        <xdr:to>
          <xdr:col>11</xdr:col>
          <xdr:colOff>171450</xdr:colOff>
          <xdr:row>11</xdr:row>
          <xdr:rowOff>85725</xdr:rowOff>
        </xdr:to>
        <xdr:sp macro="" textlink="">
          <xdr:nvSpPr>
            <xdr:cNvPr id="1334" name="omit_wb2" hidden="1">
              <a:extLst>
                <a:ext uri="{63B3BB69-23CF-44E3-9099-C40C66FF867C}">
                  <a14:compatExt spid="_x0000_s133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15</xdr:row>
          <xdr:rowOff>371475</xdr:rowOff>
        </xdr:from>
        <xdr:to>
          <xdr:col>10</xdr:col>
          <xdr:colOff>714375</xdr:colOff>
          <xdr:row>17</xdr:row>
          <xdr:rowOff>9525</xdr:rowOff>
        </xdr:to>
        <xdr:sp macro="" textlink="">
          <xdr:nvSpPr>
            <xdr:cNvPr id="1335" name="omit_med_all" hidden="1">
              <a:extLst>
                <a:ext uri="{63B3BB69-23CF-44E3-9099-C40C66FF867C}">
                  <a14:compatExt spid="_x0000_s133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15</xdr:row>
          <xdr:rowOff>371475</xdr:rowOff>
        </xdr:from>
        <xdr:to>
          <xdr:col>11</xdr:col>
          <xdr:colOff>714375</xdr:colOff>
          <xdr:row>17</xdr:row>
          <xdr:rowOff>9525</xdr:rowOff>
        </xdr:to>
        <xdr:sp macro="" textlink="">
          <xdr:nvSpPr>
            <xdr:cNvPr id="1336" name="omit_med_all2" hidden="1">
              <a:extLst>
                <a:ext uri="{63B3BB69-23CF-44E3-9099-C40C66FF867C}">
                  <a14:compatExt spid="_x0000_s133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409575</xdr:colOff>
          <xdr:row>35</xdr:row>
          <xdr:rowOff>180975</xdr:rowOff>
        </xdr:from>
        <xdr:to>
          <xdr:col>10</xdr:col>
          <xdr:colOff>714375</xdr:colOff>
          <xdr:row>37</xdr:row>
          <xdr:rowOff>9525</xdr:rowOff>
        </xdr:to>
        <xdr:sp macro="" textlink="">
          <xdr:nvSpPr>
            <xdr:cNvPr id="1337" name="omit_rx_all" hidden="1">
              <a:extLst>
                <a:ext uri="{63B3BB69-23CF-44E3-9099-C40C66FF867C}">
                  <a14:compatExt spid="_x0000_s133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35</xdr:row>
          <xdr:rowOff>180975</xdr:rowOff>
        </xdr:from>
        <xdr:to>
          <xdr:col>11</xdr:col>
          <xdr:colOff>714375</xdr:colOff>
          <xdr:row>37</xdr:row>
          <xdr:rowOff>9525</xdr:rowOff>
        </xdr:to>
        <xdr:sp macro="" textlink="">
          <xdr:nvSpPr>
            <xdr:cNvPr id="1338" name="omit_rx_all2" hidden="1">
              <a:extLst>
                <a:ext uri="{63B3BB69-23CF-44E3-9099-C40C66FF867C}">
                  <a14:compatExt spid="_x0000_s133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914400</xdr:colOff>
          <xdr:row>7</xdr:row>
          <xdr:rowOff>66675</xdr:rowOff>
        </xdr:from>
        <xdr:to>
          <xdr:col>12</xdr:col>
          <xdr:colOff>171450</xdr:colOff>
          <xdr:row>8</xdr:row>
          <xdr:rowOff>85725</xdr:rowOff>
        </xdr:to>
        <xdr:sp macro="" textlink="">
          <xdr:nvSpPr>
            <xdr:cNvPr id="1339" name="omit_abu" hidden="1">
              <a:extLst>
                <a:ext uri="{63B3BB69-23CF-44E3-9099-C40C66FF867C}">
                  <a14:compatExt spid="_x0000_s1339"/>
                </a:ext>
              </a:extLst>
            </xdr:cNvPr>
            <xdr:cNvSpPr/>
          </xdr:nvSpPr>
          <xdr:spPr>
            <a:xfrm>
              <a:off x="0" y="0"/>
              <a:ext cx="0" cy="0"/>
            </a:xfrm>
            <a:prstGeom prst="rect">
              <a:avLst/>
            </a:prstGeom>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70" Type="http://schemas.openxmlformats.org/officeDocument/2006/relationships/ctrlProp" Target="../ctrlProps/ctrlProp167.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51" Type="http://schemas.openxmlformats.org/officeDocument/2006/relationships/ctrlProp" Target="../ctrlProps/ctrlProp148.xml"/><Relationship Id="rId156" Type="http://schemas.openxmlformats.org/officeDocument/2006/relationships/ctrlProp" Target="../ctrlProps/ctrlProp153.xml"/><Relationship Id="rId177" Type="http://schemas.openxmlformats.org/officeDocument/2006/relationships/ctrlProp" Target="../ctrlProps/ctrlProp174.xml"/><Relationship Id="rId172" Type="http://schemas.openxmlformats.org/officeDocument/2006/relationships/ctrlProp" Target="../ctrlProps/ctrlProp169.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167" Type="http://schemas.openxmlformats.org/officeDocument/2006/relationships/ctrlProp" Target="../ctrlProps/ctrlProp164.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162" Type="http://schemas.openxmlformats.org/officeDocument/2006/relationships/ctrlProp" Target="../ctrlProps/ctrlProp159.xml"/><Relationship Id="rId2" Type="http://schemas.openxmlformats.org/officeDocument/2006/relationships/drawing" Target="../drawings/drawing1.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73" Type="http://schemas.openxmlformats.org/officeDocument/2006/relationships/ctrlProp" Target="../ctrlProps/ctrlProp170.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 Id="rId4" Type="http://schemas.openxmlformats.org/officeDocument/2006/relationships/ctrlProp" Target="../ctrlProps/ctrlProp1.xml"/><Relationship Id="rId9" Type="http://schemas.openxmlformats.org/officeDocument/2006/relationships/ctrlProp" Target="../ctrlProps/ctrlProp6.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16" Type="http://schemas.openxmlformats.org/officeDocument/2006/relationships/ctrlProp" Target="../ctrlProps/ctrlProp13.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B11"/>
  <sheetViews>
    <sheetView workbookViewId="0">
      <selection activeCell="B4" sqref="B4"/>
    </sheetView>
  </sheetViews>
  <sheetFormatPr defaultColWidth="8.85546875" defaultRowHeight="15"/>
  <sheetData>
    <row r="1" spans="1:2">
      <c r="A1" t="s">
        <v>60</v>
      </c>
      <c r="B1">
        <v>0</v>
      </c>
    </row>
    <row r="2" spans="1:2">
      <c r="B2">
        <v>0</v>
      </c>
    </row>
    <row r="3" spans="1:2">
      <c r="A3" t="s">
        <v>49</v>
      </c>
      <c r="B3">
        <v>0</v>
      </c>
    </row>
    <row r="4" spans="1:2">
      <c r="A4" t="s">
        <v>61</v>
      </c>
      <c r="B4">
        <v>0</v>
      </c>
    </row>
    <row r="6" spans="1:2">
      <c r="A6" t="s">
        <v>64</v>
      </c>
    </row>
    <row r="7" spans="1:2">
      <c r="A7" t="s">
        <v>65</v>
      </c>
    </row>
    <row r="8" spans="1:2">
      <c r="A8" t="s">
        <v>66</v>
      </c>
    </row>
    <row r="10" spans="1:2">
      <c r="A10" s="28">
        <v>1</v>
      </c>
    </row>
    <row r="11" spans="1:2">
      <c r="A11" s="29">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BF88"/>
  <sheetViews>
    <sheetView workbookViewId="0">
      <pane xSplit="4" ySplit="4" topLeftCell="E5" activePane="bottomRight" state="frozen"/>
      <selection activeCell="E5" sqref="E5"/>
      <selection pane="topRight" activeCell="E5" sqref="E5"/>
      <selection pane="bottomLeft" activeCell="E5" sqref="E5"/>
      <selection pane="bottomRight" activeCell="E5" sqref="E5"/>
    </sheetView>
  </sheetViews>
  <sheetFormatPr defaultColWidth="8.85546875" defaultRowHeight="15"/>
  <cols>
    <col min="1" max="2" width="12.42578125" style="68" customWidth="1"/>
    <col min="3" max="3" width="12.42578125" style="62" customWidth="1"/>
    <col min="4" max="4" width="15" style="68" customWidth="1"/>
    <col min="5" max="5" width="12.42578125" style="62" customWidth="1"/>
    <col min="6" max="6" width="12.42578125" style="68" customWidth="1"/>
    <col min="7" max="7" width="12.42578125" style="62" customWidth="1"/>
    <col min="8" max="8" width="12.42578125" style="68" customWidth="1"/>
    <col min="9" max="9" width="12.42578125" style="62" customWidth="1"/>
    <col min="10" max="10" width="12.42578125" style="68" customWidth="1"/>
    <col min="11" max="11" width="12.42578125" style="62" customWidth="1"/>
    <col min="12" max="12" width="12.42578125" style="68" customWidth="1"/>
    <col min="13" max="13" width="12.42578125" style="62" hidden="1" customWidth="1"/>
    <col min="14" max="14" width="12.42578125" style="68" hidden="1" customWidth="1"/>
    <col min="15" max="15" width="12.42578125" style="62" hidden="1" customWidth="1"/>
    <col min="16" max="16" width="12.42578125" style="68" hidden="1" customWidth="1"/>
    <col min="17" max="16384" width="8.85546875" style="68"/>
  </cols>
  <sheetData>
    <row r="1" spans="1:58">
      <c r="A1" s="69" t="s">
        <v>130</v>
      </c>
    </row>
    <row r="2" spans="1:58">
      <c r="A2" s="69" t="s">
        <v>18</v>
      </c>
    </row>
    <row r="3" spans="1:58">
      <c r="A3" s="69"/>
      <c r="B3" s="69"/>
      <c r="C3" s="22"/>
      <c r="D3" s="69"/>
      <c r="E3" s="79"/>
      <c r="F3" s="19"/>
      <c r="G3" s="79"/>
      <c r="H3" s="19"/>
      <c r="I3" s="79"/>
      <c r="J3" s="19"/>
      <c r="K3" s="79"/>
      <c r="L3" s="19"/>
      <c r="M3" s="79"/>
      <c r="N3" s="19"/>
      <c r="O3" s="79"/>
      <c r="P3" s="19"/>
    </row>
    <row r="4" spans="1:58" s="3" customFormat="1" ht="45" customHeight="1">
      <c r="A4" s="11" t="s">
        <v>8</v>
      </c>
      <c r="B4" s="12" t="s">
        <v>7</v>
      </c>
      <c r="C4" s="23" t="s">
        <v>82</v>
      </c>
      <c r="D4" s="12" t="s">
        <v>81</v>
      </c>
      <c r="E4" s="59" t="s">
        <v>34</v>
      </c>
      <c r="F4" s="12" t="s">
        <v>37</v>
      </c>
      <c r="G4" s="23" t="s">
        <v>38</v>
      </c>
      <c r="H4" s="12" t="s">
        <v>39</v>
      </c>
      <c r="I4" s="23" t="s">
        <v>40</v>
      </c>
      <c r="J4" s="12" t="s">
        <v>41</v>
      </c>
      <c r="K4" s="23" t="s">
        <v>42</v>
      </c>
      <c r="L4" s="18" t="s">
        <v>43</v>
      </c>
      <c r="M4" s="23" t="s">
        <v>85</v>
      </c>
      <c r="N4" s="18" t="s">
        <v>109</v>
      </c>
      <c r="O4" s="23" t="s">
        <v>6</v>
      </c>
      <c r="P4" s="18" t="s">
        <v>44</v>
      </c>
      <c r="Q4" s="78"/>
      <c r="R4" s="78"/>
      <c r="S4" s="78"/>
      <c r="T4" s="78"/>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row>
    <row r="5" spans="1:58">
      <c r="A5" s="8">
        <v>0</v>
      </c>
      <c r="B5" s="9">
        <v>115374</v>
      </c>
      <c r="C5" s="70">
        <v>0</v>
      </c>
      <c r="D5" s="24">
        <v>0</v>
      </c>
      <c r="E5" s="80">
        <v>0</v>
      </c>
      <c r="F5" s="13">
        <v>1.3328479799999999E-2</v>
      </c>
      <c r="G5" s="60">
        <v>0</v>
      </c>
      <c r="H5" s="13">
        <v>5.963079E-4</v>
      </c>
      <c r="I5" s="60">
        <v>0</v>
      </c>
      <c r="J5" s="13">
        <v>5.7264969999999997E-4</v>
      </c>
      <c r="K5" s="60">
        <v>0</v>
      </c>
      <c r="L5" s="15">
        <v>0</v>
      </c>
      <c r="M5" s="70">
        <v>0</v>
      </c>
      <c r="N5" s="66">
        <v>3.8195939999999999E-4</v>
      </c>
      <c r="O5" s="37">
        <v>557796.62933000003</v>
      </c>
      <c r="P5" s="13">
        <v>0</v>
      </c>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row>
    <row r="6" spans="1:58">
      <c r="A6" s="8">
        <v>100</v>
      </c>
      <c r="B6" s="9">
        <v>76994</v>
      </c>
      <c r="C6" s="70">
        <v>65.063671869999993</v>
      </c>
      <c r="D6" s="24">
        <v>41.907639680999999</v>
      </c>
      <c r="E6" s="80">
        <v>16.073080495999999</v>
      </c>
      <c r="F6" s="13">
        <v>0.99175371079999997</v>
      </c>
      <c r="G6" s="60">
        <v>0.5864072669</v>
      </c>
      <c r="H6" s="13">
        <v>1.65885993E-2</v>
      </c>
      <c r="I6" s="60">
        <v>0.49724131440000002</v>
      </c>
      <c r="J6" s="13">
        <v>1.0349675900000001E-2</v>
      </c>
      <c r="K6" s="60">
        <v>3.2187472000000002E-3</v>
      </c>
      <c r="L6" s="15">
        <v>9.4608299999999993E-5</v>
      </c>
      <c r="M6" s="70">
        <v>4.3503527565000004</v>
      </c>
      <c r="N6" s="66">
        <v>0.34804727569999999</v>
      </c>
      <c r="O6" s="37">
        <v>557796.62933000003</v>
      </c>
      <c r="P6" s="13">
        <v>0</v>
      </c>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row>
    <row r="7" spans="1:58">
      <c r="A7" s="8">
        <v>200</v>
      </c>
      <c r="B7" s="9">
        <v>34635</v>
      </c>
      <c r="C7" s="70">
        <v>118.66718552</v>
      </c>
      <c r="D7" s="24">
        <v>146.25451407</v>
      </c>
      <c r="E7" s="80">
        <v>31.432059218999999</v>
      </c>
      <c r="F7" s="13">
        <v>1.6642510443</v>
      </c>
      <c r="G7" s="60">
        <v>4.0658714281000004</v>
      </c>
      <c r="H7" s="13">
        <v>5.0473105099999999E-2</v>
      </c>
      <c r="I7" s="60">
        <v>2.2000327436</v>
      </c>
      <c r="J7" s="13">
        <v>2.7437406300000002E-2</v>
      </c>
      <c r="K7" s="60">
        <v>9.3183043E-3</v>
      </c>
      <c r="L7" s="15">
        <v>2.0183629999999999E-4</v>
      </c>
      <c r="M7" s="70">
        <v>11.976688598999999</v>
      </c>
      <c r="N7" s="66">
        <v>0.75207324480000004</v>
      </c>
      <c r="O7" s="37">
        <v>557796.62933000003</v>
      </c>
      <c r="P7" s="13">
        <v>0</v>
      </c>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row>
    <row r="8" spans="1:58">
      <c r="A8" s="8">
        <v>300</v>
      </c>
      <c r="B8" s="9">
        <v>23214</v>
      </c>
      <c r="C8" s="70">
        <v>165.74445946</v>
      </c>
      <c r="D8" s="24">
        <v>247.00300716000001</v>
      </c>
      <c r="E8" s="80">
        <v>44.936967936000002</v>
      </c>
      <c r="F8" s="13">
        <v>2.1882422768000001</v>
      </c>
      <c r="G8" s="60">
        <v>9.1678702864999995</v>
      </c>
      <c r="H8" s="13">
        <v>8.8857502500000005E-2</v>
      </c>
      <c r="I8" s="60">
        <v>4.3999848169</v>
      </c>
      <c r="J8" s="13">
        <v>4.3585883200000002E-2</v>
      </c>
      <c r="K8" s="60">
        <v>1.5963912E-2</v>
      </c>
      <c r="L8" s="15">
        <v>2.7893520000000003E-4</v>
      </c>
      <c r="M8" s="70">
        <v>20.795113480000001</v>
      </c>
      <c r="N8" s="66">
        <v>1.1033103572</v>
      </c>
      <c r="O8" s="37">
        <v>557796.62933000003</v>
      </c>
      <c r="P8" s="13">
        <v>0</v>
      </c>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row>
    <row r="9" spans="1:58">
      <c r="A9" s="8">
        <v>400</v>
      </c>
      <c r="B9" s="9">
        <v>17437</v>
      </c>
      <c r="C9" s="70">
        <v>208.20819112000001</v>
      </c>
      <c r="D9" s="24">
        <v>347.48513395999998</v>
      </c>
      <c r="E9" s="80">
        <v>57.885434807000003</v>
      </c>
      <c r="F9" s="13">
        <v>2.6442007733000001</v>
      </c>
      <c r="G9" s="60">
        <v>14.50216354</v>
      </c>
      <c r="H9" s="13">
        <v>0.1275550728</v>
      </c>
      <c r="I9" s="60">
        <v>6.5916959722000001</v>
      </c>
      <c r="J9" s="13">
        <v>5.8207772800000002E-2</v>
      </c>
      <c r="K9" s="60">
        <v>2.26833117E-2</v>
      </c>
      <c r="L9" s="15">
        <v>3.5230029999999999E-4</v>
      </c>
      <c r="M9" s="70">
        <v>30.765407625999998</v>
      </c>
      <c r="N9" s="66">
        <v>1.4277100184</v>
      </c>
      <c r="O9" s="37">
        <v>557796.62933000003</v>
      </c>
      <c r="P9" s="13">
        <v>0</v>
      </c>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row>
    <row r="10" spans="1:58">
      <c r="A10" s="8">
        <v>500</v>
      </c>
      <c r="B10" s="9">
        <v>13970</v>
      </c>
      <c r="C10" s="70">
        <v>246.99822952</v>
      </c>
      <c r="D10" s="24">
        <v>448.22190017000003</v>
      </c>
      <c r="E10" s="80">
        <v>69.726001155000006</v>
      </c>
      <c r="F10" s="13">
        <v>3.0265035583</v>
      </c>
      <c r="G10" s="60">
        <v>20.367529514000001</v>
      </c>
      <c r="H10" s="13">
        <v>0.16982526710000001</v>
      </c>
      <c r="I10" s="60">
        <v>8.7945765077000004</v>
      </c>
      <c r="J10" s="13">
        <v>7.19156762E-2</v>
      </c>
      <c r="K10" s="60">
        <v>3.0565397000000001E-2</v>
      </c>
      <c r="L10" s="15">
        <v>4.279083E-4</v>
      </c>
      <c r="M10" s="70">
        <v>40.997704380999998</v>
      </c>
      <c r="N10" s="66">
        <v>1.7120565564000001</v>
      </c>
      <c r="O10" s="37">
        <v>557796.62933000003</v>
      </c>
      <c r="P10" s="13">
        <v>0</v>
      </c>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row>
    <row r="11" spans="1:58">
      <c r="A11" s="8">
        <v>600</v>
      </c>
      <c r="B11" s="9">
        <v>11407</v>
      </c>
      <c r="C11" s="70">
        <v>282.78250162000001</v>
      </c>
      <c r="D11" s="24">
        <v>548.12826756000004</v>
      </c>
      <c r="E11" s="80">
        <v>80.750458182000003</v>
      </c>
      <c r="F11" s="13">
        <v>3.3593272991999998</v>
      </c>
      <c r="G11" s="60">
        <v>26.156333038</v>
      </c>
      <c r="H11" s="13">
        <v>0.2111883591</v>
      </c>
      <c r="I11" s="60">
        <v>11.123149822</v>
      </c>
      <c r="J11" s="13">
        <v>8.5108560200000002E-2</v>
      </c>
      <c r="K11" s="60">
        <v>4.7882508999999997E-2</v>
      </c>
      <c r="L11" s="15">
        <v>5.541675E-4</v>
      </c>
      <c r="M11" s="70">
        <v>50.441736282000001</v>
      </c>
      <c r="N11" s="66">
        <v>1.9427704251</v>
      </c>
      <c r="O11" s="37">
        <v>557796.62933000003</v>
      </c>
      <c r="P11" s="13">
        <v>0</v>
      </c>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row>
    <row r="12" spans="1:58">
      <c r="A12" s="8">
        <v>700</v>
      </c>
      <c r="B12" s="9">
        <v>9442</v>
      </c>
      <c r="C12" s="70">
        <v>315.99427559999998</v>
      </c>
      <c r="D12" s="24">
        <v>648.08356160000005</v>
      </c>
      <c r="E12" s="80">
        <v>90.258840264</v>
      </c>
      <c r="F12" s="13">
        <v>3.6347688819999999</v>
      </c>
      <c r="G12" s="60">
        <v>32.260911295</v>
      </c>
      <c r="H12" s="13">
        <v>0.25304346830000002</v>
      </c>
      <c r="I12" s="60">
        <v>13.493136151</v>
      </c>
      <c r="J12" s="13">
        <v>9.8049327800000002E-2</v>
      </c>
      <c r="K12" s="60">
        <v>5.2079863400000002E-2</v>
      </c>
      <c r="L12" s="15">
        <v>5.8272580000000003E-4</v>
      </c>
      <c r="M12" s="70">
        <v>60.026844249</v>
      </c>
      <c r="N12" s="66">
        <v>2.1469873125999999</v>
      </c>
      <c r="O12" s="37">
        <v>557796.62933000003</v>
      </c>
      <c r="P12" s="13">
        <v>0</v>
      </c>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row>
    <row r="13" spans="1:58">
      <c r="A13" s="8">
        <v>800</v>
      </c>
      <c r="B13" s="9">
        <v>7898</v>
      </c>
      <c r="C13" s="70">
        <v>347.13209157</v>
      </c>
      <c r="D13" s="24">
        <v>748.97417141999995</v>
      </c>
      <c r="E13" s="80">
        <v>99.00748308</v>
      </c>
      <c r="F13" s="13">
        <v>3.8743601303999999</v>
      </c>
      <c r="G13" s="60">
        <v>38.528766666000003</v>
      </c>
      <c r="H13" s="13">
        <v>0.29644355919999998</v>
      </c>
      <c r="I13" s="60">
        <v>15.503629221000001</v>
      </c>
      <c r="J13" s="13">
        <v>0.1089495831</v>
      </c>
      <c r="K13" s="60">
        <v>6.0388788399999997E-2</v>
      </c>
      <c r="L13" s="15">
        <v>6.0286629999999996E-4</v>
      </c>
      <c r="M13" s="70">
        <v>69.614429926</v>
      </c>
      <c r="N13" s="66">
        <v>2.3258584536</v>
      </c>
      <c r="O13" s="37">
        <v>557796.62933000003</v>
      </c>
      <c r="P13" s="13">
        <v>0</v>
      </c>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row>
    <row r="14" spans="1:58">
      <c r="A14" s="8">
        <v>900</v>
      </c>
      <c r="B14" s="9">
        <v>6821</v>
      </c>
      <c r="C14" s="70">
        <v>376.44079312999997</v>
      </c>
      <c r="D14" s="24">
        <v>848.93750294999995</v>
      </c>
      <c r="E14" s="80">
        <v>106.70356231</v>
      </c>
      <c r="F14" s="13">
        <v>4.0747561509999999</v>
      </c>
      <c r="G14" s="60">
        <v>45.012077923</v>
      </c>
      <c r="H14" s="13">
        <v>0.34256749469999997</v>
      </c>
      <c r="I14" s="60">
        <v>17.609286519000001</v>
      </c>
      <c r="J14" s="13">
        <v>0.12001677099999999</v>
      </c>
      <c r="K14" s="60">
        <v>7.1558068700000005E-2</v>
      </c>
      <c r="L14" s="15">
        <v>6.7192119999999998E-4</v>
      </c>
      <c r="M14" s="70">
        <v>79.676604065000006</v>
      </c>
      <c r="N14" s="66">
        <v>2.4976921405999999</v>
      </c>
      <c r="O14" s="37">
        <v>557796.62933000003</v>
      </c>
      <c r="P14" s="13">
        <v>0</v>
      </c>
      <c r="Q14" s="75"/>
      <c r="R14" s="75"/>
      <c r="S14" s="75"/>
      <c r="T14" s="75"/>
      <c r="U14" s="75"/>
      <c r="V14" s="75"/>
      <c r="W14" s="75"/>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row>
    <row r="15" spans="1:58">
      <c r="A15" s="8">
        <v>1000</v>
      </c>
      <c r="B15" s="9">
        <v>6277</v>
      </c>
      <c r="C15" s="70">
        <v>404.19340535999999</v>
      </c>
      <c r="D15" s="24">
        <v>948.86526427000001</v>
      </c>
      <c r="E15" s="80">
        <v>114.18883188</v>
      </c>
      <c r="F15" s="13">
        <v>4.2543560645999996</v>
      </c>
      <c r="G15" s="60">
        <v>51.84515923</v>
      </c>
      <c r="H15" s="13">
        <v>0.39157035220000003</v>
      </c>
      <c r="I15" s="60">
        <v>19.745478604999999</v>
      </c>
      <c r="J15" s="13">
        <v>0.13137914040000001</v>
      </c>
      <c r="K15" s="60">
        <v>8.6232137900000005E-2</v>
      </c>
      <c r="L15" s="15">
        <v>7.2350449999999998E-4</v>
      </c>
      <c r="M15" s="70">
        <v>90.183448456999997</v>
      </c>
      <c r="N15" s="66">
        <v>2.6547591298</v>
      </c>
      <c r="O15" s="37">
        <v>557796.62933000003</v>
      </c>
      <c r="P15" s="13">
        <v>0</v>
      </c>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row>
    <row r="16" spans="1:58">
      <c r="A16" s="8">
        <v>1100</v>
      </c>
      <c r="B16" s="9">
        <v>5662</v>
      </c>
      <c r="C16" s="70">
        <v>430.45120650000001</v>
      </c>
      <c r="D16" s="24">
        <v>1049.2855317999999</v>
      </c>
      <c r="E16" s="80">
        <v>120.68090093000001</v>
      </c>
      <c r="F16" s="13">
        <v>4.4075941221999999</v>
      </c>
      <c r="G16" s="60">
        <v>59.126919684999997</v>
      </c>
      <c r="H16" s="13">
        <v>0.445156683</v>
      </c>
      <c r="I16" s="60">
        <v>22.068993398</v>
      </c>
      <c r="J16" s="13">
        <v>0.14309909900000001</v>
      </c>
      <c r="K16" s="60">
        <v>9.9094309899999997E-2</v>
      </c>
      <c r="L16" s="15">
        <v>7.381213E-4</v>
      </c>
      <c r="M16" s="70">
        <v>100.94696095</v>
      </c>
      <c r="N16" s="66">
        <v>2.8060499754000001</v>
      </c>
      <c r="O16" s="37">
        <v>557796.62933000003</v>
      </c>
      <c r="P16" s="13">
        <v>0</v>
      </c>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row>
    <row r="17" spans="1:58">
      <c r="A17" s="8">
        <v>1200</v>
      </c>
      <c r="B17" s="9">
        <v>5343</v>
      </c>
      <c r="C17" s="70">
        <v>455.38308777999998</v>
      </c>
      <c r="D17" s="24">
        <v>1149.2731596000001</v>
      </c>
      <c r="E17" s="80">
        <v>126.90860436</v>
      </c>
      <c r="F17" s="13">
        <v>4.5464685602000001</v>
      </c>
      <c r="G17" s="60">
        <v>66.786080530000007</v>
      </c>
      <c r="H17" s="13">
        <v>0.50243491370000004</v>
      </c>
      <c r="I17" s="60">
        <v>24.574433756000001</v>
      </c>
      <c r="J17" s="13">
        <v>0.15519873810000001</v>
      </c>
      <c r="K17" s="60">
        <v>0.1140132464</v>
      </c>
      <c r="L17" s="15">
        <v>7.7523339999999998E-4</v>
      </c>
      <c r="M17" s="70">
        <v>112.05336847</v>
      </c>
      <c r="N17" s="66">
        <v>2.9495639861999998</v>
      </c>
      <c r="O17" s="37">
        <v>557796.62933000003</v>
      </c>
      <c r="P17" s="13">
        <v>0</v>
      </c>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row>
    <row r="18" spans="1:58">
      <c r="A18" s="8">
        <v>1300</v>
      </c>
      <c r="B18" s="9">
        <v>4986</v>
      </c>
      <c r="C18" s="70">
        <v>479.03196780000002</v>
      </c>
      <c r="D18" s="24">
        <v>1249.0635832</v>
      </c>
      <c r="E18" s="80">
        <v>132.53958198000001</v>
      </c>
      <c r="F18" s="13">
        <v>4.6699354072999997</v>
      </c>
      <c r="G18" s="60">
        <v>75.010194464999998</v>
      </c>
      <c r="H18" s="13">
        <v>0.56385426510000003</v>
      </c>
      <c r="I18" s="60">
        <v>27.057510839999999</v>
      </c>
      <c r="J18" s="13">
        <v>0.16758957269999999</v>
      </c>
      <c r="K18" s="60">
        <v>0.1350557144</v>
      </c>
      <c r="L18" s="15">
        <v>8.1336739999999998E-4</v>
      </c>
      <c r="M18" s="70">
        <v>122.85373902000001</v>
      </c>
      <c r="N18" s="66">
        <v>3.0839000772</v>
      </c>
      <c r="O18" s="37">
        <v>557796.62933000003</v>
      </c>
      <c r="P18" s="13">
        <v>0</v>
      </c>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row>
    <row r="19" spans="1:58">
      <c r="A19" s="8">
        <v>1400</v>
      </c>
      <c r="B19" s="9">
        <v>4799</v>
      </c>
      <c r="C19" s="70">
        <v>501.49975919000002</v>
      </c>
      <c r="D19" s="24">
        <v>1349.0562620000001</v>
      </c>
      <c r="E19" s="80">
        <v>137.93177678999999</v>
      </c>
      <c r="F19" s="13">
        <v>4.7843863001000004</v>
      </c>
      <c r="G19" s="60">
        <v>83.973557377999995</v>
      </c>
      <c r="H19" s="13">
        <v>0.62987967860000005</v>
      </c>
      <c r="I19" s="60">
        <v>29.394568472</v>
      </c>
      <c r="J19" s="13">
        <v>0.17903424879999999</v>
      </c>
      <c r="K19" s="60">
        <v>0.15023367870000001</v>
      </c>
      <c r="L19" s="15">
        <v>8.8055209999999997E-4</v>
      </c>
      <c r="M19" s="70">
        <v>133.23515653000001</v>
      </c>
      <c r="N19" s="66">
        <v>3.2087375460000001</v>
      </c>
      <c r="O19" s="37">
        <v>557796.62933000003</v>
      </c>
      <c r="P19" s="13">
        <v>0</v>
      </c>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row>
    <row r="20" spans="1:58">
      <c r="A20" s="8">
        <v>1500</v>
      </c>
      <c r="B20" s="9">
        <v>4205</v>
      </c>
      <c r="C20" s="70">
        <v>522.85961971999996</v>
      </c>
      <c r="D20" s="24">
        <v>1449.2989771</v>
      </c>
      <c r="E20" s="80">
        <v>142.90336775</v>
      </c>
      <c r="F20" s="13">
        <v>4.8834168193999998</v>
      </c>
      <c r="G20" s="60">
        <v>92.353535159000003</v>
      </c>
      <c r="H20" s="13">
        <v>0.69099234190000003</v>
      </c>
      <c r="I20" s="60">
        <v>31.561258428999999</v>
      </c>
      <c r="J20" s="13">
        <v>0.1894079974</v>
      </c>
      <c r="K20" s="60">
        <v>0.17343217380000001</v>
      </c>
      <c r="L20" s="15">
        <v>9.2109240000000001E-4</v>
      </c>
      <c r="M20" s="70">
        <v>143.63450302000001</v>
      </c>
      <c r="N20" s="66">
        <v>3.3285825003</v>
      </c>
      <c r="O20" s="37">
        <v>557796.62933000003</v>
      </c>
      <c r="P20" s="13">
        <v>0</v>
      </c>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c r="BF20" s="75"/>
    </row>
    <row r="21" spans="1:58">
      <c r="A21" s="8">
        <v>1600</v>
      </c>
      <c r="B21" s="9">
        <v>3883</v>
      </c>
      <c r="C21" s="70">
        <v>543.26198841999997</v>
      </c>
      <c r="D21" s="24">
        <v>1549.2995535</v>
      </c>
      <c r="E21" s="80">
        <v>147.85856842000001</v>
      </c>
      <c r="F21" s="13">
        <v>4.9798003873000001</v>
      </c>
      <c r="G21" s="60">
        <v>100.31156233999999</v>
      </c>
      <c r="H21" s="13">
        <v>0.74811431579999998</v>
      </c>
      <c r="I21" s="60">
        <v>33.858997391000003</v>
      </c>
      <c r="J21" s="13">
        <v>0.19984590269999999</v>
      </c>
      <c r="K21" s="60">
        <v>0.18940493219999999</v>
      </c>
      <c r="L21" s="15">
        <v>9.5578999999999998E-4</v>
      </c>
      <c r="M21" s="70">
        <v>153.94595889999999</v>
      </c>
      <c r="N21" s="66">
        <v>3.4424121466000002</v>
      </c>
      <c r="O21" s="37">
        <v>557796.62933000003</v>
      </c>
      <c r="P21" s="13">
        <v>0</v>
      </c>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c r="BF21" s="75"/>
    </row>
    <row r="22" spans="1:58">
      <c r="A22" s="8">
        <v>1700</v>
      </c>
      <c r="B22" s="9">
        <v>3479</v>
      </c>
      <c r="C22" s="70">
        <v>562.75044621999996</v>
      </c>
      <c r="D22" s="24">
        <v>1649.0782478000001</v>
      </c>
      <c r="E22" s="80">
        <v>152.46261048</v>
      </c>
      <c r="F22" s="13">
        <v>5.0696400274000002</v>
      </c>
      <c r="G22" s="60">
        <v>108.10590553</v>
      </c>
      <c r="H22" s="13">
        <v>0.80344455130000003</v>
      </c>
      <c r="I22" s="60">
        <v>35.955149122000002</v>
      </c>
      <c r="J22" s="13">
        <v>0.20954962660000001</v>
      </c>
      <c r="K22" s="60">
        <v>0.20815140539999999</v>
      </c>
      <c r="L22" s="15">
        <v>9.745617E-4</v>
      </c>
      <c r="M22" s="70">
        <v>163.40611213</v>
      </c>
      <c r="N22" s="66">
        <v>3.5420779864999998</v>
      </c>
      <c r="O22" s="37">
        <v>557796.62933000003</v>
      </c>
      <c r="P22" s="13">
        <v>0</v>
      </c>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c r="BF22" s="75"/>
    </row>
    <row r="23" spans="1:58">
      <c r="A23" s="8">
        <v>1800</v>
      </c>
      <c r="B23" s="9">
        <v>3211</v>
      </c>
      <c r="C23" s="70">
        <v>581.39466424</v>
      </c>
      <c r="D23" s="24">
        <v>1748.6998453000001</v>
      </c>
      <c r="E23" s="80">
        <v>156.61739102999999</v>
      </c>
      <c r="F23" s="13">
        <v>5.1473226646999999</v>
      </c>
      <c r="G23" s="60">
        <v>116.04845732</v>
      </c>
      <c r="H23" s="13">
        <v>0.8597636729</v>
      </c>
      <c r="I23" s="60">
        <v>37.91789241</v>
      </c>
      <c r="J23" s="13">
        <v>0.21849543769999999</v>
      </c>
      <c r="K23" s="60">
        <v>0.21550169629999999</v>
      </c>
      <c r="L23" s="15">
        <v>1.0044604999999999E-3</v>
      </c>
      <c r="M23" s="70">
        <v>173.28031816999999</v>
      </c>
      <c r="N23" s="66">
        <v>3.6430546772999999</v>
      </c>
      <c r="O23" s="37">
        <v>557796.62933000003</v>
      </c>
      <c r="P23" s="13">
        <v>0</v>
      </c>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c r="BF23" s="75"/>
    </row>
    <row r="24" spans="1:58">
      <c r="A24" s="8">
        <v>1900</v>
      </c>
      <c r="B24" s="9">
        <v>3132</v>
      </c>
      <c r="C24" s="70">
        <v>599.27264121999997</v>
      </c>
      <c r="D24" s="24">
        <v>1848.7209330999999</v>
      </c>
      <c r="E24" s="80">
        <v>160.63679715999999</v>
      </c>
      <c r="F24" s="13">
        <v>5.2227514656</v>
      </c>
      <c r="G24" s="60">
        <v>124.16348996000001</v>
      </c>
      <c r="H24" s="13">
        <v>0.91654889610000001</v>
      </c>
      <c r="I24" s="60">
        <v>40.101693132000001</v>
      </c>
      <c r="J24" s="13">
        <v>0.2277979215</v>
      </c>
      <c r="K24" s="60">
        <v>0.23299911149999999</v>
      </c>
      <c r="L24" s="15">
        <v>1.0149108E-3</v>
      </c>
      <c r="M24" s="70">
        <v>182.95230043999999</v>
      </c>
      <c r="N24" s="66">
        <v>3.7423378046</v>
      </c>
      <c r="O24" s="37">
        <v>557796.62933000003</v>
      </c>
      <c r="P24" s="13">
        <v>0</v>
      </c>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row>
    <row r="25" spans="1:58">
      <c r="A25" s="8">
        <v>2000</v>
      </c>
      <c r="B25" s="9">
        <v>2970</v>
      </c>
      <c r="C25" s="70">
        <v>616.42357273000005</v>
      </c>
      <c r="D25" s="24">
        <v>1948.9625632</v>
      </c>
      <c r="E25" s="80">
        <v>164.60396162999999</v>
      </c>
      <c r="F25" s="13">
        <v>5.2951288883999998</v>
      </c>
      <c r="G25" s="60">
        <v>132.38607687000001</v>
      </c>
      <c r="H25" s="13">
        <v>0.97365545899999995</v>
      </c>
      <c r="I25" s="60">
        <v>42.096185816000002</v>
      </c>
      <c r="J25" s="13">
        <v>0.2360331574</v>
      </c>
      <c r="K25" s="60">
        <v>0.2478634787</v>
      </c>
      <c r="L25" s="15">
        <v>1.0514827000000001E-3</v>
      </c>
      <c r="M25" s="70">
        <v>192.83082643</v>
      </c>
      <c r="N25" s="66">
        <v>3.8378139976000001</v>
      </c>
      <c r="O25" s="37">
        <v>557796.62933000003</v>
      </c>
      <c r="P25" s="13">
        <v>0</v>
      </c>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row>
    <row r="26" spans="1:58">
      <c r="A26" s="8">
        <v>2100</v>
      </c>
      <c r="B26" s="9">
        <v>2675</v>
      </c>
      <c r="C26" s="70">
        <v>632.85899423000001</v>
      </c>
      <c r="D26" s="24">
        <v>2049.5764352000001</v>
      </c>
      <c r="E26" s="80">
        <v>168.08663555000001</v>
      </c>
      <c r="F26" s="13">
        <v>5.3561949981000003</v>
      </c>
      <c r="G26" s="60">
        <v>140.09104667</v>
      </c>
      <c r="H26" s="13">
        <v>1.0279467268</v>
      </c>
      <c r="I26" s="60">
        <v>44.291044651</v>
      </c>
      <c r="J26" s="13">
        <v>0.24495712489999999</v>
      </c>
      <c r="K26" s="60">
        <v>0.24881448719999999</v>
      </c>
      <c r="L26" s="15">
        <v>1.0458431999999999E-3</v>
      </c>
      <c r="M26" s="70">
        <v>202.01303186999999</v>
      </c>
      <c r="N26" s="66">
        <v>3.9296806375000002</v>
      </c>
      <c r="O26" s="37">
        <v>557796.62933000003</v>
      </c>
      <c r="P26" s="13">
        <v>0</v>
      </c>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c r="BF26" s="75"/>
    </row>
    <row r="27" spans="1:58">
      <c r="A27" s="8">
        <v>2200</v>
      </c>
      <c r="B27" s="9">
        <v>2638</v>
      </c>
      <c r="C27" s="70">
        <v>648.66183046000003</v>
      </c>
      <c r="D27" s="24">
        <v>2148.5573558000001</v>
      </c>
      <c r="E27" s="80">
        <v>171.6233952</v>
      </c>
      <c r="F27" s="13">
        <v>5.4163822483999997</v>
      </c>
      <c r="G27" s="60">
        <v>148.20034493</v>
      </c>
      <c r="H27" s="13">
        <v>1.0833317604999999</v>
      </c>
      <c r="I27" s="60">
        <v>46.324462707999999</v>
      </c>
      <c r="J27" s="13">
        <v>0.25291421349999998</v>
      </c>
      <c r="K27" s="60">
        <v>0.26277851349999998</v>
      </c>
      <c r="L27" s="15">
        <v>1.0739263000000001E-3</v>
      </c>
      <c r="M27" s="70">
        <v>210.71360232999999</v>
      </c>
      <c r="N27" s="66">
        <v>4.0132570289</v>
      </c>
      <c r="O27" s="37">
        <v>557796.62933000003</v>
      </c>
      <c r="P27" s="13">
        <v>0</v>
      </c>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c r="BF27" s="75"/>
    </row>
    <row r="28" spans="1:58">
      <c r="A28" s="8">
        <v>2300</v>
      </c>
      <c r="B28" s="9">
        <v>2516</v>
      </c>
      <c r="C28" s="70">
        <v>663.83411373000001</v>
      </c>
      <c r="D28" s="24">
        <v>2249.5924786999999</v>
      </c>
      <c r="E28" s="80">
        <v>174.92476983</v>
      </c>
      <c r="F28" s="13">
        <v>5.4739454928000004</v>
      </c>
      <c r="G28" s="60">
        <v>156.41195088000001</v>
      </c>
      <c r="H28" s="13">
        <v>1.1403781960999999</v>
      </c>
      <c r="I28" s="60">
        <v>48.417505982999998</v>
      </c>
      <c r="J28" s="13">
        <v>0.26113397020000001</v>
      </c>
      <c r="K28" s="60">
        <v>0.27678288950000002</v>
      </c>
      <c r="L28" s="15">
        <v>1.1037211E-3</v>
      </c>
      <c r="M28" s="70">
        <v>219.01618221000001</v>
      </c>
      <c r="N28" s="66">
        <v>4.0936807279999998</v>
      </c>
      <c r="O28" s="37">
        <v>557796.62933000003</v>
      </c>
      <c r="P28" s="13">
        <v>0</v>
      </c>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c r="BF28" s="75"/>
    </row>
    <row r="29" spans="1:58">
      <c r="A29" s="8">
        <v>2400</v>
      </c>
      <c r="B29" s="9">
        <v>2356</v>
      </c>
      <c r="C29" s="70">
        <v>678.39916354000002</v>
      </c>
      <c r="D29" s="24">
        <v>2349.9790389999998</v>
      </c>
      <c r="E29" s="80">
        <v>177.93633795</v>
      </c>
      <c r="F29" s="13">
        <v>5.5254629934999997</v>
      </c>
      <c r="G29" s="60">
        <v>164.91006375000001</v>
      </c>
      <c r="H29" s="13">
        <v>1.1976524475999999</v>
      </c>
      <c r="I29" s="60">
        <v>50.049971698999997</v>
      </c>
      <c r="J29" s="13">
        <v>0.26748511940000003</v>
      </c>
      <c r="K29" s="60">
        <v>0.29103531269999999</v>
      </c>
      <c r="L29" s="15">
        <v>1.1209925000000001E-3</v>
      </c>
      <c r="M29" s="70">
        <v>227.7613417</v>
      </c>
      <c r="N29" s="66">
        <v>4.1759647927000003</v>
      </c>
      <c r="O29" s="37">
        <v>557796.62933000003</v>
      </c>
      <c r="P29" s="13">
        <v>0</v>
      </c>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c r="BF29" s="75"/>
    </row>
    <row r="30" spans="1:58">
      <c r="A30" s="8">
        <v>2500</v>
      </c>
      <c r="B30" s="9">
        <v>2196</v>
      </c>
      <c r="C30" s="70">
        <v>692.41751900999998</v>
      </c>
      <c r="D30" s="24">
        <v>2450.0272252</v>
      </c>
      <c r="E30" s="80">
        <v>180.88239358999999</v>
      </c>
      <c r="F30" s="13">
        <v>5.5724337924</v>
      </c>
      <c r="G30" s="60">
        <v>172.85198842</v>
      </c>
      <c r="H30" s="13">
        <v>1.2503150568000001</v>
      </c>
      <c r="I30" s="60">
        <v>51.850821271000001</v>
      </c>
      <c r="J30" s="13">
        <v>0.27434754750000001</v>
      </c>
      <c r="K30" s="60">
        <v>0.29753861139999999</v>
      </c>
      <c r="L30" s="15">
        <v>1.1310319999999999E-3</v>
      </c>
      <c r="M30" s="70">
        <v>236.0726961</v>
      </c>
      <c r="N30" s="66">
        <v>4.2496848172000004</v>
      </c>
      <c r="O30" s="37">
        <v>557796.62933000003</v>
      </c>
      <c r="P30" s="13">
        <v>0</v>
      </c>
      <c r="Q30" s="75"/>
      <c r="R30" s="75"/>
      <c r="S30" s="75"/>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c r="BF30" s="75"/>
    </row>
    <row r="31" spans="1:58">
      <c r="A31" s="8">
        <v>2600</v>
      </c>
      <c r="B31" s="9">
        <v>2056</v>
      </c>
      <c r="C31" s="70">
        <v>705.89841568999998</v>
      </c>
      <c r="D31" s="24">
        <v>2549.4574174999998</v>
      </c>
      <c r="E31" s="80">
        <v>183.52767706</v>
      </c>
      <c r="F31" s="13">
        <v>5.6165590159000001</v>
      </c>
      <c r="G31" s="60">
        <v>180.66158691999999</v>
      </c>
      <c r="H31" s="13">
        <v>1.3035061610000001</v>
      </c>
      <c r="I31" s="60">
        <v>53.559457969</v>
      </c>
      <c r="J31" s="13">
        <v>0.2805698237</v>
      </c>
      <c r="K31" s="60">
        <v>0.3364722657</v>
      </c>
      <c r="L31" s="15">
        <v>1.174247E-3</v>
      </c>
      <c r="M31" s="70">
        <v>243.62880306</v>
      </c>
      <c r="N31" s="66">
        <v>4.3175230261999999</v>
      </c>
      <c r="O31" s="37">
        <v>557796.62933000003</v>
      </c>
      <c r="P31" s="13">
        <v>0</v>
      </c>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c r="BF31" s="75"/>
    </row>
    <row r="32" spans="1:58">
      <c r="A32" s="8">
        <v>2700</v>
      </c>
      <c r="B32" s="9">
        <v>1939</v>
      </c>
      <c r="C32" s="70">
        <v>718.92209945000002</v>
      </c>
      <c r="D32" s="24">
        <v>2649.7281133000001</v>
      </c>
      <c r="E32" s="80">
        <v>186.30631424000001</v>
      </c>
      <c r="F32" s="13">
        <v>5.6619877897000004</v>
      </c>
      <c r="G32" s="60">
        <v>188.10271184000001</v>
      </c>
      <c r="H32" s="13">
        <v>1.3529905558999999</v>
      </c>
      <c r="I32" s="60">
        <v>55.260876072000002</v>
      </c>
      <c r="J32" s="13">
        <v>0.28680975609999998</v>
      </c>
      <c r="K32" s="60">
        <v>0.35773349160000001</v>
      </c>
      <c r="L32" s="15">
        <v>1.2038613E-3</v>
      </c>
      <c r="M32" s="70">
        <v>251.47849188999999</v>
      </c>
      <c r="N32" s="66">
        <v>4.3860877456000003</v>
      </c>
      <c r="O32" s="37">
        <v>557796.62933000003</v>
      </c>
      <c r="P32" s="13">
        <v>0</v>
      </c>
      <c r="Q32" s="75"/>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c r="BF32" s="75"/>
    </row>
    <row r="33" spans="1:58">
      <c r="A33" s="8">
        <v>2800</v>
      </c>
      <c r="B33" s="9">
        <v>1862</v>
      </c>
      <c r="C33" s="70">
        <v>731.46553483000002</v>
      </c>
      <c r="D33" s="24">
        <v>2750.3137492000001</v>
      </c>
      <c r="E33" s="80">
        <v>188.79202061999999</v>
      </c>
      <c r="F33" s="13">
        <v>5.7039712963999998</v>
      </c>
      <c r="G33" s="60">
        <v>195.90146555999999</v>
      </c>
      <c r="H33" s="13">
        <v>1.4056731574000001</v>
      </c>
      <c r="I33" s="60">
        <v>56.941887188999999</v>
      </c>
      <c r="J33" s="13">
        <v>0.29357970579999998</v>
      </c>
      <c r="K33" s="60">
        <v>0.3640370846</v>
      </c>
      <c r="L33" s="15">
        <v>1.2054361000000001E-3</v>
      </c>
      <c r="M33" s="70">
        <v>258.83379394999997</v>
      </c>
      <c r="N33" s="66">
        <v>4.4497441113000002</v>
      </c>
      <c r="O33" s="37">
        <v>557796.62933000003</v>
      </c>
      <c r="P33" s="13">
        <v>0</v>
      </c>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c r="BF33" s="75"/>
    </row>
    <row r="34" spans="1:58">
      <c r="A34" s="8">
        <v>2900</v>
      </c>
      <c r="B34" s="9">
        <v>1800</v>
      </c>
      <c r="C34" s="70">
        <v>743.53765410000005</v>
      </c>
      <c r="D34" s="24">
        <v>2848.3360757</v>
      </c>
      <c r="E34" s="80">
        <v>190.99505736</v>
      </c>
      <c r="F34" s="13">
        <v>5.7390157497000001</v>
      </c>
      <c r="G34" s="60">
        <v>203.73701406999999</v>
      </c>
      <c r="H34" s="13">
        <v>1.4577199837000001</v>
      </c>
      <c r="I34" s="60">
        <v>58.572237870999999</v>
      </c>
      <c r="J34" s="13">
        <v>0.29941016390000003</v>
      </c>
      <c r="K34" s="60">
        <v>0.38824754090000002</v>
      </c>
      <c r="L34" s="15">
        <v>1.2217427000000001E-3</v>
      </c>
      <c r="M34" s="70">
        <v>265.62399442999998</v>
      </c>
      <c r="N34" s="66">
        <v>4.5086571414999996</v>
      </c>
      <c r="O34" s="37">
        <v>557796.62933000003</v>
      </c>
      <c r="P34" s="13">
        <v>0</v>
      </c>
      <c r="Q34" s="75"/>
      <c r="R34" s="75"/>
      <c r="S34" s="75"/>
      <c r="T34" s="75"/>
      <c r="U34" s="75"/>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c r="BF34" s="75"/>
    </row>
    <row r="35" spans="1:58">
      <c r="A35" s="8">
        <v>3000</v>
      </c>
      <c r="B35" s="9">
        <v>1755</v>
      </c>
      <c r="C35" s="70">
        <v>755.20337663999999</v>
      </c>
      <c r="D35" s="24">
        <v>2950.2576423</v>
      </c>
      <c r="E35" s="80">
        <v>193.27004063000001</v>
      </c>
      <c r="F35" s="13">
        <v>5.7744009472000002</v>
      </c>
      <c r="G35" s="60">
        <v>211.76304271999999</v>
      </c>
      <c r="H35" s="13">
        <v>1.5086238462999999</v>
      </c>
      <c r="I35" s="60">
        <v>60.212148814999999</v>
      </c>
      <c r="J35" s="13">
        <v>0.30542396529999999</v>
      </c>
      <c r="K35" s="60">
        <v>0.3964464379</v>
      </c>
      <c r="L35" s="15">
        <v>1.2437080000000001E-3</v>
      </c>
      <c r="M35" s="70">
        <v>273.08250473999999</v>
      </c>
      <c r="N35" s="66">
        <v>4.5718783819000004</v>
      </c>
      <c r="O35" s="37">
        <v>557796.62933000003</v>
      </c>
      <c r="P35" s="13">
        <v>0</v>
      </c>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c r="BF35" s="75"/>
    </row>
    <row r="36" spans="1:58">
      <c r="A36" s="8">
        <v>3100</v>
      </c>
      <c r="B36" s="9">
        <v>1578</v>
      </c>
      <c r="C36" s="70">
        <v>766.4420212</v>
      </c>
      <c r="D36" s="24">
        <v>3049.1705854000002</v>
      </c>
      <c r="E36" s="80">
        <v>195.30992332</v>
      </c>
      <c r="F36" s="13">
        <v>5.8054955977000002</v>
      </c>
      <c r="G36" s="60">
        <v>219.13056044000001</v>
      </c>
      <c r="H36" s="13">
        <v>1.5563830907</v>
      </c>
      <c r="I36" s="60">
        <v>61.806194787999999</v>
      </c>
      <c r="J36" s="13">
        <v>0.31120893529999999</v>
      </c>
      <c r="K36" s="60">
        <v>0.46278237630000002</v>
      </c>
      <c r="L36" s="15">
        <v>1.2935263E-3</v>
      </c>
      <c r="M36" s="70">
        <v>279.83489121999997</v>
      </c>
      <c r="N36" s="66">
        <v>4.6292059821000002</v>
      </c>
      <c r="O36" s="37">
        <v>557796.62933000003</v>
      </c>
      <c r="P36" s="13">
        <v>0</v>
      </c>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c r="BF36" s="75"/>
    </row>
    <row r="37" spans="1:58">
      <c r="A37" s="8">
        <v>3200</v>
      </c>
      <c r="B37" s="9">
        <v>1482</v>
      </c>
      <c r="C37" s="70">
        <v>777.29155701000002</v>
      </c>
      <c r="D37" s="24">
        <v>3150.8573845999999</v>
      </c>
      <c r="E37" s="80">
        <v>197.06861311</v>
      </c>
      <c r="F37" s="13">
        <v>5.8339035857999999</v>
      </c>
      <c r="G37" s="60">
        <v>226.53244941</v>
      </c>
      <c r="H37" s="13">
        <v>1.6038574687</v>
      </c>
      <c r="I37" s="60">
        <v>63.403175779999998</v>
      </c>
      <c r="J37" s="13">
        <v>0.31677655519999998</v>
      </c>
      <c r="K37" s="60">
        <v>0.49334155280000003</v>
      </c>
      <c r="L37" s="15">
        <v>1.3459416E-3</v>
      </c>
      <c r="M37" s="70">
        <v>286.47363351000001</v>
      </c>
      <c r="N37" s="66">
        <v>4.6852963247000003</v>
      </c>
      <c r="O37" s="37">
        <v>557796.62933000003</v>
      </c>
      <c r="P37" s="13">
        <v>0</v>
      </c>
      <c r="Q37" s="75"/>
      <c r="R37" s="75"/>
      <c r="S37" s="75"/>
      <c r="T37" s="75"/>
      <c r="U37" s="75"/>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c r="AU37" s="75"/>
      <c r="AV37" s="75"/>
      <c r="AW37" s="75"/>
      <c r="AX37" s="75"/>
      <c r="AY37" s="75"/>
      <c r="AZ37" s="75"/>
      <c r="BA37" s="75"/>
      <c r="BB37" s="75"/>
      <c r="BC37" s="75"/>
      <c r="BD37" s="75"/>
      <c r="BE37" s="75"/>
      <c r="BF37" s="75"/>
    </row>
    <row r="38" spans="1:58">
      <c r="A38" s="8">
        <v>3300</v>
      </c>
      <c r="B38" s="9">
        <v>1530</v>
      </c>
      <c r="C38" s="70">
        <v>787.78242447000002</v>
      </c>
      <c r="D38" s="24">
        <v>3249.6728773999998</v>
      </c>
      <c r="E38" s="80">
        <v>198.92817837000001</v>
      </c>
      <c r="F38" s="13">
        <v>5.8628727827000002</v>
      </c>
      <c r="G38" s="60">
        <v>234.55203442999999</v>
      </c>
      <c r="H38" s="13">
        <v>1.654051717</v>
      </c>
      <c r="I38" s="60">
        <v>64.971878766000003</v>
      </c>
      <c r="J38" s="13">
        <v>0.32253630259999999</v>
      </c>
      <c r="K38" s="60">
        <v>0.53091392289999995</v>
      </c>
      <c r="L38" s="15">
        <v>1.4106221000000001E-3</v>
      </c>
      <c r="M38" s="70">
        <v>292.88317522</v>
      </c>
      <c r="N38" s="66">
        <v>4.7395125655000001</v>
      </c>
      <c r="O38" s="37">
        <v>557796.62933000003</v>
      </c>
      <c r="P38" s="13">
        <v>0</v>
      </c>
      <c r="Q38" s="75"/>
      <c r="R38" s="75"/>
      <c r="S38" s="75"/>
      <c r="T38" s="75"/>
      <c r="U38" s="75"/>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c r="AU38" s="75"/>
      <c r="AV38" s="75"/>
      <c r="AW38" s="75"/>
      <c r="AX38" s="75"/>
      <c r="AY38" s="75"/>
      <c r="AZ38" s="75"/>
      <c r="BA38" s="75"/>
      <c r="BB38" s="75"/>
      <c r="BC38" s="75"/>
      <c r="BD38" s="75"/>
      <c r="BE38" s="75"/>
      <c r="BF38" s="75"/>
    </row>
    <row r="39" spans="1:58">
      <c r="A39" s="8">
        <v>3400</v>
      </c>
      <c r="B39" s="9">
        <v>1424</v>
      </c>
      <c r="C39" s="70">
        <v>797.90850333000003</v>
      </c>
      <c r="D39" s="24">
        <v>3348.8538288</v>
      </c>
      <c r="E39" s="80">
        <v>200.73662234</v>
      </c>
      <c r="F39" s="13">
        <v>5.8901312871</v>
      </c>
      <c r="G39" s="60">
        <v>242.06193322999999</v>
      </c>
      <c r="H39" s="13">
        <v>1.7009241407</v>
      </c>
      <c r="I39" s="60">
        <v>66.553477361999995</v>
      </c>
      <c r="J39" s="13">
        <v>0.3278090367</v>
      </c>
      <c r="K39" s="60">
        <v>0.5633238129</v>
      </c>
      <c r="L39" s="15">
        <v>1.424247E-3</v>
      </c>
      <c r="M39" s="70">
        <v>299.58064460999998</v>
      </c>
      <c r="N39" s="66">
        <v>4.7947790727999999</v>
      </c>
      <c r="O39" s="37">
        <v>557796.62933000003</v>
      </c>
      <c r="P39" s="13">
        <v>0</v>
      </c>
      <c r="Q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75"/>
      <c r="AP39" s="75"/>
      <c r="AQ39" s="75"/>
      <c r="AR39" s="75"/>
      <c r="AS39" s="75"/>
      <c r="AT39" s="75"/>
      <c r="AU39" s="75"/>
      <c r="AV39" s="75"/>
      <c r="AW39" s="75"/>
      <c r="AX39" s="75"/>
      <c r="AY39" s="75"/>
      <c r="AZ39" s="75"/>
      <c r="BA39" s="75"/>
      <c r="BB39" s="75"/>
      <c r="BC39" s="75"/>
      <c r="BD39" s="75"/>
      <c r="BE39" s="75"/>
      <c r="BF39" s="75"/>
    </row>
    <row r="40" spans="1:58">
      <c r="A40" s="8">
        <v>3500</v>
      </c>
      <c r="B40" s="9">
        <v>1266</v>
      </c>
      <c r="C40" s="70">
        <v>807.69606467000006</v>
      </c>
      <c r="D40" s="24">
        <v>3448.734551</v>
      </c>
      <c r="E40" s="80">
        <v>202.40755712999999</v>
      </c>
      <c r="F40" s="13">
        <v>5.9158386945999997</v>
      </c>
      <c r="G40" s="60">
        <v>248.76143571</v>
      </c>
      <c r="H40" s="13">
        <v>1.7426296177</v>
      </c>
      <c r="I40" s="60">
        <v>68.031909506999995</v>
      </c>
      <c r="J40" s="13">
        <v>0.33297502800000001</v>
      </c>
      <c r="K40" s="60">
        <v>0.60587257849999998</v>
      </c>
      <c r="L40" s="15">
        <v>1.4747085999999999E-3</v>
      </c>
      <c r="M40" s="70">
        <v>306.03773067999998</v>
      </c>
      <c r="N40" s="66">
        <v>4.8465450288999996</v>
      </c>
      <c r="O40" s="37">
        <v>557796.62933000003</v>
      </c>
      <c r="P40" s="13">
        <v>0</v>
      </c>
      <c r="Q40" s="75"/>
      <c r="R40" s="75"/>
      <c r="S40" s="75"/>
      <c r="T40" s="75"/>
      <c r="U40" s="75"/>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c r="AU40" s="75"/>
      <c r="AV40" s="75"/>
      <c r="AW40" s="75"/>
      <c r="AX40" s="75"/>
      <c r="AY40" s="75"/>
      <c r="AZ40" s="75"/>
      <c r="BA40" s="75"/>
      <c r="BB40" s="75"/>
      <c r="BC40" s="75"/>
      <c r="BD40" s="75"/>
      <c r="BE40" s="75"/>
      <c r="BF40" s="75"/>
    </row>
    <row r="41" spans="1:58">
      <c r="A41" s="8">
        <v>3600</v>
      </c>
      <c r="B41" s="9">
        <v>1289</v>
      </c>
      <c r="C41" s="70">
        <v>817.18837595000002</v>
      </c>
      <c r="D41" s="24">
        <v>3549.5809012999998</v>
      </c>
      <c r="E41" s="80">
        <v>204.1797656</v>
      </c>
      <c r="F41" s="13">
        <v>5.9435253222000002</v>
      </c>
      <c r="G41" s="60">
        <v>256.04730572</v>
      </c>
      <c r="H41" s="13">
        <v>1.7881481013</v>
      </c>
      <c r="I41" s="60">
        <v>69.317718235000001</v>
      </c>
      <c r="J41" s="13">
        <v>0.3372702165</v>
      </c>
      <c r="K41" s="60">
        <v>0.63565465560000001</v>
      </c>
      <c r="L41" s="15">
        <v>1.4887881E-3</v>
      </c>
      <c r="M41" s="70">
        <v>311.95136796999998</v>
      </c>
      <c r="N41" s="66">
        <v>4.8967884796999996</v>
      </c>
      <c r="O41" s="37">
        <v>557796.62933000003</v>
      </c>
      <c r="P41" s="13">
        <v>0</v>
      </c>
      <c r="Q41" s="75"/>
      <c r="R41" s="75"/>
      <c r="S41" s="75"/>
      <c r="T41" s="75"/>
      <c r="U41" s="75"/>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c r="AU41" s="75"/>
      <c r="AV41" s="75"/>
      <c r="AW41" s="75"/>
      <c r="AX41" s="75"/>
      <c r="AY41" s="75"/>
      <c r="AZ41" s="75"/>
      <c r="BA41" s="75"/>
      <c r="BB41" s="75"/>
      <c r="BC41" s="75"/>
      <c r="BD41" s="75"/>
      <c r="BE41" s="75"/>
      <c r="BF41" s="75"/>
    </row>
    <row r="42" spans="1:58">
      <c r="A42" s="8">
        <v>3700</v>
      </c>
      <c r="B42" s="9">
        <v>1196</v>
      </c>
      <c r="C42" s="70">
        <v>826.36195668000005</v>
      </c>
      <c r="D42" s="24">
        <v>3648.8843646999999</v>
      </c>
      <c r="E42" s="80">
        <v>205.78994499000001</v>
      </c>
      <c r="F42" s="13">
        <v>5.9697694797</v>
      </c>
      <c r="G42" s="60">
        <v>263.06466404999998</v>
      </c>
      <c r="H42" s="13">
        <v>1.8306263514000001</v>
      </c>
      <c r="I42" s="60">
        <v>70.612317708000006</v>
      </c>
      <c r="J42" s="13">
        <v>0.34179295300000001</v>
      </c>
      <c r="K42" s="60">
        <v>0.66988986309999998</v>
      </c>
      <c r="L42" s="15">
        <v>1.5010542E-3</v>
      </c>
      <c r="M42" s="70">
        <v>317.91696538999997</v>
      </c>
      <c r="N42" s="66">
        <v>4.9459478494000004</v>
      </c>
      <c r="O42" s="37">
        <v>557796.62933000003</v>
      </c>
      <c r="P42" s="13">
        <v>0</v>
      </c>
      <c r="Q42" s="75"/>
      <c r="R42" s="75"/>
      <c r="S42" s="75"/>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c r="AU42" s="75"/>
      <c r="AV42" s="75"/>
      <c r="AW42" s="75"/>
      <c r="AX42" s="75"/>
      <c r="AY42" s="75"/>
      <c r="AZ42" s="75"/>
      <c r="BA42" s="75"/>
      <c r="BB42" s="75"/>
      <c r="BC42" s="75"/>
      <c r="BD42" s="75"/>
      <c r="BE42" s="75"/>
      <c r="BF42" s="75"/>
    </row>
    <row r="43" spans="1:58">
      <c r="A43" s="8">
        <v>3800</v>
      </c>
      <c r="B43" s="9">
        <v>1138</v>
      </c>
      <c r="C43" s="70">
        <v>835.23022348999996</v>
      </c>
      <c r="D43" s="24">
        <v>3748.8533794</v>
      </c>
      <c r="E43" s="80">
        <v>207.17366215999999</v>
      </c>
      <c r="F43" s="13">
        <v>5.9914125321</v>
      </c>
      <c r="G43" s="60">
        <v>270.17321723999999</v>
      </c>
      <c r="H43" s="13">
        <v>1.8750338638999999</v>
      </c>
      <c r="I43" s="60">
        <v>71.773666249000001</v>
      </c>
      <c r="J43" s="13">
        <v>0.3461361073</v>
      </c>
      <c r="K43" s="60">
        <v>0.68862452669999996</v>
      </c>
      <c r="L43" s="15">
        <v>1.5387739000000001E-3</v>
      </c>
      <c r="M43" s="70">
        <v>323.53147457</v>
      </c>
      <c r="N43" s="66">
        <v>4.9888980983</v>
      </c>
      <c r="O43" s="37">
        <v>557796.62933000003</v>
      </c>
      <c r="P43" s="13">
        <v>0</v>
      </c>
      <c r="Q43" s="75"/>
      <c r="R43" s="75"/>
      <c r="S43" s="75"/>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c r="AU43" s="75"/>
      <c r="AV43" s="75"/>
      <c r="AW43" s="75"/>
      <c r="AX43" s="75"/>
      <c r="AY43" s="75"/>
      <c r="AZ43" s="75"/>
      <c r="BA43" s="75"/>
      <c r="BB43" s="75"/>
      <c r="BC43" s="75"/>
      <c r="BD43" s="75"/>
      <c r="BE43" s="75"/>
      <c r="BF43" s="75"/>
    </row>
    <row r="44" spans="1:58">
      <c r="A44" s="8">
        <v>3900</v>
      </c>
      <c r="B44" s="9">
        <v>1054</v>
      </c>
      <c r="C44" s="70">
        <v>843.84203087000003</v>
      </c>
      <c r="D44" s="24">
        <v>3848.7341362000002</v>
      </c>
      <c r="E44" s="80">
        <v>208.66487778999999</v>
      </c>
      <c r="F44" s="13">
        <v>6.0147439662000002</v>
      </c>
      <c r="G44" s="60">
        <v>276.59681166000001</v>
      </c>
      <c r="H44" s="13">
        <v>1.9145986466</v>
      </c>
      <c r="I44" s="60">
        <v>73.048574990999995</v>
      </c>
      <c r="J44" s="13">
        <v>0.35042854179999999</v>
      </c>
      <c r="K44" s="60">
        <v>0.72339852719999997</v>
      </c>
      <c r="L44" s="15">
        <v>1.5566931999999999E-3</v>
      </c>
      <c r="M44" s="70">
        <v>329.03520012000001</v>
      </c>
      <c r="N44" s="66">
        <v>5.0312280151</v>
      </c>
      <c r="O44" s="37">
        <v>557796.62933000003</v>
      </c>
      <c r="P44" s="13">
        <v>0</v>
      </c>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c r="BF44" s="75"/>
    </row>
    <row r="45" spans="1:58">
      <c r="A45" s="8">
        <v>4000</v>
      </c>
      <c r="B45" s="9">
        <v>1088</v>
      </c>
      <c r="C45" s="70">
        <v>852.17795774000001</v>
      </c>
      <c r="D45" s="24">
        <v>3949.3290164999999</v>
      </c>
      <c r="E45" s="80">
        <v>209.97509366</v>
      </c>
      <c r="F45" s="13">
        <v>6.0338025745000001</v>
      </c>
      <c r="G45" s="60">
        <v>283.43374904000001</v>
      </c>
      <c r="H45" s="13">
        <v>1.9562951102999999</v>
      </c>
      <c r="I45" s="60">
        <v>74.521666930999999</v>
      </c>
      <c r="J45" s="13">
        <v>0.35531952249999998</v>
      </c>
      <c r="K45" s="60">
        <v>0.75479529519999999</v>
      </c>
      <c r="L45" s="15">
        <v>1.6074835E-3</v>
      </c>
      <c r="M45" s="70">
        <v>334.44584243999998</v>
      </c>
      <c r="N45" s="66">
        <v>5.0707998724000003</v>
      </c>
      <c r="O45" s="37">
        <v>557796.62933000003</v>
      </c>
      <c r="P45" s="13">
        <v>0</v>
      </c>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row>
    <row r="46" spans="1:58">
      <c r="A46" s="8">
        <v>4100</v>
      </c>
      <c r="B46" s="9">
        <v>1015</v>
      </c>
      <c r="C46" s="70">
        <v>860.26451127999997</v>
      </c>
      <c r="D46" s="24">
        <v>4051.3591600999998</v>
      </c>
      <c r="E46" s="80">
        <v>211.30051437</v>
      </c>
      <c r="F46" s="13">
        <v>6.0542698506999999</v>
      </c>
      <c r="G46" s="60">
        <v>290.06306095000002</v>
      </c>
      <c r="H46" s="13">
        <v>1.9966469144000001</v>
      </c>
      <c r="I46" s="60">
        <v>75.873460148000007</v>
      </c>
      <c r="J46" s="13">
        <v>0.3598521207</v>
      </c>
      <c r="K46" s="60">
        <v>0.81568459339999999</v>
      </c>
      <c r="L46" s="15">
        <v>1.6656469999999999E-3</v>
      </c>
      <c r="M46" s="70">
        <v>339.84792128999999</v>
      </c>
      <c r="N46" s="66">
        <v>5.1107922126999998</v>
      </c>
      <c r="O46" s="37">
        <v>557796.62933000003</v>
      </c>
      <c r="P46" s="13">
        <v>0</v>
      </c>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row>
    <row r="47" spans="1:58">
      <c r="A47" s="8">
        <v>4200</v>
      </c>
      <c r="B47" s="9">
        <v>1001</v>
      </c>
      <c r="C47" s="70">
        <v>868.10345887000005</v>
      </c>
      <c r="D47" s="24">
        <v>4148.7078432999997</v>
      </c>
      <c r="E47" s="80">
        <v>212.66066038</v>
      </c>
      <c r="F47" s="13">
        <v>6.0759190462000001</v>
      </c>
      <c r="G47" s="60">
        <v>296.63955198999997</v>
      </c>
      <c r="H47" s="13">
        <v>2.0381260456999999</v>
      </c>
      <c r="I47" s="60">
        <v>77.121525918000003</v>
      </c>
      <c r="J47" s="13">
        <v>0.36415286860000001</v>
      </c>
      <c r="K47" s="60">
        <v>0.8348556976</v>
      </c>
      <c r="L47" s="15">
        <v>1.6737154E-3</v>
      </c>
      <c r="M47" s="70">
        <v>345.09622502000002</v>
      </c>
      <c r="N47" s="66">
        <v>5.1501772745999999</v>
      </c>
      <c r="O47" s="37">
        <v>557796.62933000003</v>
      </c>
      <c r="P47" s="13">
        <v>0</v>
      </c>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c r="BF47" s="75"/>
    </row>
    <row r="48" spans="1:58">
      <c r="A48" s="8">
        <v>4300</v>
      </c>
      <c r="B48" s="9">
        <v>919</v>
      </c>
      <c r="C48" s="70">
        <v>875.69422696000004</v>
      </c>
      <c r="D48" s="24">
        <v>4250.3693405000004</v>
      </c>
      <c r="E48" s="80">
        <v>213.83404881999999</v>
      </c>
      <c r="F48" s="13">
        <v>6.0930027011999996</v>
      </c>
      <c r="G48" s="60">
        <v>303.05980805000002</v>
      </c>
      <c r="H48" s="13">
        <v>2.0789568630000002</v>
      </c>
      <c r="I48" s="60">
        <v>78.369806163000007</v>
      </c>
      <c r="J48" s="13">
        <v>0.36830395469999999</v>
      </c>
      <c r="K48" s="60">
        <v>0.87784567899999999</v>
      </c>
      <c r="L48" s="15">
        <v>1.7228739000000001E-3</v>
      </c>
      <c r="M48" s="70">
        <v>350.77811651000002</v>
      </c>
      <c r="N48" s="66">
        <v>5.1938074400999996</v>
      </c>
      <c r="O48" s="37">
        <v>557796.62933000003</v>
      </c>
      <c r="P48" s="13">
        <v>0</v>
      </c>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c r="BF48" s="75"/>
    </row>
    <row r="49" spans="1:58">
      <c r="A49" s="8">
        <v>4400</v>
      </c>
      <c r="B49" s="9">
        <v>889</v>
      </c>
      <c r="C49" s="70">
        <v>883.06725524000001</v>
      </c>
      <c r="D49" s="24">
        <v>4348.8603131</v>
      </c>
      <c r="E49" s="80">
        <v>215.09184085999999</v>
      </c>
      <c r="F49" s="13">
        <v>6.1110858811000002</v>
      </c>
      <c r="G49" s="60">
        <v>309.40825838000001</v>
      </c>
      <c r="H49" s="13">
        <v>2.1191018165000002</v>
      </c>
      <c r="I49" s="60">
        <v>79.432830057000004</v>
      </c>
      <c r="J49" s="13">
        <v>0.37203650770000002</v>
      </c>
      <c r="K49" s="60">
        <v>0.92906395210000003</v>
      </c>
      <c r="L49" s="15">
        <v>1.761058E-3</v>
      </c>
      <c r="M49" s="70">
        <v>355.81717909000002</v>
      </c>
      <c r="N49" s="66">
        <v>5.2287134821999999</v>
      </c>
      <c r="O49" s="37">
        <v>557796.62933000003</v>
      </c>
      <c r="P49" s="13">
        <v>0</v>
      </c>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row>
    <row r="50" spans="1:58">
      <c r="A50" s="8">
        <v>4500</v>
      </c>
      <c r="B50" s="9">
        <v>838</v>
      </c>
      <c r="C50" s="70">
        <v>890.21014576000005</v>
      </c>
      <c r="D50" s="24">
        <v>4448.4821450999998</v>
      </c>
      <c r="E50" s="80">
        <v>216.17379176</v>
      </c>
      <c r="F50" s="13">
        <v>6.1263400966999999</v>
      </c>
      <c r="G50" s="60">
        <v>315.45024265000001</v>
      </c>
      <c r="H50" s="13">
        <v>2.1566158628999998</v>
      </c>
      <c r="I50" s="60">
        <v>80.608837178000002</v>
      </c>
      <c r="J50" s="13">
        <v>0.37563246</v>
      </c>
      <c r="K50" s="60">
        <v>0.98591445219999996</v>
      </c>
      <c r="L50" s="15">
        <v>1.7888591999999999E-3</v>
      </c>
      <c r="M50" s="70">
        <v>360.64058942000003</v>
      </c>
      <c r="N50" s="66">
        <v>5.2636827665999997</v>
      </c>
      <c r="O50" s="37">
        <v>557796.62933000003</v>
      </c>
      <c r="P50" s="13">
        <v>0</v>
      </c>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c r="BF50" s="75"/>
    </row>
    <row r="51" spans="1:58">
      <c r="A51" s="8">
        <v>4600</v>
      </c>
      <c r="B51" s="9">
        <v>786</v>
      </c>
      <c r="C51" s="70">
        <v>897.13608620000002</v>
      </c>
      <c r="D51" s="24">
        <v>4548.4179861000002</v>
      </c>
      <c r="E51" s="80">
        <v>217.07114837</v>
      </c>
      <c r="F51" s="13">
        <v>6.1394964127999998</v>
      </c>
      <c r="G51" s="60">
        <v>321.26279039000002</v>
      </c>
      <c r="H51" s="13">
        <v>2.1914303768000001</v>
      </c>
      <c r="I51" s="60">
        <v>81.846757828999998</v>
      </c>
      <c r="J51" s="13">
        <v>0.37927533289999998</v>
      </c>
      <c r="K51" s="60">
        <v>1.0519418158</v>
      </c>
      <c r="L51" s="15">
        <v>1.8312737E-3</v>
      </c>
      <c r="M51" s="70">
        <v>365.66501347000002</v>
      </c>
      <c r="N51" s="66">
        <v>5.3007138377</v>
      </c>
      <c r="O51" s="37">
        <v>557796.62933000003</v>
      </c>
      <c r="P51" s="13">
        <v>0</v>
      </c>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c r="BF51" s="75"/>
    </row>
    <row r="52" spans="1:58">
      <c r="A52" s="8">
        <v>4700</v>
      </c>
      <c r="B52" s="9">
        <v>764</v>
      </c>
      <c r="C52" s="70">
        <v>903.8721137</v>
      </c>
      <c r="D52" s="24">
        <v>4649.3977918999999</v>
      </c>
      <c r="E52" s="80">
        <v>217.9328797</v>
      </c>
      <c r="F52" s="13">
        <v>6.1509585417999997</v>
      </c>
      <c r="G52" s="60">
        <v>327.13900827999998</v>
      </c>
      <c r="H52" s="13">
        <v>2.2262957658999998</v>
      </c>
      <c r="I52" s="60">
        <v>82.993409751000002</v>
      </c>
      <c r="J52" s="13">
        <v>0.38294636459999998</v>
      </c>
      <c r="K52" s="60">
        <v>1.0879342965000001</v>
      </c>
      <c r="L52" s="15">
        <v>1.8574862000000001E-3</v>
      </c>
      <c r="M52" s="70">
        <v>370.52348888</v>
      </c>
      <c r="N52" s="66">
        <v>5.3343566260999999</v>
      </c>
      <c r="O52" s="37">
        <v>557796.62933000003</v>
      </c>
      <c r="P52" s="13">
        <v>0</v>
      </c>
      <c r="Q52" s="75"/>
      <c r="R52" s="75"/>
      <c r="S52" s="75"/>
      <c r="T52" s="75"/>
      <c r="U52" s="75"/>
      <c r="V52" s="75"/>
      <c r="W52" s="75"/>
      <c r="X52" s="75"/>
      <c r="Y52" s="75"/>
      <c r="Z52" s="75"/>
      <c r="AA52" s="75"/>
      <c r="AB52" s="75"/>
      <c r="AC52" s="75"/>
      <c r="AD52" s="75"/>
      <c r="AE52" s="75"/>
      <c r="AF52" s="75"/>
      <c r="AG52" s="75"/>
      <c r="AH52" s="75"/>
      <c r="AI52" s="75"/>
      <c r="AJ52" s="75"/>
      <c r="AK52" s="75"/>
      <c r="AL52" s="75"/>
      <c r="AM52" s="75"/>
      <c r="AN52" s="75"/>
      <c r="AO52" s="75"/>
      <c r="AP52" s="75"/>
      <c r="AQ52" s="75"/>
      <c r="AR52" s="75"/>
      <c r="AS52" s="75"/>
      <c r="AT52" s="75"/>
      <c r="AU52" s="75"/>
      <c r="AV52" s="75"/>
      <c r="AW52" s="75"/>
      <c r="AX52" s="75"/>
      <c r="AY52" s="75"/>
      <c r="AZ52" s="75"/>
      <c r="BA52" s="75"/>
      <c r="BB52" s="75"/>
      <c r="BC52" s="75"/>
      <c r="BD52" s="75"/>
      <c r="BE52" s="75"/>
      <c r="BF52" s="75"/>
    </row>
    <row r="53" spans="1:58">
      <c r="A53" s="8">
        <v>4800</v>
      </c>
      <c r="B53" s="9">
        <v>770</v>
      </c>
      <c r="C53" s="70">
        <v>910.42416212000001</v>
      </c>
      <c r="D53" s="24">
        <v>4750.5921682999997</v>
      </c>
      <c r="E53" s="80">
        <v>218.81296975000001</v>
      </c>
      <c r="F53" s="13">
        <v>6.1630176173000004</v>
      </c>
      <c r="G53" s="60">
        <v>333.16387187999999</v>
      </c>
      <c r="H53" s="13">
        <v>2.2612960343999999</v>
      </c>
      <c r="I53" s="60">
        <v>84.209690514000002</v>
      </c>
      <c r="J53" s="13">
        <v>0.3866703568</v>
      </c>
      <c r="K53" s="60">
        <v>1.1496817447000001</v>
      </c>
      <c r="L53" s="15">
        <v>1.9355462000000001E-3</v>
      </c>
      <c r="M53" s="70">
        <v>374.76728423999998</v>
      </c>
      <c r="N53" s="66">
        <v>5.3638186979000002</v>
      </c>
      <c r="O53" s="37">
        <v>557796.62933000003</v>
      </c>
      <c r="P53" s="13">
        <v>0</v>
      </c>
      <c r="Q53" s="7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c r="BF53" s="75"/>
    </row>
    <row r="54" spans="1:58">
      <c r="A54" s="8">
        <v>4900</v>
      </c>
      <c r="B54" s="9">
        <v>728</v>
      </c>
      <c r="C54" s="70">
        <v>916.80014942000003</v>
      </c>
      <c r="D54" s="24">
        <v>4850.7389903000003</v>
      </c>
      <c r="E54" s="80">
        <v>219.75605798000001</v>
      </c>
      <c r="F54" s="13">
        <v>6.1750075726000002</v>
      </c>
      <c r="G54" s="60">
        <v>339.05455982000001</v>
      </c>
      <c r="H54" s="13">
        <v>2.2949813383</v>
      </c>
      <c r="I54" s="60">
        <v>85.194230062000003</v>
      </c>
      <c r="J54" s="13">
        <v>0.38988978320000001</v>
      </c>
      <c r="K54" s="60">
        <v>1.1684525121</v>
      </c>
      <c r="L54" s="15">
        <v>1.9520251000000001E-3</v>
      </c>
      <c r="M54" s="70">
        <v>378.99801033</v>
      </c>
      <c r="N54" s="66">
        <v>5.3932804937999999</v>
      </c>
      <c r="O54" s="37">
        <v>557796.62933000003</v>
      </c>
      <c r="P54" s="13">
        <v>0</v>
      </c>
      <c r="Q54" s="75"/>
      <c r="R54" s="75"/>
      <c r="S54" s="75"/>
      <c r="T54" s="75"/>
      <c r="U54" s="75"/>
      <c r="V54" s="75"/>
      <c r="W54" s="75"/>
      <c r="X54" s="75"/>
      <c r="Y54" s="75"/>
      <c r="Z54" s="75"/>
      <c r="AA54" s="75"/>
      <c r="AB54" s="75"/>
      <c r="AC54" s="75"/>
      <c r="AD54" s="75"/>
      <c r="AE54" s="75"/>
      <c r="AF54" s="75"/>
      <c r="AG54" s="75"/>
      <c r="AH54" s="75"/>
      <c r="AI54" s="75"/>
      <c r="AJ54" s="75"/>
      <c r="AK54" s="75"/>
      <c r="AL54" s="75"/>
      <c r="AM54" s="75"/>
      <c r="AN54" s="75"/>
      <c r="AO54" s="75"/>
      <c r="AP54" s="75"/>
      <c r="AQ54" s="75"/>
      <c r="AR54" s="75"/>
      <c r="AS54" s="75"/>
      <c r="AT54" s="75"/>
      <c r="AU54" s="75"/>
      <c r="AV54" s="75"/>
      <c r="AW54" s="75"/>
      <c r="AX54" s="75"/>
      <c r="AY54" s="75"/>
      <c r="AZ54" s="75"/>
      <c r="BA54" s="75"/>
      <c r="BB54" s="75"/>
      <c r="BC54" s="75"/>
      <c r="BD54" s="75"/>
      <c r="BE54" s="75"/>
      <c r="BF54" s="75"/>
    </row>
    <row r="55" spans="1:58">
      <c r="A55" s="8">
        <v>5000</v>
      </c>
      <c r="B55" s="9">
        <v>704</v>
      </c>
      <c r="C55" s="70">
        <v>923.00616542</v>
      </c>
      <c r="D55" s="24">
        <v>4950.8631304</v>
      </c>
      <c r="E55" s="80">
        <v>220.75861714000001</v>
      </c>
      <c r="F55" s="13">
        <v>6.1884786697000003</v>
      </c>
      <c r="G55" s="60">
        <v>344.81154092999998</v>
      </c>
      <c r="H55" s="13">
        <v>2.3289609255000001</v>
      </c>
      <c r="I55" s="60">
        <v>86.211780474999998</v>
      </c>
      <c r="J55" s="13">
        <v>0.3929272721</v>
      </c>
      <c r="K55" s="60">
        <v>1.2244015155000001</v>
      </c>
      <c r="L55" s="15">
        <v>1.9960397E-3</v>
      </c>
      <c r="M55" s="70">
        <v>383.5414725</v>
      </c>
      <c r="N55" s="66">
        <v>5.4240475177</v>
      </c>
      <c r="O55" s="37">
        <v>557796.62933000003</v>
      </c>
      <c r="P55" s="13">
        <v>0</v>
      </c>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c r="AS55" s="75"/>
      <c r="AT55" s="75"/>
      <c r="AU55" s="75"/>
      <c r="AV55" s="75"/>
      <c r="AW55" s="75"/>
      <c r="AX55" s="75"/>
      <c r="AY55" s="75"/>
      <c r="AZ55" s="75"/>
      <c r="BA55" s="75"/>
      <c r="BB55" s="75"/>
      <c r="BC55" s="75"/>
      <c r="BD55" s="75"/>
      <c r="BE55" s="75"/>
      <c r="BF55" s="75"/>
    </row>
    <row r="56" spans="1:58">
      <c r="A56" s="8">
        <v>5100</v>
      </c>
      <c r="B56" s="9">
        <v>697</v>
      </c>
      <c r="C56" s="70">
        <v>929.02778119000004</v>
      </c>
      <c r="D56" s="24">
        <v>5050.8519718999996</v>
      </c>
      <c r="E56" s="80">
        <v>221.63463705000001</v>
      </c>
      <c r="F56" s="13">
        <v>6.2002437710000002</v>
      </c>
      <c r="G56" s="60">
        <v>350.63700066000001</v>
      </c>
      <c r="H56" s="13">
        <v>2.3645671047999999</v>
      </c>
      <c r="I56" s="60">
        <v>87.291653296999996</v>
      </c>
      <c r="J56" s="13">
        <v>0.3961541724</v>
      </c>
      <c r="K56" s="60">
        <v>1.2609057393000001</v>
      </c>
      <c r="L56" s="15">
        <v>2.0106530999999999E-3</v>
      </c>
      <c r="M56" s="70">
        <v>388.16353577000001</v>
      </c>
      <c r="N56" s="66">
        <v>5.4557870931999997</v>
      </c>
      <c r="O56" s="37">
        <v>557796.62933000003</v>
      </c>
      <c r="P56" s="13">
        <v>0</v>
      </c>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c r="AY56" s="75"/>
      <c r="AZ56" s="75"/>
      <c r="BA56" s="75"/>
      <c r="BB56" s="75"/>
      <c r="BC56" s="75"/>
      <c r="BD56" s="75"/>
      <c r="BE56" s="75"/>
      <c r="BF56" s="75"/>
    </row>
    <row r="57" spans="1:58">
      <c r="A57" s="8">
        <v>5200</v>
      </c>
      <c r="B57" s="9">
        <v>707</v>
      </c>
      <c r="C57" s="70">
        <v>934.87271104000001</v>
      </c>
      <c r="D57" s="24">
        <v>5148.6942919000003</v>
      </c>
      <c r="E57" s="80">
        <v>222.5114346</v>
      </c>
      <c r="F57" s="13">
        <v>6.2119126847999997</v>
      </c>
      <c r="G57" s="60">
        <v>356.64856897999999</v>
      </c>
      <c r="H57" s="13">
        <v>2.3995535965000001</v>
      </c>
      <c r="I57" s="60">
        <v>88.452705369</v>
      </c>
      <c r="J57" s="13">
        <v>0.39982535299999999</v>
      </c>
      <c r="K57" s="60">
        <v>1.3479169633000001</v>
      </c>
      <c r="L57" s="15">
        <v>2.0545684999999998E-3</v>
      </c>
      <c r="M57" s="70">
        <v>392.50420419</v>
      </c>
      <c r="N57" s="66">
        <v>5.4855351898000002</v>
      </c>
      <c r="O57" s="37">
        <v>557796.62933000003</v>
      </c>
      <c r="P57" s="13">
        <v>0</v>
      </c>
      <c r="Q57" s="75"/>
      <c r="R57" s="75"/>
      <c r="S57" s="75"/>
      <c r="T57" s="75"/>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c r="AS57" s="75"/>
      <c r="AT57" s="75"/>
      <c r="AU57" s="75"/>
      <c r="AV57" s="75"/>
      <c r="AW57" s="75"/>
      <c r="AX57" s="75"/>
      <c r="AY57" s="75"/>
      <c r="AZ57" s="75"/>
      <c r="BA57" s="75"/>
      <c r="BB57" s="75"/>
      <c r="BC57" s="75"/>
      <c r="BD57" s="75"/>
      <c r="BE57" s="75"/>
      <c r="BF57" s="75"/>
    </row>
    <row r="58" spans="1:58">
      <c r="A58" s="8">
        <v>5300</v>
      </c>
      <c r="B58" s="9">
        <v>615</v>
      </c>
      <c r="C58" s="70">
        <v>940.53739584000004</v>
      </c>
      <c r="D58" s="24">
        <v>5248.8945694000004</v>
      </c>
      <c r="E58" s="80">
        <v>223.19506848</v>
      </c>
      <c r="F58" s="13">
        <v>6.2201495445999999</v>
      </c>
      <c r="G58" s="60">
        <v>362.15322988000003</v>
      </c>
      <c r="H58" s="13">
        <v>2.4314382252</v>
      </c>
      <c r="I58" s="60">
        <v>89.363377446000001</v>
      </c>
      <c r="J58" s="13">
        <v>0.40253801509999998</v>
      </c>
      <c r="K58" s="60">
        <v>1.3756487261000001</v>
      </c>
      <c r="L58" s="15">
        <v>2.0998051000000002E-3</v>
      </c>
      <c r="M58" s="70">
        <v>396.71769855999997</v>
      </c>
      <c r="N58" s="66">
        <v>5.5152867080999997</v>
      </c>
      <c r="O58" s="37">
        <v>557796.62933000003</v>
      </c>
      <c r="P58" s="13">
        <v>0</v>
      </c>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c r="AU58" s="75"/>
      <c r="AV58" s="75"/>
      <c r="AW58" s="75"/>
      <c r="AX58" s="75"/>
      <c r="AY58" s="75"/>
      <c r="AZ58" s="75"/>
      <c r="BA58" s="75"/>
      <c r="BB58" s="75"/>
      <c r="BC58" s="75"/>
      <c r="BD58" s="75"/>
      <c r="BE58" s="75"/>
      <c r="BF58" s="75"/>
    </row>
    <row r="59" spans="1:58">
      <c r="A59" s="8">
        <v>5400</v>
      </c>
      <c r="B59" s="9">
        <v>630</v>
      </c>
      <c r="C59" s="70">
        <v>946.06558565</v>
      </c>
      <c r="D59" s="24">
        <v>5349.5766814999997</v>
      </c>
      <c r="E59" s="80">
        <v>224.01967490999999</v>
      </c>
      <c r="F59" s="13">
        <v>6.2307230885999996</v>
      </c>
      <c r="G59" s="60">
        <v>367.71482698</v>
      </c>
      <c r="H59" s="13">
        <v>2.4639853459999999</v>
      </c>
      <c r="I59" s="60">
        <v>90.369854205999999</v>
      </c>
      <c r="J59" s="13">
        <v>0.40567036550000002</v>
      </c>
      <c r="K59" s="60">
        <v>1.4286231113000001</v>
      </c>
      <c r="L59" s="15">
        <v>2.1466952000000002E-3</v>
      </c>
      <c r="M59" s="70">
        <v>400.83241429999998</v>
      </c>
      <c r="N59" s="66">
        <v>5.5432050786999998</v>
      </c>
      <c r="O59" s="37">
        <v>557796.62933000003</v>
      </c>
      <c r="P59" s="13">
        <v>0</v>
      </c>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c r="BF59" s="75"/>
    </row>
    <row r="60" spans="1:58">
      <c r="A60" s="8">
        <v>5500</v>
      </c>
      <c r="B60" s="9">
        <v>584</v>
      </c>
      <c r="C60" s="70">
        <v>951.42593823000004</v>
      </c>
      <c r="D60" s="24">
        <v>5449.3027267999996</v>
      </c>
      <c r="E60" s="80">
        <v>224.64807569000001</v>
      </c>
      <c r="F60" s="13">
        <v>6.2382476543000003</v>
      </c>
      <c r="G60" s="60">
        <v>372.90227893999997</v>
      </c>
      <c r="H60" s="13">
        <v>2.4946531576000002</v>
      </c>
      <c r="I60" s="60">
        <v>91.447566936000001</v>
      </c>
      <c r="J60" s="13">
        <v>0.40900599589999997</v>
      </c>
      <c r="K60" s="60">
        <v>1.4832292749</v>
      </c>
      <c r="L60" s="15">
        <v>2.1756971999999999E-3</v>
      </c>
      <c r="M60" s="70">
        <v>404.88151291999998</v>
      </c>
      <c r="N60" s="66">
        <v>5.5700519379999998</v>
      </c>
      <c r="O60" s="37">
        <v>557796.62933000003</v>
      </c>
      <c r="P60" s="13">
        <v>0</v>
      </c>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c r="BF60" s="75"/>
    </row>
    <row r="61" spans="1:58">
      <c r="A61" s="8">
        <v>5600</v>
      </c>
      <c r="B61" s="9">
        <v>579</v>
      </c>
      <c r="C61" s="70">
        <v>956.63689118000002</v>
      </c>
      <c r="D61" s="24">
        <v>5548.2630347000004</v>
      </c>
      <c r="E61" s="80">
        <v>225.21058912999999</v>
      </c>
      <c r="F61" s="13">
        <v>6.2459368320999999</v>
      </c>
      <c r="G61" s="60">
        <v>378.15851382</v>
      </c>
      <c r="H61" s="13">
        <v>2.5268522743999999</v>
      </c>
      <c r="I61" s="60">
        <v>92.578178782999998</v>
      </c>
      <c r="J61" s="13">
        <v>0.41255437369999998</v>
      </c>
      <c r="K61" s="60">
        <v>1.5492209881000001</v>
      </c>
      <c r="L61" s="15">
        <v>2.2417026000000001E-3</v>
      </c>
      <c r="M61" s="70">
        <v>408.87874062999998</v>
      </c>
      <c r="N61" s="66">
        <v>5.5964519191999997</v>
      </c>
      <c r="O61" s="37">
        <v>557796.62933000003</v>
      </c>
      <c r="P61" s="13">
        <v>0</v>
      </c>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c r="BF61" s="75"/>
    </row>
    <row r="62" spans="1:58">
      <c r="A62" s="8">
        <v>5700</v>
      </c>
      <c r="B62" s="9">
        <v>529</v>
      </c>
      <c r="C62" s="70">
        <v>961.71371806000002</v>
      </c>
      <c r="D62" s="24">
        <v>5647.9262645999997</v>
      </c>
      <c r="E62" s="80">
        <v>225.78914564999999</v>
      </c>
      <c r="F62" s="13">
        <v>6.2541632635999997</v>
      </c>
      <c r="G62" s="60">
        <v>383.21364082999997</v>
      </c>
      <c r="H62" s="13">
        <v>2.5547547397999999</v>
      </c>
      <c r="I62" s="60">
        <v>93.578910957999994</v>
      </c>
      <c r="J62" s="13">
        <v>0.41582042590000001</v>
      </c>
      <c r="K62" s="60">
        <v>1.5630395297999999</v>
      </c>
      <c r="L62" s="15">
        <v>2.2461768000000002E-3</v>
      </c>
      <c r="M62" s="70">
        <v>412.72657751999998</v>
      </c>
      <c r="N62" s="66">
        <v>5.6223596506</v>
      </c>
      <c r="O62" s="37">
        <v>557796.62933000003</v>
      </c>
      <c r="P62" s="13">
        <v>0</v>
      </c>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c r="BF62" s="75"/>
    </row>
    <row r="63" spans="1:58">
      <c r="A63" s="8">
        <v>5800</v>
      </c>
      <c r="B63" s="9">
        <v>519</v>
      </c>
      <c r="C63" s="70">
        <v>966.67841991</v>
      </c>
      <c r="D63" s="24">
        <v>5751.5497298999999</v>
      </c>
      <c r="E63" s="80">
        <v>226.48637296000001</v>
      </c>
      <c r="F63" s="13">
        <v>6.2629165713999999</v>
      </c>
      <c r="G63" s="60">
        <v>388.07717481999998</v>
      </c>
      <c r="H63" s="13">
        <v>2.5820185912000002</v>
      </c>
      <c r="I63" s="60">
        <v>94.484849623000002</v>
      </c>
      <c r="J63" s="13">
        <v>0.41871534630000001</v>
      </c>
      <c r="K63" s="60">
        <v>1.6163612287</v>
      </c>
      <c r="L63" s="15">
        <v>2.3045651000000002E-3</v>
      </c>
      <c r="M63" s="70">
        <v>416.52628111000001</v>
      </c>
      <c r="N63" s="66">
        <v>5.6480529362</v>
      </c>
      <c r="O63" s="37">
        <v>557796.62933000003</v>
      </c>
      <c r="P63" s="13">
        <v>0</v>
      </c>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c r="BF63" s="75"/>
    </row>
    <row r="64" spans="1:58">
      <c r="A64" s="8">
        <v>5900</v>
      </c>
      <c r="B64" s="9">
        <v>451</v>
      </c>
      <c r="C64" s="70">
        <v>971.50672459999998</v>
      </c>
      <c r="D64" s="24">
        <v>5850.2413954000003</v>
      </c>
      <c r="E64" s="80">
        <v>227.00663446999999</v>
      </c>
      <c r="F64" s="13">
        <v>6.2707460834999997</v>
      </c>
      <c r="G64" s="60">
        <v>392.29371637999998</v>
      </c>
      <c r="H64" s="13">
        <v>2.6056124825000002</v>
      </c>
      <c r="I64" s="60">
        <v>95.360639055999997</v>
      </c>
      <c r="J64" s="13">
        <v>0.42143218999999998</v>
      </c>
      <c r="K64" s="60">
        <v>1.6781164343999999</v>
      </c>
      <c r="L64" s="15">
        <v>2.3402460999999999E-3</v>
      </c>
      <c r="M64" s="70">
        <v>420.25008319</v>
      </c>
      <c r="N64" s="66">
        <v>5.6712410422000001</v>
      </c>
      <c r="O64" s="37">
        <v>557796.62933000003</v>
      </c>
      <c r="P64" s="13">
        <v>0</v>
      </c>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c r="AU64" s="75"/>
      <c r="AV64" s="75"/>
      <c r="AW64" s="75"/>
      <c r="AX64" s="75"/>
      <c r="AY64" s="75"/>
      <c r="AZ64" s="75"/>
      <c r="BA64" s="75"/>
      <c r="BB64" s="75"/>
      <c r="BC64" s="75"/>
      <c r="BD64" s="75"/>
      <c r="BE64" s="75"/>
      <c r="BF64" s="75"/>
    </row>
    <row r="65" spans="1:58">
      <c r="A65" s="8">
        <v>6000</v>
      </c>
      <c r="B65" s="9">
        <v>524</v>
      </c>
      <c r="C65" s="70">
        <v>976.21121192999999</v>
      </c>
      <c r="D65" s="24">
        <v>5950.1713933999999</v>
      </c>
      <c r="E65" s="80">
        <v>227.46270955</v>
      </c>
      <c r="F65" s="13">
        <v>6.2768801745999996</v>
      </c>
      <c r="G65" s="60">
        <v>397.58038326000002</v>
      </c>
      <c r="H65" s="13">
        <v>2.6352363644999999</v>
      </c>
      <c r="I65" s="60">
        <v>96.383535175999995</v>
      </c>
      <c r="J65" s="13">
        <v>0.42441646960000001</v>
      </c>
      <c r="K65" s="60">
        <v>1.7222406927</v>
      </c>
      <c r="L65" s="15">
        <v>2.3539421E-3</v>
      </c>
      <c r="M65" s="70">
        <v>423.65821118000002</v>
      </c>
      <c r="N65" s="66">
        <v>5.6926090862000001</v>
      </c>
      <c r="O65" s="37">
        <v>557796.62933000003</v>
      </c>
      <c r="P65" s="13">
        <v>0</v>
      </c>
      <c r="Q65" s="75"/>
      <c r="R65" s="75"/>
      <c r="S65" s="75"/>
      <c r="T65" s="75"/>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c r="AU65" s="75"/>
      <c r="AV65" s="75"/>
      <c r="AW65" s="75"/>
      <c r="AX65" s="75"/>
      <c r="AY65" s="75"/>
      <c r="AZ65" s="75"/>
      <c r="BA65" s="75"/>
      <c r="BB65" s="75"/>
      <c r="BC65" s="75"/>
      <c r="BD65" s="75"/>
      <c r="BE65" s="75"/>
      <c r="BF65" s="75"/>
    </row>
    <row r="66" spans="1:58">
      <c r="A66" s="8">
        <v>6100</v>
      </c>
      <c r="B66" s="9">
        <v>519</v>
      </c>
      <c r="C66" s="70">
        <v>980.80473011000004</v>
      </c>
      <c r="D66" s="24">
        <v>6048.4628728999996</v>
      </c>
      <c r="E66" s="80">
        <v>228.10847541999999</v>
      </c>
      <c r="F66" s="13">
        <v>6.2857191136999999</v>
      </c>
      <c r="G66" s="60">
        <v>402.76559806</v>
      </c>
      <c r="H66" s="13">
        <v>2.6650109006</v>
      </c>
      <c r="I66" s="60">
        <v>97.487466831000006</v>
      </c>
      <c r="J66" s="13">
        <v>0.42772919370000001</v>
      </c>
      <c r="K66" s="60">
        <v>1.7487343856999999</v>
      </c>
      <c r="L66" s="15">
        <v>2.3639797999999998E-3</v>
      </c>
      <c r="M66" s="70">
        <v>427.35786720999999</v>
      </c>
      <c r="N66" s="66">
        <v>5.7160178968000004</v>
      </c>
      <c r="O66" s="37">
        <v>557796.62933000003</v>
      </c>
      <c r="P66" s="13">
        <v>0</v>
      </c>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c r="BF66" s="75"/>
    </row>
    <row r="67" spans="1:58">
      <c r="A67" s="8">
        <v>6200</v>
      </c>
      <c r="B67" s="9">
        <v>461</v>
      </c>
      <c r="C67" s="70">
        <v>985.25548701000002</v>
      </c>
      <c r="D67" s="24">
        <v>6148.2798111000002</v>
      </c>
      <c r="E67" s="80">
        <v>228.53017510999999</v>
      </c>
      <c r="F67" s="13">
        <v>6.2905128140000004</v>
      </c>
      <c r="G67" s="60">
        <v>407.41234907</v>
      </c>
      <c r="H67" s="13">
        <v>2.6909900254000001</v>
      </c>
      <c r="I67" s="60">
        <v>98.526620523999995</v>
      </c>
      <c r="J67" s="13">
        <v>0.43082718660000002</v>
      </c>
      <c r="K67" s="60">
        <v>1.8521748801</v>
      </c>
      <c r="L67" s="15">
        <v>2.4175024999999999E-3</v>
      </c>
      <c r="M67" s="70">
        <v>430.75294266999998</v>
      </c>
      <c r="N67" s="66">
        <v>5.7366502141</v>
      </c>
      <c r="O67" s="37">
        <v>557796.62933000003</v>
      </c>
      <c r="P67" s="13">
        <v>0</v>
      </c>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c r="AU67" s="75"/>
      <c r="AV67" s="75"/>
      <c r="AW67" s="75"/>
      <c r="AX67" s="75"/>
      <c r="AY67" s="75"/>
      <c r="AZ67" s="75"/>
      <c r="BA67" s="75"/>
      <c r="BB67" s="75"/>
      <c r="BC67" s="75"/>
      <c r="BD67" s="75"/>
      <c r="BE67" s="75"/>
      <c r="BF67" s="75"/>
    </row>
    <row r="68" spans="1:58">
      <c r="A68" s="8">
        <v>6300</v>
      </c>
      <c r="B68" s="9">
        <v>480</v>
      </c>
      <c r="C68" s="70">
        <v>989.61225076000005</v>
      </c>
      <c r="D68" s="24">
        <v>6250.5225458000004</v>
      </c>
      <c r="E68" s="80">
        <v>229.13659933</v>
      </c>
      <c r="F68" s="13">
        <v>6.2986472605000001</v>
      </c>
      <c r="G68" s="60">
        <v>412.41001005999999</v>
      </c>
      <c r="H68" s="13">
        <v>2.7201165827999998</v>
      </c>
      <c r="I68" s="60">
        <v>99.484475270999994</v>
      </c>
      <c r="J68" s="13">
        <v>0.43351058749999999</v>
      </c>
      <c r="K68" s="60">
        <v>1.9190108146</v>
      </c>
      <c r="L68" s="15">
        <v>2.4534855000000002E-3</v>
      </c>
      <c r="M68" s="70">
        <v>433.87968986999999</v>
      </c>
      <c r="N68" s="66">
        <v>5.7553648044000001</v>
      </c>
      <c r="O68" s="37">
        <v>557796.62933000003</v>
      </c>
      <c r="P68" s="13">
        <v>0</v>
      </c>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c r="BF68" s="75"/>
    </row>
    <row r="69" spans="1:58">
      <c r="A69" s="8">
        <v>6400</v>
      </c>
      <c r="B69" s="9">
        <v>446</v>
      </c>
      <c r="C69" s="70">
        <v>993.83806130000005</v>
      </c>
      <c r="D69" s="24">
        <v>6351.0092863</v>
      </c>
      <c r="E69" s="80">
        <v>229.56027544</v>
      </c>
      <c r="F69" s="13">
        <v>6.3040147367000001</v>
      </c>
      <c r="G69" s="60">
        <v>417.13948249999999</v>
      </c>
      <c r="H69" s="13">
        <v>2.7469950649000001</v>
      </c>
      <c r="I69" s="60">
        <v>100.40584053000001</v>
      </c>
      <c r="J69" s="13">
        <v>0.43595927550000002</v>
      </c>
      <c r="K69" s="60">
        <v>1.9713279232000001</v>
      </c>
      <c r="L69" s="15">
        <v>2.4752711999999999E-3</v>
      </c>
      <c r="M69" s="70">
        <v>437.10214287000002</v>
      </c>
      <c r="N69" s="66">
        <v>5.7762572095999998</v>
      </c>
      <c r="O69" s="37">
        <v>557796.62933000003</v>
      </c>
      <c r="P69" s="13">
        <v>0</v>
      </c>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c r="AU69" s="75"/>
      <c r="AV69" s="75"/>
      <c r="AW69" s="75"/>
      <c r="AX69" s="75"/>
      <c r="AY69" s="75"/>
      <c r="AZ69" s="75"/>
      <c r="BA69" s="75"/>
      <c r="BB69" s="75"/>
      <c r="BC69" s="75"/>
      <c r="BD69" s="75"/>
      <c r="BE69" s="75"/>
      <c r="BF69" s="75"/>
    </row>
    <row r="70" spans="1:58">
      <c r="A70" s="8">
        <v>6500</v>
      </c>
      <c r="B70" s="9">
        <v>436</v>
      </c>
      <c r="C70" s="70">
        <v>997.96422527000004</v>
      </c>
      <c r="D70" s="24">
        <v>6450.7731534000004</v>
      </c>
      <c r="E70" s="80">
        <v>230.07036876999999</v>
      </c>
      <c r="F70" s="13">
        <v>6.3109054274999998</v>
      </c>
      <c r="G70" s="60">
        <v>421.76699616000002</v>
      </c>
      <c r="H70" s="13">
        <v>2.7735891430000001</v>
      </c>
      <c r="I70" s="60">
        <v>101.42837587</v>
      </c>
      <c r="J70" s="13">
        <v>0.43879391499999998</v>
      </c>
      <c r="K70" s="60">
        <v>2.0387659061000001</v>
      </c>
      <c r="L70" s="15">
        <v>2.5090965999999999E-3</v>
      </c>
      <c r="M70" s="70">
        <v>440.16833864</v>
      </c>
      <c r="N70" s="66">
        <v>5.7939706489000002</v>
      </c>
      <c r="O70" s="37">
        <v>557796.62933000003</v>
      </c>
      <c r="P70" s="13">
        <v>0</v>
      </c>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c r="BF70" s="75"/>
    </row>
    <row r="71" spans="1:58">
      <c r="A71" s="8">
        <v>7500</v>
      </c>
      <c r="B71" s="9">
        <v>3532</v>
      </c>
      <c r="C71" s="70">
        <v>1034.0000998</v>
      </c>
      <c r="D71" s="24">
        <v>6975.3836934999999</v>
      </c>
      <c r="E71" s="80">
        <v>233.72472905000001</v>
      </c>
      <c r="F71" s="13">
        <v>6.3580840778000001</v>
      </c>
      <c r="G71" s="60">
        <v>463.32637851999999</v>
      </c>
      <c r="H71" s="13">
        <v>2.9945728355000001</v>
      </c>
      <c r="I71" s="60">
        <v>109.51433771000001</v>
      </c>
      <c r="J71" s="13">
        <v>0.4606411949</v>
      </c>
      <c r="K71" s="60">
        <v>2.5671541263000002</v>
      </c>
      <c r="L71" s="15">
        <v>2.8795194999999998E-3</v>
      </c>
      <c r="M71" s="70">
        <v>468.00089392000001</v>
      </c>
      <c r="N71" s="66">
        <v>5.9600116356999999</v>
      </c>
      <c r="O71" s="37">
        <v>557796.62933000003</v>
      </c>
      <c r="P71" s="13">
        <v>0</v>
      </c>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c r="BF71" s="75"/>
    </row>
    <row r="72" spans="1:58">
      <c r="A72" s="8">
        <v>10000</v>
      </c>
      <c r="B72" s="9">
        <v>5150</v>
      </c>
      <c r="C72" s="70">
        <v>1095.6680739999999</v>
      </c>
      <c r="D72" s="24">
        <v>8594.4630569000001</v>
      </c>
      <c r="E72" s="80">
        <v>238.90305579</v>
      </c>
      <c r="F72" s="13">
        <v>6.4268243592000003</v>
      </c>
      <c r="G72" s="60">
        <v>538.12255880999999</v>
      </c>
      <c r="H72" s="13">
        <v>3.3716762072000002</v>
      </c>
      <c r="I72" s="60">
        <v>124.66509062999999</v>
      </c>
      <c r="J72" s="13">
        <v>0.49964518740000002</v>
      </c>
      <c r="K72" s="60">
        <v>4.3300818244999997</v>
      </c>
      <c r="L72" s="15">
        <v>3.8640055E-3</v>
      </c>
      <c r="M72" s="70">
        <v>514.70430568999996</v>
      </c>
      <c r="N72" s="66">
        <v>6.2212790623999998</v>
      </c>
      <c r="O72" s="37">
        <v>557796.62933000003</v>
      </c>
      <c r="P72" s="13">
        <v>0</v>
      </c>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c r="AU72" s="75"/>
      <c r="AV72" s="75"/>
      <c r="AW72" s="75"/>
      <c r="AX72" s="75"/>
      <c r="AY72" s="75"/>
      <c r="AZ72" s="75"/>
      <c r="BA72" s="75"/>
      <c r="BB72" s="75"/>
      <c r="BC72" s="75"/>
      <c r="BD72" s="75"/>
      <c r="BE72" s="75"/>
      <c r="BF72" s="75"/>
    </row>
    <row r="73" spans="1:58">
      <c r="A73" s="8">
        <v>15000</v>
      </c>
      <c r="B73" s="9">
        <v>3883</v>
      </c>
      <c r="C73" s="70">
        <v>1162.0558820000001</v>
      </c>
      <c r="D73" s="24">
        <v>11982.597352999999</v>
      </c>
      <c r="E73" s="80">
        <v>244.89319305999999</v>
      </c>
      <c r="F73" s="13">
        <v>6.4969886592000003</v>
      </c>
      <c r="G73" s="60">
        <v>615.97109888</v>
      </c>
      <c r="H73" s="13">
        <v>3.7139251408999998</v>
      </c>
      <c r="I73" s="60">
        <v>140.43622389000001</v>
      </c>
      <c r="J73" s="13">
        <v>0.5371522863</v>
      </c>
      <c r="K73" s="60">
        <v>8.3692520288000001</v>
      </c>
      <c r="L73" s="15">
        <v>5.7950377000000001E-3</v>
      </c>
      <c r="M73" s="70">
        <v>558.04478805999997</v>
      </c>
      <c r="N73" s="66">
        <v>6.4245782161999996</v>
      </c>
      <c r="O73" s="37">
        <v>557796.62933000003</v>
      </c>
      <c r="P73" s="13">
        <v>0</v>
      </c>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c r="AU73" s="75"/>
      <c r="AV73" s="75"/>
      <c r="AW73" s="75"/>
      <c r="AX73" s="75"/>
      <c r="AY73" s="75"/>
      <c r="AZ73" s="75"/>
      <c r="BA73" s="75"/>
      <c r="BB73" s="75"/>
      <c r="BC73" s="75"/>
      <c r="BD73" s="75"/>
      <c r="BE73" s="75"/>
      <c r="BF73" s="75"/>
    </row>
    <row r="74" spans="1:58">
      <c r="A74" s="8">
        <v>20000</v>
      </c>
      <c r="B74" s="9">
        <v>1316</v>
      </c>
      <c r="C74" s="70">
        <v>1199.8163152</v>
      </c>
      <c r="D74" s="24">
        <v>17134.371294</v>
      </c>
      <c r="E74" s="80">
        <v>247.55371403000001</v>
      </c>
      <c r="F74" s="13">
        <v>6.5278826507999996</v>
      </c>
      <c r="G74" s="60">
        <v>650.49414408999996</v>
      </c>
      <c r="H74" s="13">
        <v>3.8384554578999999</v>
      </c>
      <c r="I74" s="60">
        <v>148.21545043</v>
      </c>
      <c r="J74" s="13">
        <v>0.55293817420000002</v>
      </c>
      <c r="K74" s="60">
        <v>14.60246418</v>
      </c>
      <c r="L74" s="15">
        <v>8.2973703000000006E-3</v>
      </c>
      <c r="M74" s="70">
        <v>577.28519821999998</v>
      </c>
      <c r="N74" s="66">
        <v>6.4957406351999998</v>
      </c>
      <c r="O74" s="37">
        <v>557796.62933000003</v>
      </c>
      <c r="P74" s="13">
        <v>0</v>
      </c>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c r="AU74" s="75"/>
      <c r="AV74" s="75"/>
      <c r="AW74" s="75"/>
      <c r="AX74" s="75"/>
      <c r="AY74" s="75"/>
      <c r="AZ74" s="75"/>
      <c r="BA74" s="75"/>
      <c r="BB74" s="75"/>
      <c r="BC74" s="75"/>
      <c r="BD74" s="75"/>
      <c r="BE74" s="75"/>
      <c r="BF74" s="75"/>
    </row>
    <row r="75" spans="1:58">
      <c r="A75" s="8">
        <v>25000</v>
      </c>
      <c r="B75" s="9">
        <v>678</v>
      </c>
      <c r="C75" s="70">
        <v>1225.9648281</v>
      </c>
      <c r="D75" s="24">
        <v>22261.693121</v>
      </c>
      <c r="E75" s="80">
        <v>248.84462894000001</v>
      </c>
      <c r="F75" s="13">
        <v>6.5447376948000002</v>
      </c>
      <c r="G75" s="60">
        <v>668.96729090999997</v>
      </c>
      <c r="H75" s="13">
        <v>3.8922035543</v>
      </c>
      <c r="I75" s="60">
        <v>153.51511456</v>
      </c>
      <c r="J75" s="13">
        <v>0.56176301220000002</v>
      </c>
      <c r="K75" s="60">
        <v>24.685617645000001</v>
      </c>
      <c r="L75" s="15">
        <v>1.2006588E-2</v>
      </c>
      <c r="M75" s="70">
        <v>588.08584875999998</v>
      </c>
      <c r="N75" s="66">
        <v>6.5263845791000001</v>
      </c>
      <c r="O75" s="37">
        <v>557796.62933000003</v>
      </c>
      <c r="P75" s="13">
        <v>0</v>
      </c>
      <c r="Q75" s="7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c r="AU75" s="75"/>
      <c r="AV75" s="75"/>
      <c r="AW75" s="75"/>
      <c r="AX75" s="75"/>
      <c r="AY75" s="75"/>
      <c r="AZ75" s="75"/>
      <c r="BA75" s="75"/>
      <c r="BB75" s="75"/>
      <c r="BC75" s="75"/>
      <c r="BD75" s="75"/>
      <c r="BE75" s="75"/>
      <c r="BF75" s="75"/>
    </row>
    <row r="76" spans="1:58">
      <c r="A76" s="8">
        <v>30000</v>
      </c>
      <c r="B76" s="9">
        <v>447</v>
      </c>
      <c r="C76" s="70">
        <v>1245.4560667000001</v>
      </c>
      <c r="D76" s="24">
        <v>27442.961512000002</v>
      </c>
      <c r="E76" s="80">
        <v>249.65526854999999</v>
      </c>
      <c r="F76" s="13">
        <v>6.5531604401000001</v>
      </c>
      <c r="G76" s="60">
        <v>683.86873389000004</v>
      </c>
      <c r="H76" s="13">
        <v>3.9215430501999999</v>
      </c>
      <c r="I76" s="60">
        <v>156.68490279</v>
      </c>
      <c r="J76" s="13">
        <v>0.56540893260000002</v>
      </c>
      <c r="K76" s="60">
        <v>34.278804501000003</v>
      </c>
      <c r="L76" s="15">
        <v>1.53295058E-2</v>
      </c>
      <c r="M76" s="70">
        <v>597.01125366999997</v>
      </c>
      <c r="N76" s="66">
        <v>6.5454729337000002</v>
      </c>
      <c r="O76" s="37">
        <v>557796.62933000003</v>
      </c>
      <c r="P76" s="13">
        <v>0</v>
      </c>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c r="AU76" s="75"/>
      <c r="AV76" s="75"/>
      <c r="AW76" s="75"/>
      <c r="AX76" s="75"/>
      <c r="AY76" s="75"/>
      <c r="AZ76" s="75"/>
      <c r="BA76" s="75"/>
      <c r="BB76" s="75"/>
      <c r="BC76" s="75"/>
      <c r="BD76" s="75"/>
      <c r="BE76" s="75"/>
      <c r="BF76" s="75"/>
    </row>
    <row r="77" spans="1:58">
      <c r="A77" s="8">
        <v>35000</v>
      </c>
      <c r="B77" s="9">
        <v>386</v>
      </c>
      <c r="C77" s="70">
        <v>1259.8130951000001</v>
      </c>
      <c r="D77" s="24">
        <v>32406.490731000002</v>
      </c>
      <c r="E77" s="80">
        <v>250.37680671000001</v>
      </c>
      <c r="F77" s="13">
        <v>6.5624119216999999</v>
      </c>
      <c r="G77" s="60">
        <v>695.82310630999996</v>
      </c>
      <c r="H77" s="13">
        <v>3.9404997622</v>
      </c>
      <c r="I77" s="60">
        <v>159.93192134</v>
      </c>
      <c r="J77" s="13">
        <v>0.56816828340000003</v>
      </c>
      <c r="K77" s="60">
        <v>47.929832253999997</v>
      </c>
      <c r="L77" s="15">
        <v>2.0035460200000001E-2</v>
      </c>
      <c r="M77" s="70">
        <v>602.93344738999997</v>
      </c>
      <c r="N77" s="66">
        <v>6.5579413864999996</v>
      </c>
      <c r="O77" s="37">
        <v>557796.62933000003</v>
      </c>
      <c r="P77" s="13">
        <v>0</v>
      </c>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c r="AU77" s="75"/>
      <c r="AV77" s="75"/>
      <c r="AW77" s="75"/>
      <c r="AX77" s="75"/>
      <c r="AY77" s="75"/>
      <c r="AZ77" s="75"/>
      <c r="BA77" s="75"/>
      <c r="BB77" s="75"/>
      <c r="BC77" s="75"/>
      <c r="BD77" s="75"/>
      <c r="BE77" s="75"/>
      <c r="BF77" s="75"/>
    </row>
    <row r="78" spans="1:58">
      <c r="A78" s="8">
        <v>40000</v>
      </c>
      <c r="B78" s="9">
        <v>255</v>
      </c>
      <c r="C78" s="70">
        <v>1270.184872</v>
      </c>
      <c r="D78" s="24">
        <v>37291.428500000002</v>
      </c>
      <c r="E78" s="80">
        <v>251.00881709000001</v>
      </c>
      <c r="F78" s="13">
        <v>6.5697810361000002</v>
      </c>
      <c r="G78" s="60">
        <v>704.63402134</v>
      </c>
      <c r="H78" s="13">
        <v>3.9557395870000001</v>
      </c>
      <c r="I78" s="60">
        <v>161.77806802000001</v>
      </c>
      <c r="J78" s="13">
        <v>0.56989807449999996</v>
      </c>
      <c r="K78" s="60">
        <v>59.029422439000001</v>
      </c>
      <c r="L78" s="15">
        <v>2.35561865E-2</v>
      </c>
      <c r="M78" s="70">
        <v>606.26292662000003</v>
      </c>
      <c r="N78" s="66">
        <v>6.5650844127000001</v>
      </c>
      <c r="O78" s="37">
        <v>557796.62933000003</v>
      </c>
      <c r="P78" s="13">
        <v>0</v>
      </c>
      <c r="Q78" s="7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AT78" s="75"/>
      <c r="AU78" s="75"/>
      <c r="AV78" s="75"/>
      <c r="AW78" s="75"/>
      <c r="AX78" s="75"/>
      <c r="AY78" s="75"/>
      <c r="AZ78" s="75"/>
      <c r="BA78" s="75"/>
      <c r="BB78" s="75"/>
      <c r="BC78" s="75"/>
      <c r="BD78" s="75"/>
      <c r="BE78" s="75"/>
      <c r="BF78" s="75"/>
    </row>
    <row r="79" spans="1:58">
      <c r="A79" s="8">
        <v>45000</v>
      </c>
      <c r="B79" s="9">
        <v>157</v>
      </c>
      <c r="C79" s="70">
        <v>1278.0722077999999</v>
      </c>
      <c r="D79" s="24">
        <v>42249.416021999998</v>
      </c>
      <c r="E79" s="80">
        <v>251.34246530999999</v>
      </c>
      <c r="F79" s="13">
        <v>6.5733677009999996</v>
      </c>
      <c r="G79" s="60">
        <v>711.13772165</v>
      </c>
      <c r="H79" s="13">
        <v>3.9658454479</v>
      </c>
      <c r="I79" s="60">
        <v>163.33795504</v>
      </c>
      <c r="J79" s="13">
        <v>0.57121285919999998</v>
      </c>
      <c r="K79" s="60">
        <v>65.982538966000007</v>
      </c>
      <c r="L79" s="15">
        <v>2.5467884400000002E-2</v>
      </c>
      <c r="M79" s="70">
        <v>608.78099573999998</v>
      </c>
      <c r="N79" s="66">
        <v>6.5678446829999997</v>
      </c>
      <c r="O79" s="37">
        <v>557796.62933000003</v>
      </c>
      <c r="P79" s="13">
        <v>0</v>
      </c>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75"/>
      <c r="BF79" s="75"/>
    </row>
    <row r="80" spans="1:58">
      <c r="A80" s="8">
        <v>50000</v>
      </c>
      <c r="B80" s="9">
        <v>128</v>
      </c>
      <c r="C80" s="70">
        <v>1284.3514719</v>
      </c>
      <c r="D80" s="24">
        <v>47549.846866</v>
      </c>
      <c r="E80" s="80">
        <v>251.54039895</v>
      </c>
      <c r="F80" s="13">
        <v>6.5757268652</v>
      </c>
      <c r="G80" s="60">
        <v>715.68474108999999</v>
      </c>
      <c r="H80" s="13">
        <v>3.9712097425000001</v>
      </c>
      <c r="I80" s="60">
        <v>164.42344355</v>
      </c>
      <c r="J80" s="13">
        <v>0.57221296269999999</v>
      </c>
      <c r="K80" s="60">
        <v>74.070030379000002</v>
      </c>
      <c r="L80" s="15">
        <v>2.7566221599999999E-2</v>
      </c>
      <c r="M80" s="70">
        <v>613.00403157000005</v>
      </c>
      <c r="N80" s="66">
        <v>6.5709052679999997</v>
      </c>
      <c r="O80" s="37">
        <v>557796.62933000003</v>
      </c>
      <c r="P80" s="13">
        <v>0</v>
      </c>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c r="BF80" s="75"/>
    </row>
    <row r="81" spans="1:58">
      <c r="A81" s="8">
        <v>100000</v>
      </c>
      <c r="B81" s="9">
        <v>413</v>
      </c>
      <c r="C81" s="70">
        <v>1303.2699385999999</v>
      </c>
      <c r="D81" s="24">
        <v>62486.665487999999</v>
      </c>
      <c r="E81" s="80">
        <v>252.7512189</v>
      </c>
      <c r="F81" s="13">
        <v>6.5819739542000004</v>
      </c>
      <c r="G81" s="60">
        <v>731.53492918999996</v>
      </c>
      <c r="H81" s="13">
        <v>3.9871152803999999</v>
      </c>
      <c r="I81" s="60">
        <v>168.96315571</v>
      </c>
      <c r="J81" s="13">
        <v>0.57484665089999998</v>
      </c>
      <c r="K81" s="60">
        <v>111.08244636000001</v>
      </c>
      <c r="L81" s="15">
        <v>3.5175847000000003E-2</v>
      </c>
      <c r="M81" s="70">
        <v>617.21678890999999</v>
      </c>
      <c r="N81" s="66">
        <v>6.5773425517000002</v>
      </c>
      <c r="O81" s="37">
        <v>557796.62933000003</v>
      </c>
      <c r="P81" s="13">
        <v>0</v>
      </c>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c r="BF81" s="75"/>
    </row>
    <row r="82" spans="1:58">
      <c r="A82" s="8">
        <v>200000</v>
      </c>
      <c r="B82" s="9">
        <v>48</v>
      </c>
      <c r="C82" s="70">
        <v>1308.6644741</v>
      </c>
      <c r="D82" s="24">
        <v>124924.74171</v>
      </c>
      <c r="E82" s="80">
        <v>253.45737313000001</v>
      </c>
      <c r="F82" s="13">
        <v>6.5840875816000004</v>
      </c>
      <c r="G82" s="60">
        <v>733.38929285999995</v>
      </c>
      <c r="H82" s="13">
        <v>3.988572349</v>
      </c>
      <c r="I82" s="60">
        <v>171.11742351999999</v>
      </c>
      <c r="J82" s="13">
        <v>0.57554506969999997</v>
      </c>
      <c r="K82" s="60">
        <v>119.89454922</v>
      </c>
      <c r="L82" s="15">
        <v>3.6146959100000001E-2</v>
      </c>
      <c r="M82" s="70">
        <v>617.39262322000002</v>
      </c>
      <c r="N82" s="66">
        <v>6.5780984143000003</v>
      </c>
      <c r="O82" s="37">
        <v>557796.62933000003</v>
      </c>
      <c r="P82" s="13">
        <v>0</v>
      </c>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row>
    <row r="83" spans="1:58">
      <c r="A83" s="8">
        <v>300000</v>
      </c>
      <c r="B83" s="9">
        <v>7</v>
      </c>
      <c r="C83" s="70">
        <v>1310.1238269</v>
      </c>
      <c r="D83" s="24">
        <v>229255.45488</v>
      </c>
      <c r="E83" s="80">
        <v>253.50862617999999</v>
      </c>
      <c r="F83" s="13">
        <v>6.5842647918999999</v>
      </c>
      <c r="G83" s="60">
        <v>734.22093696000002</v>
      </c>
      <c r="H83" s="13">
        <v>3.9892780017999998</v>
      </c>
      <c r="I83" s="60">
        <v>171.13269965000001</v>
      </c>
      <c r="J83" s="13">
        <v>0.57563176289999995</v>
      </c>
      <c r="K83" s="60">
        <v>122.65467251</v>
      </c>
      <c r="L83" s="15">
        <v>3.6358659500000001E-2</v>
      </c>
      <c r="M83" s="70">
        <v>617.43342473999996</v>
      </c>
      <c r="N83" s="66">
        <v>6.5782749624000001</v>
      </c>
      <c r="O83" s="37">
        <v>557796.62933000003</v>
      </c>
      <c r="P83" s="13">
        <v>0</v>
      </c>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c r="AU83" s="75"/>
      <c r="AV83" s="75"/>
      <c r="AW83" s="75"/>
      <c r="AX83" s="75"/>
      <c r="AY83" s="75"/>
      <c r="AZ83" s="75"/>
      <c r="BA83" s="75"/>
      <c r="BB83" s="75"/>
      <c r="BC83" s="75"/>
      <c r="BD83" s="75"/>
      <c r="BE83" s="75"/>
      <c r="BF83" s="75"/>
    </row>
    <row r="84" spans="1:58">
      <c r="A84" s="8">
        <v>400000</v>
      </c>
      <c r="B84" s="9">
        <v>2</v>
      </c>
      <c r="C84" s="70">
        <v>1311.0106151</v>
      </c>
      <c r="D84" s="24">
        <v>380154.12961</v>
      </c>
      <c r="E84" s="80">
        <v>253.51204870999999</v>
      </c>
      <c r="F84" s="13">
        <v>6.5843022991</v>
      </c>
      <c r="G84" s="60">
        <v>735.18469468000001</v>
      </c>
      <c r="H84" s="13">
        <v>3.9893515297</v>
      </c>
      <c r="I84" s="60">
        <v>171.13226904000001</v>
      </c>
      <c r="J84" s="13">
        <v>0.575630419</v>
      </c>
      <c r="K84" s="60">
        <v>123.56541051000001</v>
      </c>
      <c r="L84" s="15">
        <v>3.6403094800000001E-2</v>
      </c>
      <c r="M84" s="70">
        <v>617.43342473999996</v>
      </c>
      <c r="N84" s="66">
        <v>6.5782749624000001</v>
      </c>
      <c r="O84" s="37">
        <v>557796.62933000003</v>
      </c>
      <c r="P84" s="13">
        <v>0</v>
      </c>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c r="BF84" s="75"/>
    </row>
    <row r="85" spans="1:58">
      <c r="A85" s="8">
        <v>500000</v>
      </c>
      <c r="B85" s="9">
        <v>0</v>
      </c>
      <c r="C85" s="70">
        <v>1311.5005417</v>
      </c>
      <c r="D85" s="24" t="s">
        <v>314</v>
      </c>
      <c r="E85" s="80">
        <v>253.51204870999999</v>
      </c>
      <c r="F85" s="13">
        <v>6.5843022991</v>
      </c>
      <c r="G85" s="60">
        <v>735.18469468000001</v>
      </c>
      <c r="H85" s="13">
        <v>3.9893515297</v>
      </c>
      <c r="I85" s="60">
        <v>171.13226904000001</v>
      </c>
      <c r="J85" s="13">
        <v>0.575630419</v>
      </c>
      <c r="K85" s="60">
        <v>123.56541051000001</v>
      </c>
      <c r="L85" s="15">
        <v>3.6403094800000001E-2</v>
      </c>
      <c r="M85" s="70">
        <v>617.43342473999996</v>
      </c>
      <c r="N85" s="66">
        <v>6.5782749624000001</v>
      </c>
      <c r="O85" s="37">
        <v>557796.62933000003</v>
      </c>
      <c r="P85" s="13">
        <v>0</v>
      </c>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c r="BF85" s="75"/>
    </row>
    <row r="86" spans="1:58">
      <c r="A86" s="8">
        <v>1000000</v>
      </c>
      <c r="B86" s="9">
        <v>2</v>
      </c>
      <c r="C86" s="70">
        <v>1312.3485860000001</v>
      </c>
      <c r="D86" s="24">
        <v>673064.39706999995</v>
      </c>
      <c r="E86" s="80">
        <v>253.51358701000001</v>
      </c>
      <c r="F86" s="13">
        <v>6.5843205014999997</v>
      </c>
      <c r="G86" s="60">
        <v>735.18439329</v>
      </c>
      <c r="H86" s="13">
        <v>3.9893589491000001</v>
      </c>
      <c r="I86" s="60">
        <v>171.13180897000001</v>
      </c>
      <c r="J86" s="13">
        <v>0.5756290006</v>
      </c>
      <c r="K86" s="60">
        <v>126.85879672999999</v>
      </c>
      <c r="L86" s="15">
        <v>3.6483829600000003E-2</v>
      </c>
      <c r="M86" s="70">
        <v>617.43459323000002</v>
      </c>
      <c r="N86" s="66">
        <v>6.5782933113000004</v>
      </c>
      <c r="O86" s="37">
        <v>557796.62933000003</v>
      </c>
      <c r="P86" s="13">
        <v>0</v>
      </c>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c r="BF86" s="75"/>
    </row>
    <row r="87" spans="1:58">
      <c r="A87" s="8">
        <v>2000000</v>
      </c>
      <c r="B87" s="9">
        <v>0</v>
      </c>
      <c r="C87" s="70">
        <v>1312.3485860000001</v>
      </c>
      <c r="D87" s="24" t="s">
        <v>314</v>
      </c>
      <c r="E87" s="80">
        <v>253.51358701000001</v>
      </c>
      <c r="F87" s="13">
        <v>6.5843205014999997</v>
      </c>
      <c r="G87" s="60">
        <v>735.18439329</v>
      </c>
      <c r="H87" s="13">
        <v>3.9893589491000001</v>
      </c>
      <c r="I87" s="60">
        <v>171.13180897000001</v>
      </c>
      <c r="J87" s="13">
        <v>0.5756290006</v>
      </c>
      <c r="K87" s="60">
        <v>126.85879672999999</v>
      </c>
      <c r="L87" s="15">
        <v>3.6483829600000003E-2</v>
      </c>
      <c r="M87" s="70">
        <v>617.43459323000002</v>
      </c>
      <c r="N87" s="66">
        <v>6.5782933113000004</v>
      </c>
      <c r="O87" s="37">
        <v>557796.62933000003</v>
      </c>
      <c r="P87" s="13">
        <v>0</v>
      </c>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c r="BF87" s="75"/>
    </row>
    <row r="88" spans="1:58">
      <c r="A88" s="20" t="s">
        <v>17</v>
      </c>
      <c r="B88" s="10">
        <v>0</v>
      </c>
      <c r="C88" s="73">
        <v>1312.3485860000001</v>
      </c>
      <c r="D88" s="25" t="s">
        <v>314</v>
      </c>
      <c r="E88" s="61">
        <v>253.51358701000001</v>
      </c>
      <c r="F88" s="14">
        <v>6.5843205014999997</v>
      </c>
      <c r="G88" s="61">
        <v>735.18439329</v>
      </c>
      <c r="H88" s="14">
        <v>3.9893589491000001</v>
      </c>
      <c r="I88" s="61">
        <v>171.13180897000001</v>
      </c>
      <c r="J88" s="14">
        <v>0.5756290006</v>
      </c>
      <c r="K88" s="61">
        <v>126.85879672999999</v>
      </c>
      <c r="L88" s="16">
        <v>3.6483829600000003E-2</v>
      </c>
      <c r="M88" s="73">
        <v>617.43459323000002</v>
      </c>
      <c r="N88" s="67">
        <v>6.5782933113000004</v>
      </c>
      <c r="O88" s="38">
        <v>557796.62933000003</v>
      </c>
      <c r="P88" s="14">
        <v>0</v>
      </c>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c r="BF88" s="75"/>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F96"/>
  <sheetViews>
    <sheetView zoomScaleNormal="100" workbookViewId="0">
      <pane xSplit="4" ySplit="4" topLeftCell="E5" activePane="bottomRight" state="frozen"/>
      <selection activeCell="E5" sqref="E5"/>
      <selection pane="topRight" activeCell="E5" sqref="E5"/>
      <selection pane="bottomLeft" activeCell="E5" sqref="E5"/>
      <selection pane="bottomRight" activeCell="E5" sqref="E5"/>
    </sheetView>
  </sheetViews>
  <sheetFormatPr defaultColWidth="8.85546875" defaultRowHeight="15"/>
  <cols>
    <col min="1" max="2" width="12.42578125" style="68" customWidth="1"/>
    <col min="3" max="3" width="12.42578125" style="62" customWidth="1"/>
    <col min="4" max="4" width="15" style="68" customWidth="1"/>
    <col min="5" max="5" width="12.42578125" style="62" customWidth="1"/>
    <col min="6" max="6" width="12.42578125" style="68" customWidth="1"/>
    <col min="7" max="7" width="12.42578125" style="62" customWidth="1"/>
    <col min="8" max="8" width="12.42578125" style="68" customWidth="1"/>
    <col min="9" max="9" width="12.42578125" style="62" customWidth="1"/>
    <col min="10" max="10" width="12.42578125" style="68" customWidth="1"/>
    <col min="11" max="11" width="12.42578125" style="62" customWidth="1"/>
    <col min="12" max="12" width="12.42578125" style="68" customWidth="1"/>
    <col min="13" max="13" width="12.42578125" style="62" hidden="1" customWidth="1"/>
    <col min="14" max="14" width="12.42578125" style="68" hidden="1" customWidth="1"/>
    <col min="15" max="15" width="12.42578125" style="62" hidden="1" customWidth="1"/>
    <col min="16" max="16" width="12.42578125" style="68" hidden="1" customWidth="1"/>
    <col min="17" max="16384" width="8.85546875" style="68"/>
  </cols>
  <sheetData>
    <row r="1" spans="1:58">
      <c r="A1" s="69" t="s">
        <v>129</v>
      </c>
    </row>
    <row r="2" spans="1:58">
      <c r="A2" s="69" t="s">
        <v>18</v>
      </c>
    </row>
    <row r="3" spans="1:58">
      <c r="A3" s="69"/>
      <c r="B3" s="69"/>
      <c r="C3" s="22"/>
      <c r="D3" s="69"/>
      <c r="E3" s="79"/>
      <c r="F3" s="19"/>
      <c r="G3" s="79"/>
      <c r="H3" s="19"/>
      <c r="I3" s="79"/>
      <c r="J3" s="19"/>
      <c r="K3" s="79"/>
      <c r="L3" s="19"/>
      <c r="M3" s="79"/>
      <c r="N3" s="19"/>
      <c r="O3" s="79"/>
      <c r="P3" s="19"/>
    </row>
    <row r="4" spans="1:58" s="3" customFormat="1" ht="45" customHeight="1">
      <c r="A4" s="11" t="s">
        <v>8</v>
      </c>
      <c r="B4" s="12" t="s">
        <v>7</v>
      </c>
      <c r="C4" s="23" t="s">
        <v>82</v>
      </c>
      <c r="D4" s="12" t="s">
        <v>81</v>
      </c>
      <c r="E4" s="59" t="s">
        <v>34</v>
      </c>
      <c r="F4" s="12" t="s">
        <v>37</v>
      </c>
      <c r="G4" s="23" t="s">
        <v>38</v>
      </c>
      <c r="H4" s="12" t="s">
        <v>39</v>
      </c>
      <c r="I4" s="23" t="s">
        <v>40</v>
      </c>
      <c r="J4" s="12" t="s">
        <v>41</v>
      </c>
      <c r="K4" s="23" t="s">
        <v>42</v>
      </c>
      <c r="L4" s="18" t="s">
        <v>43</v>
      </c>
      <c r="M4" s="23" t="s">
        <v>85</v>
      </c>
      <c r="N4" s="18" t="s">
        <v>109</v>
      </c>
      <c r="O4" s="23" t="s">
        <v>6</v>
      </c>
      <c r="P4" s="18" t="s">
        <v>44</v>
      </c>
      <c r="Q4" s="78"/>
      <c r="R4" s="78"/>
      <c r="S4" s="78"/>
      <c r="T4" s="78"/>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row>
    <row r="5" spans="1:58">
      <c r="A5" s="8">
        <v>0</v>
      </c>
      <c r="B5" s="9">
        <v>117331</v>
      </c>
      <c r="C5" s="70">
        <v>0</v>
      </c>
      <c r="D5" s="24">
        <v>0</v>
      </c>
      <c r="E5" s="80">
        <v>0</v>
      </c>
      <c r="F5" s="13">
        <v>0.1153692655</v>
      </c>
      <c r="G5" s="60">
        <v>0</v>
      </c>
      <c r="H5" s="13">
        <v>5.2861473000000003E-3</v>
      </c>
      <c r="I5" s="60">
        <v>0</v>
      </c>
      <c r="J5" s="13">
        <v>5.6606484E-3</v>
      </c>
      <c r="K5" s="60">
        <v>0</v>
      </c>
      <c r="L5" s="15">
        <v>0</v>
      </c>
      <c r="M5" s="70">
        <v>0</v>
      </c>
      <c r="N5" s="66">
        <v>0</v>
      </c>
      <c r="O5" s="7">
        <v>637006.66530999995</v>
      </c>
      <c r="P5" s="15">
        <v>0</v>
      </c>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row>
    <row r="6" spans="1:58">
      <c r="A6" s="8">
        <v>100</v>
      </c>
      <c r="B6" s="9">
        <v>69054</v>
      </c>
      <c r="C6" s="70">
        <v>60.530776404999997</v>
      </c>
      <c r="D6" s="24">
        <v>40.615380170000002</v>
      </c>
      <c r="E6" s="80">
        <v>14.572821324</v>
      </c>
      <c r="F6" s="13">
        <v>1.0019442929</v>
      </c>
      <c r="G6" s="60">
        <v>0.55034359489999995</v>
      </c>
      <c r="H6" s="13">
        <v>1.8165562100000001E-2</v>
      </c>
      <c r="I6" s="60">
        <v>0.55603948309999995</v>
      </c>
      <c r="J6" s="13">
        <v>1.6330038000000002E-2</v>
      </c>
      <c r="K6" s="60">
        <v>1.8656568999999999E-3</v>
      </c>
      <c r="L6" s="15">
        <v>3.9974100000000001E-5</v>
      </c>
      <c r="M6" s="70">
        <v>0</v>
      </c>
      <c r="N6" s="66">
        <v>0</v>
      </c>
      <c r="O6" s="7">
        <v>637006.66530999995</v>
      </c>
      <c r="P6" s="15">
        <v>0</v>
      </c>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row>
    <row r="7" spans="1:58">
      <c r="A7" s="8">
        <v>200</v>
      </c>
      <c r="B7" s="9">
        <v>28057</v>
      </c>
      <c r="C7" s="70">
        <v>109.42772316</v>
      </c>
      <c r="D7" s="24">
        <v>145.97989132000001</v>
      </c>
      <c r="E7" s="80">
        <v>28.579953243999999</v>
      </c>
      <c r="F7" s="13">
        <v>1.6333090224</v>
      </c>
      <c r="G7" s="60">
        <v>3.7747875096999999</v>
      </c>
      <c r="H7" s="13">
        <v>4.8778338599999999E-2</v>
      </c>
      <c r="I7" s="60">
        <v>2.2131843538</v>
      </c>
      <c r="J7" s="13">
        <v>3.3799214500000001E-2</v>
      </c>
      <c r="K7" s="60">
        <v>8.4405049999999992E-3</v>
      </c>
      <c r="L7" s="15">
        <v>1.15513E-4</v>
      </c>
      <c r="M7" s="70">
        <v>0</v>
      </c>
      <c r="N7" s="66">
        <v>0</v>
      </c>
      <c r="O7" s="7">
        <v>637006.66530999995</v>
      </c>
      <c r="P7" s="15">
        <v>0</v>
      </c>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row>
    <row r="8" spans="1:58">
      <c r="A8" s="8">
        <v>300</v>
      </c>
      <c r="B8" s="9">
        <v>18343</v>
      </c>
      <c r="C8" s="70">
        <v>151.82813127</v>
      </c>
      <c r="D8" s="24">
        <v>246.69799123000001</v>
      </c>
      <c r="E8" s="80">
        <v>40.905667385999998</v>
      </c>
      <c r="F8" s="13">
        <v>2.1173776315000001</v>
      </c>
      <c r="G8" s="60">
        <v>8.6097810021000001</v>
      </c>
      <c r="H8" s="13">
        <v>8.4875439299999994E-2</v>
      </c>
      <c r="I8" s="60">
        <v>4.1050090065999996</v>
      </c>
      <c r="J8" s="13">
        <v>4.8843536299999997E-2</v>
      </c>
      <c r="K8" s="60">
        <v>1.0543751800000001E-2</v>
      </c>
      <c r="L8" s="15">
        <v>1.3821950000000001E-4</v>
      </c>
      <c r="M8" s="70">
        <v>0</v>
      </c>
      <c r="N8" s="66">
        <v>0</v>
      </c>
      <c r="O8" s="7">
        <v>637006.66530999995</v>
      </c>
      <c r="P8" s="15">
        <v>0</v>
      </c>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row>
    <row r="9" spans="1:58">
      <c r="A9" s="8">
        <v>400</v>
      </c>
      <c r="B9" s="9">
        <v>13244</v>
      </c>
      <c r="C9" s="70">
        <v>189.65559113</v>
      </c>
      <c r="D9" s="24">
        <v>347.0473824</v>
      </c>
      <c r="E9" s="80">
        <v>52.137105185000003</v>
      </c>
      <c r="F9" s="13">
        <v>2.5186749881999999</v>
      </c>
      <c r="G9" s="60">
        <v>13.751188823</v>
      </c>
      <c r="H9" s="13">
        <v>0.1233859543</v>
      </c>
      <c r="I9" s="60">
        <v>6.0818876128000001</v>
      </c>
      <c r="J9" s="13">
        <v>6.31999429E-2</v>
      </c>
      <c r="K9" s="60">
        <v>2.0277290900000002E-2</v>
      </c>
      <c r="L9" s="15">
        <v>2.8954289999999998E-4</v>
      </c>
      <c r="M9" s="70">
        <v>0</v>
      </c>
      <c r="N9" s="66">
        <v>0</v>
      </c>
      <c r="O9" s="7">
        <v>637006.66530999995</v>
      </c>
      <c r="P9" s="15">
        <v>0</v>
      </c>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row>
    <row r="10" spans="1:58">
      <c r="A10" s="8">
        <v>500</v>
      </c>
      <c r="B10" s="9">
        <v>10528</v>
      </c>
      <c r="C10" s="70">
        <v>224.03283819999999</v>
      </c>
      <c r="D10" s="24">
        <v>448.34638778999999</v>
      </c>
      <c r="E10" s="80">
        <v>62.832021017999999</v>
      </c>
      <c r="F10" s="13">
        <v>2.8680439238000002</v>
      </c>
      <c r="G10" s="60">
        <v>19.122715170999999</v>
      </c>
      <c r="H10" s="13">
        <v>0.16414385619999999</v>
      </c>
      <c r="I10" s="60">
        <v>7.9448983918999998</v>
      </c>
      <c r="J10" s="13">
        <v>7.5726245900000003E-2</v>
      </c>
      <c r="K10" s="60">
        <v>2.8748676899999999E-2</v>
      </c>
      <c r="L10" s="15">
        <v>4.8912629999999999E-4</v>
      </c>
      <c r="M10" s="70">
        <v>0</v>
      </c>
      <c r="N10" s="66">
        <v>0</v>
      </c>
      <c r="O10" s="7">
        <v>637006.66530999995</v>
      </c>
      <c r="P10" s="15">
        <v>0</v>
      </c>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row>
    <row r="11" spans="1:58">
      <c r="A11" s="8">
        <v>600</v>
      </c>
      <c r="B11" s="9">
        <v>8337</v>
      </c>
      <c r="C11" s="70">
        <v>255.50121093000001</v>
      </c>
      <c r="D11" s="24">
        <v>548.35454819999995</v>
      </c>
      <c r="E11" s="80">
        <v>72.387155483000001</v>
      </c>
      <c r="F11" s="13">
        <v>3.1619042172</v>
      </c>
      <c r="G11" s="60">
        <v>24.748634526</v>
      </c>
      <c r="H11" s="13">
        <v>0.2049415681</v>
      </c>
      <c r="I11" s="60">
        <v>9.8216976508999991</v>
      </c>
      <c r="J11" s="13">
        <v>8.6958885700000002E-2</v>
      </c>
      <c r="K11" s="60">
        <v>3.6278575799999997E-2</v>
      </c>
      <c r="L11" s="15">
        <v>5.7329349999999996E-4</v>
      </c>
      <c r="M11" s="70">
        <v>0</v>
      </c>
      <c r="N11" s="66">
        <v>0</v>
      </c>
      <c r="O11" s="7">
        <v>637006.66530999995</v>
      </c>
      <c r="P11" s="15">
        <v>0</v>
      </c>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row>
    <row r="12" spans="1:58">
      <c r="A12" s="8">
        <v>700</v>
      </c>
      <c r="B12" s="9">
        <v>6699</v>
      </c>
      <c r="C12" s="70">
        <v>284.57380408</v>
      </c>
      <c r="D12" s="24">
        <v>648.10469251999996</v>
      </c>
      <c r="E12" s="80">
        <v>80.593331008999996</v>
      </c>
      <c r="F12" s="13">
        <v>3.3997156226</v>
      </c>
      <c r="G12" s="60">
        <v>30.222219490000001</v>
      </c>
      <c r="H12" s="13">
        <v>0.24478822210000001</v>
      </c>
      <c r="I12" s="60">
        <v>11.728093024</v>
      </c>
      <c r="J12" s="13">
        <v>9.8047078999999995E-2</v>
      </c>
      <c r="K12" s="60">
        <v>3.9126550500000003E-2</v>
      </c>
      <c r="L12" s="15">
        <v>5.8018610000000004E-4</v>
      </c>
      <c r="M12" s="70">
        <v>0</v>
      </c>
      <c r="N12" s="66">
        <v>0</v>
      </c>
      <c r="O12" s="7">
        <v>637006.66530999995</v>
      </c>
      <c r="P12" s="15">
        <v>0</v>
      </c>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row>
    <row r="13" spans="1:58">
      <c r="A13" s="8">
        <v>800</v>
      </c>
      <c r="B13" s="9">
        <v>5702</v>
      </c>
      <c r="C13" s="70">
        <v>311.73162616000002</v>
      </c>
      <c r="D13" s="24">
        <v>749.14476053999999</v>
      </c>
      <c r="E13" s="80">
        <v>88.126588347999999</v>
      </c>
      <c r="F13" s="13">
        <v>3.6069595089000002</v>
      </c>
      <c r="G13" s="60">
        <v>35.936255084000003</v>
      </c>
      <c r="H13" s="13">
        <v>0.28730867100000002</v>
      </c>
      <c r="I13" s="60">
        <v>13.566369766999999</v>
      </c>
      <c r="J13" s="13">
        <v>0.108721794</v>
      </c>
      <c r="K13" s="60">
        <v>4.5038959699999999E-2</v>
      </c>
      <c r="L13" s="15">
        <v>5.8926010000000001E-4</v>
      </c>
      <c r="M13" s="70">
        <v>0</v>
      </c>
      <c r="N13" s="66">
        <v>0</v>
      </c>
      <c r="O13" s="37" t="s">
        <v>83</v>
      </c>
      <c r="P13" s="13">
        <v>0</v>
      </c>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row>
    <row r="14" spans="1:58">
      <c r="A14" s="8">
        <v>900</v>
      </c>
      <c r="B14" s="9">
        <v>4977</v>
      </c>
      <c r="C14" s="70">
        <v>337.12793945999999</v>
      </c>
      <c r="D14" s="24">
        <v>849.01669202000005</v>
      </c>
      <c r="E14" s="80">
        <v>94.407279991999999</v>
      </c>
      <c r="F14" s="13">
        <v>3.7701723692</v>
      </c>
      <c r="G14" s="60">
        <v>42.399723645999998</v>
      </c>
      <c r="H14" s="13">
        <v>0.33526348569999997</v>
      </c>
      <c r="I14" s="60">
        <v>15.458563479</v>
      </c>
      <c r="J14" s="13">
        <v>0.1191563786</v>
      </c>
      <c r="K14" s="60">
        <v>5.1916803999999997E-2</v>
      </c>
      <c r="L14" s="15">
        <v>6.1509849999999997E-4</v>
      </c>
      <c r="M14" s="70">
        <v>0</v>
      </c>
      <c r="N14" s="66">
        <v>0</v>
      </c>
      <c r="O14" s="37" t="s">
        <v>83</v>
      </c>
      <c r="P14" s="13">
        <v>0</v>
      </c>
      <c r="Q14" s="75"/>
      <c r="R14" s="75"/>
      <c r="S14" s="75"/>
      <c r="T14" s="75"/>
      <c r="U14" s="75"/>
      <c r="V14" s="75"/>
      <c r="W14" s="75"/>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row>
    <row r="15" spans="1:58">
      <c r="A15" s="8">
        <v>1000</v>
      </c>
      <c r="B15" s="9">
        <v>4439</v>
      </c>
      <c r="C15" s="70">
        <v>361.10416515999998</v>
      </c>
      <c r="D15" s="24">
        <v>948.97088528999996</v>
      </c>
      <c r="E15" s="80">
        <v>100.69291962</v>
      </c>
      <c r="F15" s="13">
        <v>3.9249356786999998</v>
      </c>
      <c r="G15" s="60">
        <v>48.704804697</v>
      </c>
      <c r="H15" s="13">
        <v>0.3834733126</v>
      </c>
      <c r="I15" s="60">
        <v>17.353547697</v>
      </c>
      <c r="J15" s="13">
        <v>0.1295252066</v>
      </c>
      <c r="K15" s="60">
        <v>5.5860086000000003E-2</v>
      </c>
      <c r="L15" s="15">
        <v>6.7403999999999999E-4</v>
      </c>
      <c r="M15" s="70">
        <v>0</v>
      </c>
      <c r="N15" s="66">
        <v>0</v>
      </c>
      <c r="O15" s="37" t="s">
        <v>83</v>
      </c>
      <c r="P15" s="13">
        <v>0</v>
      </c>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row>
    <row r="16" spans="1:58">
      <c r="A16" s="8">
        <v>1100</v>
      </c>
      <c r="B16" s="9">
        <v>4136</v>
      </c>
      <c r="C16" s="70">
        <v>383.69195372000001</v>
      </c>
      <c r="D16" s="24">
        <v>1048.9945455</v>
      </c>
      <c r="E16" s="80">
        <v>106.21372327</v>
      </c>
      <c r="F16" s="13">
        <v>4.0569019395000003</v>
      </c>
      <c r="G16" s="60">
        <v>55.992199790000001</v>
      </c>
      <c r="H16" s="13">
        <v>0.43738311460000001</v>
      </c>
      <c r="I16" s="60">
        <v>19.160168385999999</v>
      </c>
      <c r="J16" s="13">
        <v>0.1392163515</v>
      </c>
      <c r="K16" s="60">
        <v>6.7724488200000002E-2</v>
      </c>
      <c r="L16" s="15">
        <v>6.9922699999999996E-4</v>
      </c>
      <c r="M16" s="70">
        <v>0</v>
      </c>
      <c r="N16" s="66">
        <v>0</v>
      </c>
      <c r="O16" s="37" t="s">
        <v>83</v>
      </c>
      <c r="P16" s="13">
        <v>0</v>
      </c>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row>
    <row r="17" spans="1:58">
      <c r="A17" s="8">
        <v>1200</v>
      </c>
      <c r="B17" s="9">
        <v>3816</v>
      </c>
      <c r="C17" s="70">
        <v>405.04884707000002</v>
      </c>
      <c r="D17" s="24">
        <v>1149.9933707</v>
      </c>
      <c r="E17" s="80">
        <v>111.50778244</v>
      </c>
      <c r="F17" s="13">
        <v>4.1758777402999998</v>
      </c>
      <c r="G17" s="60">
        <v>63.564344923</v>
      </c>
      <c r="H17" s="13">
        <v>0.4933434833</v>
      </c>
      <c r="I17" s="60">
        <v>21.019534653000001</v>
      </c>
      <c r="J17" s="13">
        <v>0.1491878079</v>
      </c>
      <c r="K17" s="60">
        <v>7.8445832199999996E-2</v>
      </c>
      <c r="L17" s="15">
        <v>7.3720179999999999E-4</v>
      </c>
      <c r="M17" s="70">
        <v>0</v>
      </c>
      <c r="N17" s="66">
        <v>0</v>
      </c>
      <c r="O17" s="37" t="s">
        <v>83</v>
      </c>
      <c r="P17" s="13">
        <v>0</v>
      </c>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row>
    <row r="18" spans="1:58">
      <c r="A18" s="8">
        <v>1300</v>
      </c>
      <c r="B18" s="9">
        <v>3536</v>
      </c>
      <c r="C18" s="70">
        <v>425.19542523000001</v>
      </c>
      <c r="D18" s="24">
        <v>1249.4817488000001</v>
      </c>
      <c r="E18" s="80">
        <v>116.12205658000001</v>
      </c>
      <c r="F18" s="13">
        <v>4.2782222945999999</v>
      </c>
      <c r="G18" s="60">
        <v>71.441572464999993</v>
      </c>
      <c r="H18" s="13">
        <v>0.5546618619</v>
      </c>
      <c r="I18" s="60">
        <v>22.988961385</v>
      </c>
      <c r="J18" s="13">
        <v>0.15920420830000001</v>
      </c>
      <c r="K18" s="60">
        <v>8.0280814899999997E-2</v>
      </c>
      <c r="L18" s="15">
        <v>7.4258919999999995E-4</v>
      </c>
      <c r="M18" s="70">
        <v>0</v>
      </c>
      <c r="N18" s="66">
        <v>0</v>
      </c>
      <c r="O18" s="37" t="s">
        <v>83</v>
      </c>
      <c r="P18" s="13">
        <v>0</v>
      </c>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row>
    <row r="19" spans="1:58">
      <c r="A19" s="8">
        <v>1400</v>
      </c>
      <c r="B19" s="9">
        <v>3245</v>
      </c>
      <c r="C19" s="70">
        <v>444.27569156999999</v>
      </c>
      <c r="D19" s="24">
        <v>1347.8611619999999</v>
      </c>
      <c r="E19" s="80">
        <v>120.62881871</v>
      </c>
      <c r="F19" s="13">
        <v>4.3753180942999998</v>
      </c>
      <c r="G19" s="60">
        <v>79.248742003000004</v>
      </c>
      <c r="H19" s="13">
        <v>0.61381231749999998</v>
      </c>
      <c r="I19" s="60">
        <v>24.808849087999999</v>
      </c>
      <c r="J19" s="13">
        <v>0.16879734160000001</v>
      </c>
      <c r="K19" s="60">
        <v>8.1151753800000004E-2</v>
      </c>
      <c r="L19" s="15">
        <v>7.4575909999999995E-4</v>
      </c>
      <c r="M19" s="70">
        <v>0</v>
      </c>
      <c r="N19" s="66">
        <v>0</v>
      </c>
      <c r="O19" s="37" t="s">
        <v>83</v>
      </c>
      <c r="P19" s="13">
        <v>0</v>
      </c>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row>
    <row r="20" spans="1:58">
      <c r="A20" s="8">
        <v>1500</v>
      </c>
      <c r="B20" s="9">
        <v>2868</v>
      </c>
      <c r="C20" s="70">
        <v>462.42246069999999</v>
      </c>
      <c r="D20" s="24">
        <v>1449.2026083000001</v>
      </c>
      <c r="E20" s="80">
        <v>125.05964932000001</v>
      </c>
      <c r="F20" s="13">
        <v>4.4708530770000001</v>
      </c>
      <c r="G20" s="60">
        <v>86.552119024999996</v>
      </c>
      <c r="H20" s="13">
        <v>0.66735895960000002</v>
      </c>
      <c r="I20" s="60">
        <v>26.593784108000001</v>
      </c>
      <c r="J20" s="13">
        <v>0.17736226129999999</v>
      </c>
      <c r="K20" s="60">
        <v>9.5845821999999997E-2</v>
      </c>
      <c r="L20" s="15">
        <v>8.3796689999999997E-4</v>
      </c>
      <c r="M20" s="70">
        <v>0</v>
      </c>
      <c r="N20" s="66">
        <v>0</v>
      </c>
      <c r="O20" s="37" t="s">
        <v>83</v>
      </c>
      <c r="P20" s="13">
        <v>0</v>
      </c>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c r="BF20" s="75"/>
    </row>
    <row r="21" spans="1:58">
      <c r="A21" s="8">
        <v>1600</v>
      </c>
      <c r="B21" s="9">
        <v>2513</v>
      </c>
      <c r="C21" s="70">
        <v>479.64904568999998</v>
      </c>
      <c r="D21" s="24">
        <v>1550.677332</v>
      </c>
      <c r="E21" s="80">
        <v>128.70823691999999</v>
      </c>
      <c r="F21" s="13">
        <v>4.5457231381999996</v>
      </c>
      <c r="G21" s="60">
        <v>93.934898825999994</v>
      </c>
      <c r="H21" s="13">
        <v>0.72054776279999999</v>
      </c>
      <c r="I21" s="60">
        <v>28.205606788000001</v>
      </c>
      <c r="J21" s="13">
        <v>0.18477341859999999</v>
      </c>
      <c r="K21" s="60">
        <v>0.1107080298</v>
      </c>
      <c r="L21" s="15">
        <v>8.6023480000000003E-4</v>
      </c>
      <c r="M21" s="70">
        <v>0</v>
      </c>
      <c r="N21" s="66">
        <v>0</v>
      </c>
      <c r="O21" s="37" t="s">
        <v>83</v>
      </c>
      <c r="P21" s="13">
        <v>0</v>
      </c>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c r="BF21" s="75"/>
    </row>
    <row r="22" spans="1:58">
      <c r="A22" s="8">
        <v>1700</v>
      </c>
      <c r="B22" s="9">
        <v>2353</v>
      </c>
      <c r="C22" s="70">
        <v>496.11755701999999</v>
      </c>
      <c r="D22" s="24">
        <v>1649.5450085</v>
      </c>
      <c r="E22" s="80">
        <v>132.45580791</v>
      </c>
      <c r="F22" s="13">
        <v>4.6218619283000004</v>
      </c>
      <c r="G22" s="60">
        <v>101.15667811</v>
      </c>
      <c r="H22" s="13">
        <v>0.77283623099999998</v>
      </c>
      <c r="I22" s="60">
        <v>29.863261748999999</v>
      </c>
      <c r="J22" s="13">
        <v>0.19240872310000001</v>
      </c>
      <c r="K22" s="60">
        <v>0.12381238980000001</v>
      </c>
      <c r="L22" s="15">
        <v>9.1232729999999999E-4</v>
      </c>
      <c r="M22" s="70">
        <v>0</v>
      </c>
      <c r="N22" s="66">
        <v>0</v>
      </c>
      <c r="O22" s="37" t="s">
        <v>83</v>
      </c>
      <c r="P22" s="13">
        <v>0</v>
      </c>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c r="BF22" s="75"/>
    </row>
    <row r="23" spans="1:58">
      <c r="A23" s="8">
        <v>1800</v>
      </c>
      <c r="B23" s="9">
        <v>2209</v>
      </c>
      <c r="C23" s="70">
        <v>511.84548589000002</v>
      </c>
      <c r="D23" s="24">
        <v>1748.8839390000001</v>
      </c>
      <c r="E23" s="80">
        <v>136.06259310999999</v>
      </c>
      <c r="F23" s="13">
        <v>4.6962180929999997</v>
      </c>
      <c r="G23" s="60">
        <v>108.50348022999999</v>
      </c>
      <c r="H23" s="13">
        <v>0.82564948110000003</v>
      </c>
      <c r="I23" s="60">
        <v>31.495031773000001</v>
      </c>
      <c r="J23" s="13">
        <v>0.19991475140000001</v>
      </c>
      <c r="K23" s="60">
        <v>0.1352537415</v>
      </c>
      <c r="L23" s="15">
        <v>9.3538639999999999E-4</v>
      </c>
      <c r="M23" s="70">
        <v>0</v>
      </c>
      <c r="N23" s="66">
        <v>0</v>
      </c>
      <c r="O23" s="37" t="s">
        <v>83</v>
      </c>
      <c r="P23" s="13">
        <v>0</v>
      </c>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c r="BF23" s="75"/>
    </row>
    <row r="24" spans="1:58">
      <c r="A24" s="8">
        <v>1900</v>
      </c>
      <c r="B24" s="9">
        <v>2004</v>
      </c>
      <c r="C24" s="70">
        <v>526.84252629000002</v>
      </c>
      <c r="D24" s="24">
        <v>1849.8294559999999</v>
      </c>
      <c r="E24" s="80">
        <v>139.10190483</v>
      </c>
      <c r="F24" s="13">
        <v>4.7535789582000003</v>
      </c>
      <c r="G24" s="60">
        <v>115.77236288</v>
      </c>
      <c r="H24" s="13">
        <v>0.87712897850000004</v>
      </c>
      <c r="I24" s="60">
        <v>33.145083008999997</v>
      </c>
      <c r="J24" s="13">
        <v>0.207229462</v>
      </c>
      <c r="K24" s="60">
        <v>0.13450974190000001</v>
      </c>
      <c r="L24" s="15">
        <v>9.3133859999999997E-4</v>
      </c>
      <c r="M24" s="70">
        <v>0</v>
      </c>
      <c r="N24" s="66">
        <v>0</v>
      </c>
      <c r="O24" s="37" t="s">
        <v>83</v>
      </c>
      <c r="P24" s="13">
        <v>0</v>
      </c>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row>
    <row r="25" spans="1:58">
      <c r="A25" s="8">
        <v>2000</v>
      </c>
      <c r="B25" s="9">
        <v>1837</v>
      </c>
      <c r="C25" s="70">
        <v>541.21352129000002</v>
      </c>
      <c r="D25" s="24">
        <v>1949.3084960000001</v>
      </c>
      <c r="E25" s="80">
        <v>142.01914249999999</v>
      </c>
      <c r="F25" s="13">
        <v>4.8095641025999996</v>
      </c>
      <c r="G25" s="60">
        <v>122.80412774</v>
      </c>
      <c r="H25" s="13">
        <v>0.92719058809999999</v>
      </c>
      <c r="I25" s="60">
        <v>34.702741525999997</v>
      </c>
      <c r="J25" s="13">
        <v>0.21383675760000001</v>
      </c>
      <c r="K25" s="60">
        <v>0.140032777</v>
      </c>
      <c r="L25" s="15">
        <v>9.3741240000000002E-4</v>
      </c>
      <c r="M25" s="70">
        <v>0</v>
      </c>
      <c r="N25" s="66">
        <v>0</v>
      </c>
      <c r="O25" s="37" t="s">
        <v>83</v>
      </c>
      <c r="P25" s="13">
        <v>0</v>
      </c>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row>
    <row r="26" spans="1:58">
      <c r="A26" s="8">
        <v>2100</v>
      </c>
      <c r="B26" s="9">
        <v>1819</v>
      </c>
      <c r="C26" s="70">
        <v>555.01827492999996</v>
      </c>
      <c r="D26" s="24">
        <v>2049.7509117999998</v>
      </c>
      <c r="E26" s="80">
        <v>145.06667938999999</v>
      </c>
      <c r="F26" s="13">
        <v>4.8641983743999999</v>
      </c>
      <c r="G26" s="60">
        <v>130.2434078</v>
      </c>
      <c r="H26" s="13">
        <v>0.97816956519999998</v>
      </c>
      <c r="I26" s="60">
        <v>36.202495194000001</v>
      </c>
      <c r="J26" s="13">
        <v>0.2207525431</v>
      </c>
      <c r="K26" s="60">
        <v>0.15428823019999999</v>
      </c>
      <c r="L26" s="15">
        <v>9.7699659999999993E-4</v>
      </c>
      <c r="M26" s="70">
        <v>0</v>
      </c>
      <c r="N26" s="66">
        <v>0</v>
      </c>
      <c r="O26" s="37" t="s">
        <v>83</v>
      </c>
      <c r="P26" s="13">
        <v>0</v>
      </c>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c r="BF26" s="75"/>
    </row>
    <row r="27" spans="1:58">
      <c r="A27" s="8">
        <v>2200</v>
      </c>
      <c r="B27" s="9">
        <v>1670</v>
      </c>
      <c r="C27" s="70">
        <v>568.22348809000005</v>
      </c>
      <c r="D27" s="24">
        <v>2150.4925846000001</v>
      </c>
      <c r="E27" s="80">
        <v>147.68646208999999</v>
      </c>
      <c r="F27" s="13">
        <v>4.9114855466999998</v>
      </c>
      <c r="G27" s="60">
        <v>137.52941292</v>
      </c>
      <c r="H27" s="13">
        <v>1.0274496436</v>
      </c>
      <c r="I27" s="60">
        <v>37.634816845000003</v>
      </c>
      <c r="J27" s="13">
        <v>0.22701213980000001</v>
      </c>
      <c r="K27" s="60">
        <v>0.1585627771</v>
      </c>
      <c r="L27" s="15">
        <v>9.8572310000000002E-4</v>
      </c>
      <c r="M27" s="70">
        <v>0</v>
      </c>
      <c r="N27" s="66">
        <v>0</v>
      </c>
      <c r="O27" s="37" t="s">
        <v>83</v>
      </c>
      <c r="P27" s="13">
        <v>0</v>
      </c>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c r="BF27" s="75"/>
    </row>
    <row r="28" spans="1:58">
      <c r="A28" s="8">
        <v>2300</v>
      </c>
      <c r="B28" s="9">
        <v>1564</v>
      </c>
      <c r="C28" s="70">
        <v>580.92869728000005</v>
      </c>
      <c r="D28" s="24">
        <v>2250.1277872999999</v>
      </c>
      <c r="E28" s="80">
        <v>150.41946944</v>
      </c>
      <c r="F28" s="13">
        <v>4.9623686858999996</v>
      </c>
      <c r="G28" s="60">
        <v>144.41155305000001</v>
      </c>
      <c r="H28" s="13">
        <v>1.07286068</v>
      </c>
      <c r="I28" s="60">
        <v>39.100221746000003</v>
      </c>
      <c r="J28" s="13">
        <v>0.23323240749999999</v>
      </c>
      <c r="K28" s="60">
        <v>0.17343878770000001</v>
      </c>
      <c r="L28" s="15">
        <v>1.0551385999999999E-3</v>
      </c>
      <c r="M28" s="70">
        <v>0</v>
      </c>
      <c r="N28" s="66">
        <v>0</v>
      </c>
      <c r="O28" s="37" t="s">
        <v>83</v>
      </c>
      <c r="P28" s="13">
        <v>0</v>
      </c>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c r="BF28" s="75"/>
    </row>
    <row r="29" spans="1:58">
      <c r="A29" s="8">
        <v>2400</v>
      </c>
      <c r="B29" s="9">
        <v>1457</v>
      </c>
      <c r="C29" s="70">
        <v>593.12203302</v>
      </c>
      <c r="D29" s="24">
        <v>2349.6114332000002</v>
      </c>
      <c r="E29" s="80">
        <v>152.91515226999999</v>
      </c>
      <c r="F29" s="13">
        <v>5.0087677811000004</v>
      </c>
      <c r="G29" s="60">
        <v>151.37668724</v>
      </c>
      <c r="H29" s="13">
        <v>1.1208113530999999</v>
      </c>
      <c r="I29" s="60">
        <v>40.506329117999996</v>
      </c>
      <c r="J29" s="13">
        <v>0.2388895597</v>
      </c>
      <c r="K29" s="60">
        <v>0.1739245734</v>
      </c>
      <c r="L29" s="15">
        <v>1.0628431E-3</v>
      </c>
      <c r="M29" s="70">
        <v>0</v>
      </c>
      <c r="N29" s="66">
        <v>0</v>
      </c>
      <c r="O29" s="37" t="s">
        <v>83</v>
      </c>
      <c r="P29" s="13">
        <v>0</v>
      </c>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c r="BF29" s="75"/>
    </row>
    <row r="30" spans="1:58">
      <c r="A30" s="8">
        <v>2500</v>
      </c>
      <c r="B30" s="9">
        <v>1369</v>
      </c>
      <c r="C30" s="70">
        <v>604.82392479999999</v>
      </c>
      <c r="D30" s="24">
        <v>2449.1694914</v>
      </c>
      <c r="E30" s="80">
        <v>155.15016270000001</v>
      </c>
      <c r="F30" s="13">
        <v>5.0488047283000004</v>
      </c>
      <c r="G30" s="60">
        <v>158.43468607</v>
      </c>
      <c r="H30" s="13">
        <v>1.169843086</v>
      </c>
      <c r="I30" s="60">
        <v>41.908885912000002</v>
      </c>
      <c r="J30" s="13">
        <v>0.244839792</v>
      </c>
      <c r="K30" s="60">
        <v>0.19553856319999999</v>
      </c>
      <c r="L30" s="15">
        <v>1.0760867E-3</v>
      </c>
      <c r="M30" s="70">
        <v>0</v>
      </c>
      <c r="N30" s="66">
        <v>0</v>
      </c>
      <c r="O30" s="37" t="s">
        <v>83</v>
      </c>
      <c r="P30" s="13">
        <v>0</v>
      </c>
      <c r="Q30" s="75"/>
      <c r="R30" s="75"/>
      <c r="S30" s="75"/>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c r="BF30" s="75"/>
    </row>
    <row r="31" spans="1:58">
      <c r="A31" s="8">
        <v>2600</v>
      </c>
      <c r="B31" s="9">
        <v>1252</v>
      </c>
      <c r="C31" s="70">
        <v>616.08533697999997</v>
      </c>
      <c r="D31" s="24">
        <v>2549.4559242999999</v>
      </c>
      <c r="E31" s="80">
        <v>157.18808031</v>
      </c>
      <c r="F31" s="13">
        <v>5.0838068158</v>
      </c>
      <c r="G31" s="60">
        <v>165.06410091000001</v>
      </c>
      <c r="H31" s="13">
        <v>1.2142024834</v>
      </c>
      <c r="I31" s="60">
        <v>43.210786736000003</v>
      </c>
      <c r="J31" s="13">
        <v>0.25054182790000001</v>
      </c>
      <c r="K31" s="60">
        <v>0.19878322549999999</v>
      </c>
      <c r="L31" s="15">
        <v>1.0824564E-3</v>
      </c>
      <c r="M31" s="70">
        <v>0</v>
      </c>
      <c r="N31" s="66">
        <v>0</v>
      </c>
      <c r="O31" s="37" t="s">
        <v>83</v>
      </c>
      <c r="P31" s="13">
        <v>0</v>
      </c>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c r="BF31" s="75"/>
    </row>
    <row r="32" spans="1:58">
      <c r="A32" s="8">
        <v>2700</v>
      </c>
      <c r="B32" s="9">
        <v>1229</v>
      </c>
      <c r="C32" s="70">
        <v>626.97413645999995</v>
      </c>
      <c r="D32" s="24">
        <v>2649.8671199</v>
      </c>
      <c r="E32" s="80">
        <v>159.44709535999999</v>
      </c>
      <c r="F32" s="13">
        <v>5.1230945969999997</v>
      </c>
      <c r="G32" s="60">
        <v>171.65436112</v>
      </c>
      <c r="H32" s="13">
        <v>1.2596909683999999</v>
      </c>
      <c r="I32" s="60">
        <v>44.553342848</v>
      </c>
      <c r="J32" s="13">
        <v>0.25580217100000002</v>
      </c>
      <c r="K32" s="60">
        <v>0.2336831523</v>
      </c>
      <c r="L32" s="15">
        <v>1.1343786999999999E-3</v>
      </c>
      <c r="M32" s="70">
        <v>0</v>
      </c>
      <c r="N32" s="66">
        <v>0</v>
      </c>
      <c r="O32" s="37" t="s">
        <v>83</v>
      </c>
      <c r="P32" s="13">
        <v>0</v>
      </c>
      <c r="Q32" s="75"/>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c r="BF32" s="75"/>
    </row>
    <row r="33" spans="1:58">
      <c r="A33" s="8">
        <v>2800</v>
      </c>
      <c r="B33" s="9">
        <v>1120</v>
      </c>
      <c r="C33" s="70">
        <v>637.43550827000001</v>
      </c>
      <c r="D33" s="24">
        <v>2750.4731235999998</v>
      </c>
      <c r="E33" s="80">
        <v>161.27007311</v>
      </c>
      <c r="F33" s="13">
        <v>5.1534310198000002</v>
      </c>
      <c r="G33" s="60">
        <v>178.13487448999999</v>
      </c>
      <c r="H33" s="13">
        <v>1.3044749912</v>
      </c>
      <c r="I33" s="60">
        <v>45.866652864000002</v>
      </c>
      <c r="J33" s="13">
        <v>0.26114789040000003</v>
      </c>
      <c r="K33" s="60">
        <v>0.2426661353</v>
      </c>
      <c r="L33" s="15">
        <v>1.1322368000000001E-3</v>
      </c>
      <c r="M33" s="70">
        <v>0</v>
      </c>
      <c r="N33" s="66">
        <v>0</v>
      </c>
      <c r="O33" s="37" t="s">
        <v>83</v>
      </c>
      <c r="P33" s="13">
        <v>0</v>
      </c>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c r="BF33" s="75"/>
    </row>
    <row r="34" spans="1:58">
      <c r="A34" s="8">
        <v>2900</v>
      </c>
      <c r="B34" s="9">
        <v>1079</v>
      </c>
      <c r="C34" s="70">
        <v>647.54462216000002</v>
      </c>
      <c r="D34" s="24">
        <v>2850.3784678000002</v>
      </c>
      <c r="E34" s="80">
        <v>163.13210092</v>
      </c>
      <c r="F34" s="13">
        <v>5.1860389424999997</v>
      </c>
      <c r="G34" s="60">
        <v>184.83069721000001</v>
      </c>
      <c r="H34" s="13">
        <v>1.3486236747</v>
      </c>
      <c r="I34" s="60">
        <v>46.896354096000003</v>
      </c>
      <c r="J34" s="13">
        <v>0.26558301270000001</v>
      </c>
      <c r="K34" s="60">
        <v>0.24425333909999999</v>
      </c>
      <c r="L34" s="15">
        <v>1.1445139999999999E-3</v>
      </c>
      <c r="M34" s="70">
        <v>0</v>
      </c>
      <c r="N34" s="66">
        <v>0</v>
      </c>
      <c r="O34" s="37" t="s">
        <v>83</v>
      </c>
      <c r="P34" s="13">
        <v>0</v>
      </c>
      <c r="Q34" s="75"/>
      <c r="R34" s="75"/>
      <c r="S34" s="75"/>
      <c r="T34" s="75"/>
      <c r="U34" s="75"/>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c r="BF34" s="75"/>
    </row>
    <row r="35" spans="1:58">
      <c r="A35" s="8">
        <v>3000</v>
      </c>
      <c r="B35" s="9">
        <v>1102</v>
      </c>
      <c r="C35" s="70">
        <v>657.29681992999997</v>
      </c>
      <c r="D35" s="24">
        <v>2949.6251602000002</v>
      </c>
      <c r="E35" s="80">
        <v>164.92574594999999</v>
      </c>
      <c r="F35" s="13">
        <v>5.2152019890999997</v>
      </c>
      <c r="G35" s="60">
        <v>191.43132051000001</v>
      </c>
      <c r="H35" s="13">
        <v>1.3912055612000001</v>
      </c>
      <c r="I35" s="60">
        <v>48.315785789000003</v>
      </c>
      <c r="J35" s="13">
        <v>0.2708983244</v>
      </c>
      <c r="K35" s="60">
        <v>0.2852182902</v>
      </c>
      <c r="L35" s="15">
        <v>1.1965432000000001E-3</v>
      </c>
      <c r="M35" s="70">
        <v>0</v>
      </c>
      <c r="N35" s="66">
        <v>0</v>
      </c>
      <c r="O35" s="37" t="s">
        <v>83</v>
      </c>
      <c r="P35" s="13">
        <v>0</v>
      </c>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c r="BF35" s="75"/>
    </row>
    <row r="36" spans="1:58">
      <c r="A36" s="8">
        <v>3100</v>
      </c>
      <c r="B36" s="9">
        <v>924</v>
      </c>
      <c r="C36" s="70">
        <v>666.70173785999998</v>
      </c>
      <c r="D36" s="24">
        <v>3051.8741384999998</v>
      </c>
      <c r="E36" s="80">
        <v>166.46864256999999</v>
      </c>
      <c r="F36" s="13">
        <v>5.2425054266000002</v>
      </c>
      <c r="G36" s="60">
        <v>197.49240032</v>
      </c>
      <c r="H36" s="13">
        <v>1.4301288133000001</v>
      </c>
      <c r="I36" s="60">
        <v>49.461139686999999</v>
      </c>
      <c r="J36" s="13">
        <v>0.27511561350000002</v>
      </c>
      <c r="K36" s="60">
        <v>0.29459605909999997</v>
      </c>
      <c r="L36" s="15">
        <v>1.1983053999999999E-3</v>
      </c>
      <c r="M36" s="70">
        <v>0</v>
      </c>
      <c r="N36" s="66">
        <v>0</v>
      </c>
      <c r="O36" s="37" t="s">
        <v>83</v>
      </c>
      <c r="P36" s="13">
        <v>0</v>
      </c>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c r="BF36" s="75"/>
    </row>
    <row r="37" spans="1:58">
      <c r="A37" s="8">
        <v>3200</v>
      </c>
      <c r="B37" s="9">
        <v>901</v>
      </c>
      <c r="C37" s="70">
        <v>675.80688811000005</v>
      </c>
      <c r="D37" s="24">
        <v>3147.8183752999998</v>
      </c>
      <c r="E37" s="80">
        <v>168.09335877000001</v>
      </c>
      <c r="F37" s="13">
        <v>5.2699147425000001</v>
      </c>
      <c r="G37" s="60">
        <v>203.50745649999999</v>
      </c>
      <c r="H37" s="13">
        <v>1.4686471083999999</v>
      </c>
      <c r="I37" s="60">
        <v>50.737365850000003</v>
      </c>
      <c r="J37" s="13">
        <v>0.27972877779999999</v>
      </c>
      <c r="K37" s="60">
        <v>0.29354316759999999</v>
      </c>
      <c r="L37" s="15">
        <v>1.1929003000000001E-3</v>
      </c>
      <c r="M37" s="70">
        <v>0</v>
      </c>
      <c r="N37" s="66">
        <v>0</v>
      </c>
      <c r="O37" s="37" t="s">
        <v>83</v>
      </c>
      <c r="P37" s="13">
        <v>0</v>
      </c>
      <c r="Q37" s="75"/>
      <c r="R37" s="75"/>
      <c r="S37" s="75"/>
      <c r="T37" s="75"/>
      <c r="U37" s="75"/>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c r="AU37" s="75"/>
      <c r="AV37" s="75"/>
      <c r="AW37" s="75"/>
      <c r="AX37" s="75"/>
      <c r="AY37" s="75"/>
      <c r="AZ37" s="75"/>
      <c r="BA37" s="75"/>
      <c r="BB37" s="75"/>
      <c r="BC37" s="75"/>
      <c r="BD37" s="75"/>
      <c r="BE37" s="75"/>
      <c r="BF37" s="75"/>
    </row>
    <row r="38" spans="1:58">
      <c r="A38" s="8">
        <v>3300</v>
      </c>
      <c r="B38" s="9">
        <v>888</v>
      </c>
      <c r="C38" s="70">
        <v>684.61905323999997</v>
      </c>
      <c r="D38" s="24">
        <v>3250.2629293999998</v>
      </c>
      <c r="E38" s="80">
        <v>169.65963334</v>
      </c>
      <c r="F38" s="13">
        <v>5.2944315740999999</v>
      </c>
      <c r="G38" s="60">
        <v>209.80118177</v>
      </c>
      <c r="H38" s="13">
        <v>1.5112482093999999</v>
      </c>
      <c r="I38" s="60">
        <v>51.908499642999999</v>
      </c>
      <c r="J38" s="13">
        <v>0.28425973409999999</v>
      </c>
      <c r="K38" s="60">
        <v>0.31749269099999999</v>
      </c>
      <c r="L38" s="15">
        <v>1.2123024000000001E-3</v>
      </c>
      <c r="M38" s="70">
        <v>0</v>
      </c>
      <c r="N38" s="66">
        <v>0</v>
      </c>
      <c r="O38" s="37" t="s">
        <v>83</v>
      </c>
      <c r="P38" s="13">
        <v>0</v>
      </c>
      <c r="Q38" s="75"/>
      <c r="R38" s="75"/>
      <c r="S38" s="75"/>
      <c r="T38" s="75"/>
      <c r="U38" s="75"/>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c r="AU38" s="75"/>
      <c r="AV38" s="75"/>
      <c r="AW38" s="75"/>
      <c r="AX38" s="75"/>
      <c r="AY38" s="75"/>
      <c r="AZ38" s="75"/>
      <c r="BA38" s="75"/>
      <c r="BB38" s="75"/>
      <c r="BC38" s="75"/>
      <c r="BD38" s="75"/>
      <c r="BE38" s="75"/>
      <c r="BF38" s="75"/>
    </row>
    <row r="39" spans="1:58">
      <c r="A39" s="8">
        <v>3400</v>
      </c>
      <c r="B39" s="9">
        <v>858</v>
      </c>
      <c r="C39" s="70">
        <v>693.11881914000003</v>
      </c>
      <c r="D39" s="24">
        <v>3350.3291810000001</v>
      </c>
      <c r="E39" s="80">
        <v>171.02928421999999</v>
      </c>
      <c r="F39" s="13">
        <v>5.3169109498999996</v>
      </c>
      <c r="G39" s="60">
        <v>216.23024604</v>
      </c>
      <c r="H39" s="13">
        <v>1.5518748026</v>
      </c>
      <c r="I39" s="60">
        <v>53.271131535000002</v>
      </c>
      <c r="J39" s="13">
        <v>0.2894805205</v>
      </c>
      <c r="K39" s="60">
        <v>0.33672804849999999</v>
      </c>
      <c r="L39" s="15">
        <v>1.2190655E-3</v>
      </c>
      <c r="M39" s="70">
        <v>0</v>
      </c>
      <c r="N39" s="66">
        <v>0</v>
      </c>
      <c r="O39" s="37" t="s">
        <v>83</v>
      </c>
      <c r="P39" s="13">
        <v>0</v>
      </c>
      <c r="Q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75"/>
      <c r="AP39" s="75"/>
      <c r="AQ39" s="75"/>
      <c r="AR39" s="75"/>
      <c r="AS39" s="75"/>
      <c r="AT39" s="75"/>
      <c r="AU39" s="75"/>
      <c r="AV39" s="75"/>
      <c r="AW39" s="75"/>
      <c r="AX39" s="75"/>
      <c r="AY39" s="75"/>
      <c r="AZ39" s="75"/>
      <c r="BA39" s="75"/>
      <c r="BB39" s="75"/>
      <c r="BC39" s="75"/>
      <c r="BD39" s="75"/>
      <c r="BE39" s="75"/>
      <c r="BF39" s="75"/>
    </row>
    <row r="40" spans="1:58">
      <c r="A40" s="8">
        <v>3500</v>
      </c>
      <c r="B40" s="9">
        <v>813</v>
      </c>
      <c r="C40" s="70">
        <v>701.34354428999995</v>
      </c>
      <c r="D40" s="24">
        <v>3448.5529373999998</v>
      </c>
      <c r="E40" s="80">
        <v>172.49663537999999</v>
      </c>
      <c r="F40" s="13">
        <v>5.3415614609000004</v>
      </c>
      <c r="G40" s="60">
        <v>222.62617745</v>
      </c>
      <c r="H40" s="13">
        <v>1.594782347</v>
      </c>
      <c r="I40" s="60">
        <v>54.287561650999997</v>
      </c>
      <c r="J40" s="13">
        <v>0.2931378254</v>
      </c>
      <c r="K40" s="60">
        <v>0.35749321010000001</v>
      </c>
      <c r="L40" s="15">
        <v>1.2333697E-3</v>
      </c>
      <c r="M40" s="70">
        <v>0</v>
      </c>
      <c r="N40" s="66">
        <v>0</v>
      </c>
      <c r="O40" s="37" t="s">
        <v>83</v>
      </c>
      <c r="P40" s="13">
        <v>0</v>
      </c>
      <c r="Q40" s="75"/>
      <c r="R40" s="75"/>
      <c r="S40" s="75"/>
      <c r="T40" s="75"/>
      <c r="U40" s="75"/>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c r="AU40" s="75"/>
      <c r="AV40" s="75"/>
      <c r="AW40" s="75"/>
      <c r="AX40" s="75"/>
      <c r="AY40" s="75"/>
      <c r="AZ40" s="75"/>
      <c r="BA40" s="75"/>
      <c r="BB40" s="75"/>
      <c r="BC40" s="75"/>
      <c r="BD40" s="75"/>
      <c r="BE40" s="75"/>
      <c r="BF40" s="75"/>
    </row>
    <row r="41" spans="1:58">
      <c r="A41" s="8">
        <v>3600</v>
      </c>
      <c r="B41" s="9">
        <v>713</v>
      </c>
      <c r="C41" s="70">
        <v>709.29057468999997</v>
      </c>
      <c r="D41" s="24">
        <v>3549.4155242000002</v>
      </c>
      <c r="E41" s="80">
        <v>173.73924984000001</v>
      </c>
      <c r="F41" s="13">
        <v>5.3626712617000001</v>
      </c>
      <c r="G41" s="60">
        <v>228.18475846000001</v>
      </c>
      <c r="H41" s="13">
        <v>1.6304585344</v>
      </c>
      <c r="I41" s="60">
        <v>55.417674900000002</v>
      </c>
      <c r="J41" s="13">
        <v>0.29718259270000003</v>
      </c>
      <c r="K41" s="60">
        <v>0.37099998639999998</v>
      </c>
      <c r="L41" s="15">
        <v>1.2671803E-3</v>
      </c>
      <c r="M41" s="70">
        <v>0</v>
      </c>
      <c r="N41" s="66">
        <v>0</v>
      </c>
      <c r="O41" s="37" t="s">
        <v>83</v>
      </c>
      <c r="P41" s="13">
        <v>0</v>
      </c>
      <c r="Q41" s="75"/>
      <c r="R41" s="75"/>
      <c r="S41" s="75"/>
      <c r="T41" s="75"/>
      <c r="U41" s="75"/>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c r="AU41" s="75"/>
      <c r="AV41" s="75"/>
      <c r="AW41" s="75"/>
      <c r="AX41" s="75"/>
      <c r="AY41" s="75"/>
      <c r="AZ41" s="75"/>
      <c r="BA41" s="75"/>
      <c r="BB41" s="75"/>
      <c r="BC41" s="75"/>
      <c r="BD41" s="75"/>
      <c r="BE41" s="75"/>
      <c r="BF41" s="75"/>
    </row>
    <row r="42" spans="1:58">
      <c r="A42" s="8">
        <v>3700</v>
      </c>
      <c r="B42" s="9">
        <v>719</v>
      </c>
      <c r="C42" s="70">
        <v>717.00152234999996</v>
      </c>
      <c r="D42" s="24">
        <v>3649.2554756999998</v>
      </c>
      <c r="E42" s="80">
        <v>175.00308434999999</v>
      </c>
      <c r="F42" s="13">
        <v>5.3828122124000002</v>
      </c>
      <c r="G42" s="60">
        <v>233.97761578000001</v>
      </c>
      <c r="H42" s="13">
        <v>1.6673397219999999</v>
      </c>
      <c r="I42" s="60">
        <v>56.520076766000003</v>
      </c>
      <c r="J42" s="13">
        <v>0.30102866779999998</v>
      </c>
      <c r="K42" s="60">
        <v>0.4097976727</v>
      </c>
      <c r="L42" s="15">
        <v>1.2949414999999999E-3</v>
      </c>
      <c r="M42" s="70">
        <v>0</v>
      </c>
      <c r="N42" s="66">
        <v>0</v>
      </c>
      <c r="O42" s="37" t="s">
        <v>83</v>
      </c>
      <c r="P42" s="13">
        <v>0</v>
      </c>
      <c r="Q42" s="75"/>
      <c r="R42" s="75"/>
      <c r="S42" s="75"/>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c r="AU42" s="75"/>
      <c r="AV42" s="75"/>
      <c r="AW42" s="75"/>
      <c r="AX42" s="75"/>
      <c r="AY42" s="75"/>
      <c r="AZ42" s="75"/>
      <c r="BA42" s="75"/>
      <c r="BB42" s="75"/>
      <c r="BC42" s="75"/>
      <c r="BD42" s="75"/>
      <c r="BE42" s="75"/>
      <c r="BF42" s="75"/>
    </row>
    <row r="43" spans="1:58">
      <c r="A43" s="8">
        <v>3800</v>
      </c>
      <c r="B43" s="9">
        <v>657</v>
      </c>
      <c r="C43" s="70">
        <v>724.4695984</v>
      </c>
      <c r="D43" s="24">
        <v>3748.0519350999998</v>
      </c>
      <c r="E43" s="80">
        <v>176.15631332000001</v>
      </c>
      <c r="F43" s="13">
        <v>5.4011255202999999</v>
      </c>
      <c r="G43" s="60">
        <v>239.33132889000001</v>
      </c>
      <c r="H43" s="13">
        <v>1.7004133504000001</v>
      </c>
      <c r="I43" s="60">
        <v>57.695993262000002</v>
      </c>
      <c r="J43" s="13">
        <v>0.30523475890000001</v>
      </c>
      <c r="K43" s="60">
        <v>0.42742479620000001</v>
      </c>
      <c r="L43" s="15">
        <v>1.3351912E-3</v>
      </c>
      <c r="M43" s="70">
        <v>0</v>
      </c>
      <c r="N43" s="66">
        <v>0</v>
      </c>
      <c r="O43" s="37" t="s">
        <v>83</v>
      </c>
      <c r="P43" s="13">
        <v>0</v>
      </c>
      <c r="Q43" s="75"/>
      <c r="R43" s="75"/>
      <c r="S43" s="75"/>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c r="AU43" s="75"/>
      <c r="AV43" s="75"/>
      <c r="AW43" s="75"/>
      <c r="AX43" s="75"/>
      <c r="AY43" s="75"/>
      <c r="AZ43" s="75"/>
      <c r="BA43" s="75"/>
      <c r="BB43" s="75"/>
      <c r="BC43" s="75"/>
      <c r="BD43" s="75"/>
      <c r="BE43" s="75"/>
      <c r="BF43" s="75"/>
    </row>
    <row r="44" spans="1:58">
      <c r="A44" s="8">
        <v>3900</v>
      </c>
      <c r="B44" s="9">
        <v>699</v>
      </c>
      <c r="C44" s="70">
        <v>731.69772568999997</v>
      </c>
      <c r="D44" s="24">
        <v>3849.9840743999998</v>
      </c>
      <c r="E44" s="80">
        <v>177.15038820999999</v>
      </c>
      <c r="F44" s="13">
        <v>5.4166494693000002</v>
      </c>
      <c r="G44" s="60">
        <v>245.72646911999999</v>
      </c>
      <c r="H44" s="13">
        <v>1.7435122526</v>
      </c>
      <c r="I44" s="60">
        <v>58.699933352999999</v>
      </c>
      <c r="J44" s="13">
        <v>0.30900581669999999</v>
      </c>
      <c r="K44" s="60">
        <v>0.42904557900000001</v>
      </c>
      <c r="L44" s="15">
        <v>1.3389407000000001E-3</v>
      </c>
      <c r="M44" s="70">
        <v>0</v>
      </c>
      <c r="N44" s="66">
        <v>0</v>
      </c>
      <c r="O44" s="37" t="s">
        <v>83</v>
      </c>
      <c r="P44" s="13">
        <v>0</v>
      </c>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c r="BF44" s="75"/>
    </row>
    <row r="45" spans="1:58">
      <c r="A45" s="8">
        <v>4000</v>
      </c>
      <c r="B45" s="9">
        <v>603</v>
      </c>
      <c r="C45" s="70">
        <v>738.69815205999998</v>
      </c>
      <c r="D45" s="24">
        <v>3947.5814513</v>
      </c>
      <c r="E45" s="80">
        <v>178.11387765000001</v>
      </c>
      <c r="F45" s="13">
        <v>5.4328015537000001</v>
      </c>
      <c r="G45" s="60">
        <v>251.38290233999999</v>
      </c>
      <c r="H45" s="13">
        <v>1.7799219105999999</v>
      </c>
      <c r="I45" s="60">
        <v>59.585467164000001</v>
      </c>
      <c r="J45" s="13">
        <v>0.31235649110000002</v>
      </c>
      <c r="K45" s="60">
        <v>0.43485778629999999</v>
      </c>
      <c r="L45" s="15">
        <v>1.3441625E-3</v>
      </c>
      <c r="M45" s="70">
        <v>0</v>
      </c>
      <c r="N45" s="66">
        <v>0</v>
      </c>
      <c r="O45" s="37" t="s">
        <v>83</v>
      </c>
      <c r="P45" s="13">
        <v>0</v>
      </c>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row>
    <row r="46" spans="1:58">
      <c r="A46" s="8">
        <v>4100</v>
      </c>
      <c r="B46" s="9">
        <v>613</v>
      </c>
      <c r="C46" s="70">
        <v>745.48981041000002</v>
      </c>
      <c r="D46" s="24">
        <v>4050.3181918</v>
      </c>
      <c r="E46" s="80">
        <v>178.98895623000001</v>
      </c>
      <c r="F46" s="13">
        <v>5.447913926</v>
      </c>
      <c r="G46" s="60">
        <v>257.00911918000003</v>
      </c>
      <c r="H46" s="13">
        <v>1.8154491992999999</v>
      </c>
      <c r="I46" s="60">
        <v>60.861638714999998</v>
      </c>
      <c r="J46" s="13">
        <v>0.31680061129999998</v>
      </c>
      <c r="K46" s="60">
        <v>0.45891610510000003</v>
      </c>
      <c r="L46" s="15">
        <v>1.3541661E-3</v>
      </c>
      <c r="M46" s="70">
        <v>0</v>
      </c>
      <c r="N46" s="66">
        <v>0</v>
      </c>
      <c r="O46" s="37" t="s">
        <v>83</v>
      </c>
      <c r="P46" s="13">
        <v>0</v>
      </c>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row>
    <row r="47" spans="1:58">
      <c r="A47" s="8">
        <v>4200</v>
      </c>
      <c r="B47" s="9">
        <v>554</v>
      </c>
      <c r="C47" s="70">
        <v>752.09222434000003</v>
      </c>
      <c r="D47" s="24">
        <v>4151.6398526000003</v>
      </c>
      <c r="E47" s="80">
        <v>179.89451753</v>
      </c>
      <c r="F47" s="13">
        <v>5.4634129597000003</v>
      </c>
      <c r="G47" s="60">
        <v>262.13032315999999</v>
      </c>
      <c r="H47" s="13">
        <v>1.8467996241</v>
      </c>
      <c r="I47" s="60">
        <v>61.903383875000003</v>
      </c>
      <c r="J47" s="13">
        <v>0.32047934970000003</v>
      </c>
      <c r="K47" s="60">
        <v>0.48471573350000002</v>
      </c>
      <c r="L47" s="15">
        <v>1.3636586E-3</v>
      </c>
      <c r="M47" s="70">
        <v>0</v>
      </c>
      <c r="N47" s="66">
        <v>0</v>
      </c>
      <c r="O47" s="37" t="s">
        <v>83</v>
      </c>
      <c r="P47" s="13">
        <v>0</v>
      </c>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c r="BF47" s="75"/>
    </row>
    <row r="48" spans="1:58">
      <c r="A48" s="8">
        <v>4300</v>
      </c>
      <c r="B48" s="9">
        <v>495</v>
      </c>
      <c r="C48" s="70">
        <v>758.50548031999995</v>
      </c>
      <c r="D48" s="24">
        <v>4251.0716788999998</v>
      </c>
      <c r="E48" s="80">
        <v>180.71262843</v>
      </c>
      <c r="F48" s="13">
        <v>5.4747470766999999</v>
      </c>
      <c r="G48" s="60">
        <v>267.16773759</v>
      </c>
      <c r="H48" s="13">
        <v>1.8784578246999999</v>
      </c>
      <c r="I48" s="60">
        <v>62.882370805999997</v>
      </c>
      <c r="J48" s="13">
        <v>0.32397806340000002</v>
      </c>
      <c r="K48" s="60">
        <v>0.49454597160000002</v>
      </c>
      <c r="L48" s="15">
        <v>1.3676191000000001E-3</v>
      </c>
      <c r="M48" s="70">
        <v>0</v>
      </c>
      <c r="N48" s="66">
        <v>0</v>
      </c>
      <c r="O48" s="37" t="s">
        <v>83</v>
      </c>
      <c r="P48" s="13">
        <v>0</v>
      </c>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c r="BF48" s="75"/>
    </row>
    <row r="49" spans="1:58">
      <c r="A49" s="8">
        <v>4400</v>
      </c>
      <c r="B49" s="9">
        <v>504</v>
      </c>
      <c r="C49" s="70">
        <v>764.77300018999995</v>
      </c>
      <c r="D49" s="24">
        <v>4351.0538491999996</v>
      </c>
      <c r="E49" s="80">
        <v>181.73964685999999</v>
      </c>
      <c r="F49" s="13">
        <v>5.4904401530999998</v>
      </c>
      <c r="G49" s="60">
        <v>271.88706674999997</v>
      </c>
      <c r="H49" s="13">
        <v>1.9056620957999999</v>
      </c>
      <c r="I49" s="60">
        <v>63.983535396999997</v>
      </c>
      <c r="J49" s="13">
        <v>0.32795339140000002</v>
      </c>
      <c r="K49" s="60">
        <v>0.53086431440000004</v>
      </c>
      <c r="L49" s="15">
        <v>1.3854541E-3</v>
      </c>
      <c r="M49" s="70">
        <v>0</v>
      </c>
      <c r="N49" s="66">
        <v>0</v>
      </c>
      <c r="O49" s="37" t="s">
        <v>83</v>
      </c>
      <c r="P49" s="13">
        <v>0</v>
      </c>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row>
    <row r="50" spans="1:58">
      <c r="A50" s="8">
        <v>4500</v>
      </c>
      <c r="B50" s="9">
        <v>510</v>
      </c>
      <c r="C50" s="70">
        <v>770.85920941999996</v>
      </c>
      <c r="D50" s="24">
        <v>4451.0356724000003</v>
      </c>
      <c r="E50" s="80">
        <v>182.69183663999999</v>
      </c>
      <c r="F50" s="13">
        <v>5.5043764569000002</v>
      </c>
      <c r="G50" s="60">
        <v>277.26865421999997</v>
      </c>
      <c r="H50" s="13">
        <v>1.938872014</v>
      </c>
      <c r="I50" s="60">
        <v>64.879775401000003</v>
      </c>
      <c r="J50" s="13">
        <v>0.33128859440000002</v>
      </c>
      <c r="K50" s="60">
        <v>0.55971269430000004</v>
      </c>
      <c r="L50" s="15">
        <v>1.4022834E-3</v>
      </c>
      <c r="M50" s="70">
        <v>0</v>
      </c>
      <c r="N50" s="66">
        <v>0</v>
      </c>
      <c r="O50" s="37" t="s">
        <v>83</v>
      </c>
      <c r="P50" s="13">
        <v>0</v>
      </c>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c r="BF50" s="75"/>
    </row>
    <row r="51" spans="1:58">
      <c r="A51" s="8">
        <v>4600</v>
      </c>
      <c r="B51" s="9">
        <v>461</v>
      </c>
      <c r="C51" s="70">
        <v>776.76179604000004</v>
      </c>
      <c r="D51" s="24">
        <v>4549.6985330999996</v>
      </c>
      <c r="E51" s="80">
        <v>183.52141370999999</v>
      </c>
      <c r="F51" s="13">
        <v>5.5174255268000003</v>
      </c>
      <c r="G51" s="60">
        <v>282.20790082000002</v>
      </c>
      <c r="H51" s="13">
        <v>1.9685621523000001</v>
      </c>
      <c r="I51" s="60">
        <v>65.693861183999999</v>
      </c>
      <c r="J51" s="13">
        <v>0.33467909270000001</v>
      </c>
      <c r="K51" s="60">
        <v>0.58829772459999996</v>
      </c>
      <c r="L51" s="15">
        <v>1.4236898E-3</v>
      </c>
      <c r="M51" s="70">
        <v>0</v>
      </c>
      <c r="N51" s="66">
        <v>0</v>
      </c>
      <c r="O51" s="37" t="s">
        <v>83</v>
      </c>
      <c r="P51" s="13">
        <v>0</v>
      </c>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c r="BF51" s="75"/>
    </row>
    <row r="52" spans="1:58">
      <c r="A52" s="8">
        <v>4700</v>
      </c>
      <c r="B52" s="9">
        <v>460</v>
      </c>
      <c r="C52" s="70">
        <v>782.49168271999997</v>
      </c>
      <c r="D52" s="24">
        <v>4649.6170082999997</v>
      </c>
      <c r="E52" s="80">
        <v>184.21353084</v>
      </c>
      <c r="F52" s="13">
        <v>5.5289564838</v>
      </c>
      <c r="G52" s="60">
        <v>287.40025301999998</v>
      </c>
      <c r="H52" s="13">
        <v>2.0004563634000001</v>
      </c>
      <c r="I52" s="60">
        <v>66.485274657000005</v>
      </c>
      <c r="J52" s="13">
        <v>0.33713710530000002</v>
      </c>
      <c r="K52" s="60">
        <v>0.62595896740000001</v>
      </c>
      <c r="L52" s="15">
        <v>1.4806636999999999E-3</v>
      </c>
      <c r="M52" s="70">
        <v>0</v>
      </c>
      <c r="N52" s="66">
        <v>0</v>
      </c>
      <c r="O52" s="37" t="s">
        <v>83</v>
      </c>
      <c r="P52" s="13">
        <v>0</v>
      </c>
      <c r="Q52" s="75"/>
      <c r="R52" s="75"/>
      <c r="S52" s="75"/>
      <c r="T52" s="75"/>
      <c r="U52" s="75"/>
      <c r="V52" s="75"/>
      <c r="W52" s="75"/>
      <c r="X52" s="75"/>
      <c r="Y52" s="75"/>
      <c r="Z52" s="75"/>
      <c r="AA52" s="75"/>
      <c r="AB52" s="75"/>
      <c r="AC52" s="75"/>
      <c r="AD52" s="75"/>
      <c r="AE52" s="75"/>
      <c r="AF52" s="75"/>
      <c r="AG52" s="75"/>
      <c r="AH52" s="75"/>
      <c r="AI52" s="75"/>
      <c r="AJ52" s="75"/>
      <c r="AK52" s="75"/>
      <c r="AL52" s="75"/>
      <c r="AM52" s="75"/>
      <c r="AN52" s="75"/>
      <c r="AO52" s="75"/>
      <c r="AP52" s="75"/>
      <c r="AQ52" s="75"/>
      <c r="AR52" s="75"/>
      <c r="AS52" s="75"/>
      <c r="AT52" s="75"/>
      <c r="AU52" s="75"/>
      <c r="AV52" s="75"/>
      <c r="AW52" s="75"/>
      <c r="AX52" s="75"/>
      <c r="AY52" s="75"/>
      <c r="AZ52" s="75"/>
      <c r="BA52" s="75"/>
      <c r="BB52" s="75"/>
      <c r="BC52" s="75"/>
      <c r="BD52" s="75"/>
      <c r="BE52" s="75"/>
      <c r="BF52" s="75"/>
    </row>
    <row r="53" spans="1:58">
      <c r="A53" s="8">
        <v>4800</v>
      </c>
      <c r="B53" s="9">
        <v>435</v>
      </c>
      <c r="C53" s="70">
        <v>788.06377770999995</v>
      </c>
      <c r="D53" s="24">
        <v>4748.8060511000003</v>
      </c>
      <c r="E53" s="80">
        <v>184.86531715999999</v>
      </c>
      <c r="F53" s="13">
        <v>5.5394640245</v>
      </c>
      <c r="G53" s="60">
        <v>292.21920108</v>
      </c>
      <c r="H53" s="13">
        <v>2.0284018396999999</v>
      </c>
      <c r="I53" s="60">
        <v>67.478544713999995</v>
      </c>
      <c r="J53" s="13">
        <v>0.34049221600000001</v>
      </c>
      <c r="K53" s="60">
        <v>0.64815184670000003</v>
      </c>
      <c r="L53" s="15">
        <v>1.4925085E-3</v>
      </c>
      <c r="M53" s="70">
        <v>0</v>
      </c>
      <c r="N53" s="66">
        <v>0</v>
      </c>
      <c r="O53" s="37" t="s">
        <v>83</v>
      </c>
      <c r="P53" s="13">
        <v>0</v>
      </c>
      <c r="Q53" s="7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c r="BF53" s="75"/>
    </row>
    <row r="54" spans="1:58">
      <c r="A54" s="8">
        <v>4900</v>
      </c>
      <c r="B54" s="9">
        <v>414</v>
      </c>
      <c r="C54" s="70">
        <v>793.49047937</v>
      </c>
      <c r="D54" s="24">
        <v>4848.8027708999998</v>
      </c>
      <c r="E54" s="80">
        <v>185.49027760999999</v>
      </c>
      <c r="F54" s="13">
        <v>5.5496473819999999</v>
      </c>
      <c r="G54" s="60">
        <v>296.89380642999998</v>
      </c>
      <c r="H54" s="13">
        <v>2.0555723748000001</v>
      </c>
      <c r="I54" s="60">
        <v>68.332650698999998</v>
      </c>
      <c r="J54" s="13">
        <v>0.34343274159999998</v>
      </c>
      <c r="K54" s="60">
        <v>0.68026229490000001</v>
      </c>
      <c r="L54" s="15">
        <v>1.5100773E-3</v>
      </c>
      <c r="M54" s="70">
        <v>0</v>
      </c>
      <c r="N54" s="66">
        <v>0</v>
      </c>
      <c r="O54" s="37" t="s">
        <v>83</v>
      </c>
      <c r="P54" s="13">
        <v>0</v>
      </c>
      <c r="Q54" s="75"/>
      <c r="R54" s="75"/>
      <c r="S54" s="75"/>
      <c r="T54" s="75"/>
      <c r="U54" s="75"/>
      <c r="V54" s="75"/>
      <c r="W54" s="75"/>
      <c r="X54" s="75"/>
      <c r="Y54" s="75"/>
      <c r="Z54" s="75"/>
      <c r="AA54" s="75"/>
      <c r="AB54" s="75"/>
      <c r="AC54" s="75"/>
      <c r="AD54" s="75"/>
      <c r="AE54" s="75"/>
      <c r="AF54" s="75"/>
      <c r="AG54" s="75"/>
      <c r="AH54" s="75"/>
      <c r="AI54" s="75"/>
      <c r="AJ54" s="75"/>
      <c r="AK54" s="75"/>
      <c r="AL54" s="75"/>
      <c r="AM54" s="75"/>
      <c r="AN54" s="75"/>
      <c r="AO54" s="75"/>
      <c r="AP54" s="75"/>
      <c r="AQ54" s="75"/>
      <c r="AR54" s="75"/>
      <c r="AS54" s="75"/>
      <c r="AT54" s="75"/>
      <c r="AU54" s="75"/>
      <c r="AV54" s="75"/>
      <c r="AW54" s="75"/>
      <c r="AX54" s="75"/>
      <c r="AY54" s="75"/>
      <c r="AZ54" s="75"/>
      <c r="BA54" s="75"/>
      <c r="BB54" s="75"/>
      <c r="BC54" s="75"/>
      <c r="BD54" s="75"/>
      <c r="BE54" s="75"/>
      <c r="BF54" s="75"/>
    </row>
    <row r="55" spans="1:58">
      <c r="A55" s="8">
        <v>5000</v>
      </c>
      <c r="B55" s="9">
        <v>398</v>
      </c>
      <c r="C55" s="70">
        <v>798.78168309</v>
      </c>
      <c r="D55" s="24">
        <v>4950.5917268000003</v>
      </c>
      <c r="E55" s="80">
        <v>186.10042655000001</v>
      </c>
      <c r="F55" s="13">
        <v>5.5595895218000004</v>
      </c>
      <c r="G55" s="60">
        <v>301.57918724000001</v>
      </c>
      <c r="H55" s="13">
        <v>2.0847605671</v>
      </c>
      <c r="I55" s="60">
        <v>69.212820348999998</v>
      </c>
      <c r="J55" s="13">
        <v>0.3465035286</v>
      </c>
      <c r="K55" s="60">
        <v>0.70061883859999996</v>
      </c>
      <c r="L55" s="15">
        <v>1.5213231E-3</v>
      </c>
      <c r="M55" s="70">
        <v>0</v>
      </c>
      <c r="N55" s="66">
        <v>0</v>
      </c>
      <c r="O55" s="37" t="s">
        <v>83</v>
      </c>
      <c r="P55" s="13">
        <v>0</v>
      </c>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c r="AS55" s="75"/>
      <c r="AT55" s="75"/>
      <c r="AU55" s="75"/>
      <c r="AV55" s="75"/>
      <c r="AW55" s="75"/>
      <c r="AX55" s="75"/>
      <c r="AY55" s="75"/>
      <c r="AZ55" s="75"/>
      <c r="BA55" s="75"/>
      <c r="BB55" s="75"/>
      <c r="BC55" s="75"/>
      <c r="BD55" s="75"/>
      <c r="BE55" s="75"/>
      <c r="BF55" s="75"/>
    </row>
    <row r="56" spans="1:58">
      <c r="A56" s="8">
        <v>5100</v>
      </c>
      <c r="B56" s="9">
        <v>367</v>
      </c>
      <c r="C56" s="70">
        <v>803.93571808000002</v>
      </c>
      <c r="D56" s="24">
        <v>5050.1863375000003</v>
      </c>
      <c r="E56" s="80">
        <v>186.66970366999999</v>
      </c>
      <c r="F56" s="13">
        <v>5.5677184573999998</v>
      </c>
      <c r="G56" s="60">
        <v>306.17318634999998</v>
      </c>
      <c r="H56" s="13">
        <v>2.1123352</v>
      </c>
      <c r="I56" s="60">
        <v>70.004716576999996</v>
      </c>
      <c r="J56" s="13">
        <v>0.34939794790000001</v>
      </c>
      <c r="K56" s="60">
        <v>0.70920513699999999</v>
      </c>
      <c r="L56" s="15">
        <v>1.5365702E-3</v>
      </c>
      <c r="M56" s="70">
        <v>0</v>
      </c>
      <c r="N56" s="66">
        <v>0</v>
      </c>
      <c r="O56" s="37" t="s">
        <v>83</v>
      </c>
      <c r="P56" s="13">
        <v>0</v>
      </c>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c r="AY56" s="75"/>
      <c r="AZ56" s="75"/>
      <c r="BA56" s="75"/>
      <c r="BB56" s="75"/>
      <c r="BC56" s="75"/>
      <c r="BD56" s="75"/>
      <c r="BE56" s="75"/>
      <c r="BF56" s="75"/>
    </row>
    <row r="57" spans="1:58">
      <c r="A57" s="8">
        <v>5200</v>
      </c>
      <c r="B57" s="9">
        <v>377</v>
      </c>
      <c r="C57" s="70">
        <v>808.96724071000006</v>
      </c>
      <c r="D57" s="24">
        <v>5152.2798075000001</v>
      </c>
      <c r="E57" s="80">
        <v>187.2517637</v>
      </c>
      <c r="F57" s="13">
        <v>5.5755050471000001</v>
      </c>
      <c r="G57" s="60">
        <v>310.73665270999999</v>
      </c>
      <c r="H57" s="13">
        <v>2.1395699919000002</v>
      </c>
      <c r="I57" s="60">
        <v>70.810359009999999</v>
      </c>
      <c r="J57" s="13">
        <v>0.35210398869999998</v>
      </c>
      <c r="K57" s="60">
        <v>0.73233835670000003</v>
      </c>
      <c r="L57" s="15">
        <v>1.5418527E-3</v>
      </c>
      <c r="M57" s="70">
        <v>0</v>
      </c>
      <c r="N57" s="66">
        <v>0</v>
      </c>
      <c r="O57" s="37" t="s">
        <v>83</v>
      </c>
      <c r="P57" s="13">
        <v>0</v>
      </c>
      <c r="Q57" s="75"/>
      <c r="R57" s="75"/>
      <c r="S57" s="75"/>
      <c r="T57" s="75"/>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c r="AS57" s="75"/>
      <c r="AT57" s="75"/>
      <c r="AU57" s="75"/>
      <c r="AV57" s="75"/>
      <c r="AW57" s="75"/>
      <c r="AX57" s="75"/>
      <c r="AY57" s="75"/>
      <c r="AZ57" s="75"/>
      <c r="BA57" s="75"/>
      <c r="BB57" s="75"/>
      <c r="BC57" s="75"/>
      <c r="BD57" s="75"/>
      <c r="BE57" s="75"/>
      <c r="BF57" s="75"/>
    </row>
    <row r="58" spans="1:58">
      <c r="A58" s="8">
        <v>5300</v>
      </c>
      <c r="B58" s="9">
        <v>369</v>
      </c>
      <c r="C58" s="70">
        <v>813.86852171999999</v>
      </c>
      <c r="D58" s="24">
        <v>5250.2236820999997</v>
      </c>
      <c r="E58" s="80">
        <v>187.80082856000001</v>
      </c>
      <c r="F58" s="13">
        <v>5.5837561808</v>
      </c>
      <c r="G58" s="60">
        <v>315.14373068999998</v>
      </c>
      <c r="H58" s="13">
        <v>2.1657408698</v>
      </c>
      <c r="I58" s="60">
        <v>71.674502634999996</v>
      </c>
      <c r="J58" s="13">
        <v>0.35536011899999997</v>
      </c>
      <c r="K58" s="60">
        <v>0.80342262259999997</v>
      </c>
      <c r="L58" s="15">
        <v>1.5839648E-3</v>
      </c>
      <c r="M58" s="70">
        <v>0</v>
      </c>
      <c r="N58" s="66">
        <v>0</v>
      </c>
      <c r="O58" s="37" t="s">
        <v>83</v>
      </c>
      <c r="P58" s="13">
        <v>0</v>
      </c>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c r="AU58" s="75"/>
      <c r="AV58" s="75"/>
      <c r="AW58" s="75"/>
      <c r="AX58" s="75"/>
      <c r="AY58" s="75"/>
      <c r="AZ58" s="75"/>
      <c r="BA58" s="75"/>
      <c r="BB58" s="75"/>
      <c r="BC58" s="75"/>
      <c r="BD58" s="75"/>
      <c r="BE58" s="75"/>
      <c r="BF58" s="75"/>
    </row>
    <row r="59" spans="1:58">
      <c r="A59" s="8">
        <v>5400</v>
      </c>
      <c r="B59" s="9">
        <v>363</v>
      </c>
      <c r="C59" s="70">
        <v>818.63586796000004</v>
      </c>
      <c r="D59" s="24">
        <v>5349.1293431000004</v>
      </c>
      <c r="E59" s="80">
        <v>188.27100572000001</v>
      </c>
      <c r="F59" s="13">
        <v>5.5906882700000002</v>
      </c>
      <c r="G59" s="60">
        <v>320.00766963000001</v>
      </c>
      <c r="H59" s="13">
        <v>2.1940239300000002</v>
      </c>
      <c r="I59" s="60">
        <v>72.430290186999997</v>
      </c>
      <c r="J59" s="13">
        <v>0.35786598600000002</v>
      </c>
      <c r="K59" s="60">
        <v>0.81832499790000002</v>
      </c>
      <c r="L59" s="15">
        <v>1.5886291000000001E-3</v>
      </c>
      <c r="M59" s="70">
        <v>0</v>
      </c>
      <c r="N59" s="66">
        <v>0</v>
      </c>
      <c r="O59" s="37" t="s">
        <v>83</v>
      </c>
      <c r="P59" s="13">
        <v>0</v>
      </c>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c r="BF59" s="75"/>
    </row>
    <row r="60" spans="1:58">
      <c r="A60" s="8">
        <v>5500</v>
      </c>
      <c r="B60" s="9">
        <v>360</v>
      </c>
      <c r="C60" s="70">
        <v>823.29075293999995</v>
      </c>
      <c r="D60" s="24">
        <v>5448.9698976999998</v>
      </c>
      <c r="E60" s="80">
        <v>188.82600403000001</v>
      </c>
      <c r="F60" s="13">
        <v>5.5998236728000004</v>
      </c>
      <c r="G60" s="60">
        <v>324.63911110999999</v>
      </c>
      <c r="H60" s="13">
        <v>2.2213070669000001</v>
      </c>
      <c r="I60" s="60">
        <v>73.211178841999995</v>
      </c>
      <c r="J60" s="13">
        <v>0.36061075920000002</v>
      </c>
      <c r="K60" s="60">
        <v>0.85490335630000003</v>
      </c>
      <c r="L60" s="15">
        <v>1.5942424E-3</v>
      </c>
      <c r="M60" s="70">
        <v>0</v>
      </c>
      <c r="N60" s="66">
        <v>0</v>
      </c>
      <c r="O60" s="37" t="s">
        <v>83</v>
      </c>
      <c r="P60" s="13">
        <v>0</v>
      </c>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c r="BF60" s="75"/>
    </row>
    <row r="61" spans="1:58">
      <c r="A61" s="8">
        <v>5600</v>
      </c>
      <c r="B61" s="9">
        <v>397</v>
      </c>
      <c r="C61" s="70">
        <v>827.84221911999998</v>
      </c>
      <c r="D61" s="24">
        <v>5548.9662601999999</v>
      </c>
      <c r="E61" s="80">
        <v>189.58115853999999</v>
      </c>
      <c r="F61" s="13">
        <v>5.6112931658000003</v>
      </c>
      <c r="G61" s="60">
        <v>329.88233362</v>
      </c>
      <c r="H61" s="13">
        <v>2.2521198893999999</v>
      </c>
      <c r="I61" s="60">
        <v>74.109087162999998</v>
      </c>
      <c r="J61" s="13">
        <v>0.36373803049999998</v>
      </c>
      <c r="K61" s="60">
        <v>0.88309200499999996</v>
      </c>
      <c r="L61" s="15">
        <v>1.6038268999999999E-3</v>
      </c>
      <c r="M61" s="70">
        <v>0</v>
      </c>
      <c r="N61" s="66">
        <v>0</v>
      </c>
      <c r="O61" s="37" t="s">
        <v>83</v>
      </c>
      <c r="P61" s="13">
        <v>0</v>
      </c>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c r="BF61" s="75"/>
    </row>
    <row r="62" spans="1:58">
      <c r="A62" s="8">
        <v>5700</v>
      </c>
      <c r="B62" s="9">
        <v>326</v>
      </c>
      <c r="C62" s="70">
        <v>832.23419216000002</v>
      </c>
      <c r="D62" s="24">
        <v>5649.4472723999997</v>
      </c>
      <c r="E62" s="80">
        <v>190.01276686</v>
      </c>
      <c r="F62" s="13">
        <v>5.6166441885999996</v>
      </c>
      <c r="G62" s="60">
        <v>334.22344593000003</v>
      </c>
      <c r="H62" s="13">
        <v>2.2768179628</v>
      </c>
      <c r="I62" s="60">
        <v>74.949500946000001</v>
      </c>
      <c r="J62" s="13">
        <v>0.36653339200000001</v>
      </c>
      <c r="K62" s="60">
        <v>0.90422109640000004</v>
      </c>
      <c r="L62" s="15">
        <v>1.6267187999999999E-3</v>
      </c>
      <c r="M62" s="70">
        <v>0</v>
      </c>
      <c r="N62" s="66">
        <v>0</v>
      </c>
      <c r="O62" s="37" t="s">
        <v>83</v>
      </c>
      <c r="P62" s="13">
        <v>0</v>
      </c>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c r="BF62" s="75"/>
    </row>
    <row r="63" spans="1:58">
      <c r="A63" s="8">
        <v>5800</v>
      </c>
      <c r="B63" s="9">
        <v>322</v>
      </c>
      <c r="C63" s="70">
        <v>836.51558014</v>
      </c>
      <c r="D63" s="24">
        <v>5749.5980599000004</v>
      </c>
      <c r="E63" s="80">
        <v>190.42515159999999</v>
      </c>
      <c r="F63" s="13">
        <v>5.6232738582000001</v>
      </c>
      <c r="G63" s="60">
        <v>338.8566333</v>
      </c>
      <c r="H63" s="13">
        <v>2.3024488516999999</v>
      </c>
      <c r="I63" s="60">
        <v>75.584909632000006</v>
      </c>
      <c r="J63" s="13">
        <v>0.36836514100000001</v>
      </c>
      <c r="K63" s="60">
        <v>0.97529792130000004</v>
      </c>
      <c r="L63" s="15">
        <v>1.6604208E-3</v>
      </c>
      <c r="M63" s="70">
        <v>0</v>
      </c>
      <c r="N63" s="66">
        <v>0</v>
      </c>
      <c r="O63" s="37" t="s">
        <v>83</v>
      </c>
      <c r="P63" s="13">
        <v>0</v>
      </c>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c r="BF63" s="75"/>
    </row>
    <row r="64" spans="1:58">
      <c r="A64" s="8">
        <v>5900</v>
      </c>
      <c r="B64" s="9">
        <v>316</v>
      </c>
      <c r="C64" s="70">
        <v>840.69502882999996</v>
      </c>
      <c r="D64" s="24">
        <v>5848.8535080000001</v>
      </c>
      <c r="E64" s="80">
        <v>190.90309909000001</v>
      </c>
      <c r="F64" s="13">
        <v>5.6299155058999997</v>
      </c>
      <c r="G64" s="60">
        <v>343.07016245</v>
      </c>
      <c r="H64" s="13">
        <v>2.3255646262999998</v>
      </c>
      <c r="I64" s="60">
        <v>76.569140481999995</v>
      </c>
      <c r="J64" s="13">
        <v>0.37148057039999999</v>
      </c>
      <c r="K64" s="60">
        <v>1.0519744922000001</v>
      </c>
      <c r="L64" s="15">
        <v>1.7218911E-3</v>
      </c>
      <c r="M64" s="70">
        <v>0</v>
      </c>
      <c r="N64" s="66">
        <v>0</v>
      </c>
      <c r="O64" s="37" t="s">
        <v>83</v>
      </c>
      <c r="P64" s="13">
        <v>0</v>
      </c>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c r="AU64" s="75"/>
      <c r="AV64" s="75"/>
      <c r="AW64" s="75"/>
      <c r="AX64" s="75"/>
      <c r="AY64" s="75"/>
      <c r="AZ64" s="75"/>
      <c r="BA64" s="75"/>
      <c r="BB64" s="75"/>
      <c r="BC64" s="75"/>
      <c r="BD64" s="75"/>
      <c r="BE64" s="75"/>
      <c r="BF64" s="75"/>
    </row>
    <row r="65" spans="1:58">
      <c r="A65" s="8">
        <v>6000</v>
      </c>
      <c r="B65" s="9">
        <v>333</v>
      </c>
      <c r="C65" s="70">
        <v>844.77402185000005</v>
      </c>
      <c r="D65" s="24">
        <v>5949.4106126999995</v>
      </c>
      <c r="E65" s="80">
        <v>191.45975290999999</v>
      </c>
      <c r="F65" s="13">
        <v>5.6385757709000002</v>
      </c>
      <c r="G65" s="60">
        <v>347.71200599000002</v>
      </c>
      <c r="H65" s="13">
        <v>2.3517197362000002</v>
      </c>
      <c r="I65" s="60">
        <v>77.433444729000001</v>
      </c>
      <c r="J65" s="13">
        <v>0.37431945379999998</v>
      </c>
      <c r="K65" s="60">
        <v>1.1225502398</v>
      </c>
      <c r="L65" s="15">
        <v>1.7617594E-3</v>
      </c>
      <c r="M65" s="70">
        <v>0</v>
      </c>
      <c r="N65" s="66">
        <v>0</v>
      </c>
      <c r="O65" s="37" t="s">
        <v>83</v>
      </c>
      <c r="P65" s="13">
        <v>0</v>
      </c>
      <c r="Q65" s="75"/>
      <c r="R65" s="75"/>
      <c r="S65" s="75"/>
      <c r="T65" s="75"/>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c r="AU65" s="75"/>
      <c r="AV65" s="75"/>
      <c r="AW65" s="75"/>
      <c r="AX65" s="75"/>
      <c r="AY65" s="75"/>
      <c r="AZ65" s="75"/>
      <c r="BA65" s="75"/>
      <c r="BB65" s="75"/>
      <c r="BC65" s="75"/>
      <c r="BD65" s="75"/>
      <c r="BE65" s="75"/>
      <c r="BF65" s="75"/>
    </row>
    <row r="66" spans="1:58">
      <c r="A66" s="8">
        <v>6100</v>
      </c>
      <c r="B66" s="9">
        <v>297</v>
      </c>
      <c r="C66" s="70">
        <v>848.74897237000005</v>
      </c>
      <c r="D66" s="24">
        <v>6048.5496638000004</v>
      </c>
      <c r="E66" s="80">
        <v>192.03780850999999</v>
      </c>
      <c r="F66" s="13">
        <v>5.6472002272999999</v>
      </c>
      <c r="G66" s="60">
        <v>351.98663834000001</v>
      </c>
      <c r="H66" s="13">
        <v>2.3743842662999999</v>
      </c>
      <c r="I66" s="60">
        <v>78.095348693999995</v>
      </c>
      <c r="J66" s="13">
        <v>0.37636389739999998</v>
      </c>
      <c r="K66" s="60">
        <v>1.1752256767</v>
      </c>
      <c r="L66" s="15">
        <v>1.8023208999999999E-3</v>
      </c>
      <c r="M66" s="70">
        <v>0</v>
      </c>
      <c r="N66" s="66">
        <v>0</v>
      </c>
      <c r="O66" s="37" t="s">
        <v>83</v>
      </c>
      <c r="P66" s="13">
        <v>0</v>
      </c>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c r="BF66" s="75"/>
    </row>
    <row r="67" spans="1:58">
      <c r="A67" s="8">
        <v>6200</v>
      </c>
      <c r="B67" s="9">
        <v>295</v>
      </c>
      <c r="C67" s="70">
        <v>852.61895195</v>
      </c>
      <c r="D67" s="24">
        <v>6149.4393578999998</v>
      </c>
      <c r="E67" s="80">
        <v>192.57467930999999</v>
      </c>
      <c r="F67" s="13">
        <v>5.6536773108</v>
      </c>
      <c r="G67" s="60">
        <v>356.41475414000001</v>
      </c>
      <c r="H67" s="13">
        <v>2.3984883161999999</v>
      </c>
      <c r="I67" s="60">
        <v>78.753934767999993</v>
      </c>
      <c r="J67" s="13">
        <v>0.37833076110000002</v>
      </c>
      <c r="K67" s="60">
        <v>1.1855318121</v>
      </c>
      <c r="L67" s="15">
        <v>1.8043242E-3</v>
      </c>
      <c r="M67" s="70">
        <v>0</v>
      </c>
      <c r="N67" s="66">
        <v>0</v>
      </c>
      <c r="O67" s="37" t="s">
        <v>83</v>
      </c>
      <c r="P67" s="13">
        <v>0</v>
      </c>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c r="AU67" s="75"/>
      <c r="AV67" s="75"/>
      <c r="AW67" s="75"/>
      <c r="AX67" s="75"/>
      <c r="AY67" s="75"/>
      <c r="AZ67" s="75"/>
      <c r="BA67" s="75"/>
      <c r="BB67" s="75"/>
      <c r="BC67" s="75"/>
      <c r="BD67" s="75"/>
      <c r="BE67" s="75"/>
      <c r="BF67" s="75"/>
    </row>
    <row r="68" spans="1:58">
      <c r="A68" s="8">
        <v>6300</v>
      </c>
      <c r="B68" s="9">
        <v>258</v>
      </c>
      <c r="C68" s="70">
        <v>856.37944386000004</v>
      </c>
      <c r="D68" s="24">
        <v>6248.4310581</v>
      </c>
      <c r="E68" s="80">
        <v>192.96949225</v>
      </c>
      <c r="F68" s="13">
        <v>5.6590981573999999</v>
      </c>
      <c r="G68" s="60">
        <v>360.10802136000001</v>
      </c>
      <c r="H68" s="13">
        <v>2.4193496455000001</v>
      </c>
      <c r="I68" s="60">
        <v>79.517488357000005</v>
      </c>
      <c r="J68" s="13">
        <v>0.38065001380000002</v>
      </c>
      <c r="K68" s="60">
        <v>1.2419131161000001</v>
      </c>
      <c r="L68" s="15">
        <v>1.8484267E-3</v>
      </c>
      <c r="M68" s="70">
        <v>0</v>
      </c>
      <c r="N68" s="66">
        <v>0</v>
      </c>
      <c r="O68" s="37" t="s">
        <v>83</v>
      </c>
      <c r="P68" s="13">
        <v>0</v>
      </c>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c r="BF68" s="75"/>
    </row>
    <row r="69" spans="1:58">
      <c r="A69" s="8">
        <v>6400</v>
      </c>
      <c r="B69" s="9">
        <v>256</v>
      </c>
      <c r="C69" s="70">
        <v>860.03705901000001</v>
      </c>
      <c r="D69" s="24">
        <v>6349.7976914000001</v>
      </c>
      <c r="E69" s="80">
        <v>193.23080440000001</v>
      </c>
      <c r="F69" s="13">
        <v>5.6617800835000001</v>
      </c>
      <c r="G69" s="60">
        <v>364.06520081000002</v>
      </c>
      <c r="H69" s="13">
        <v>2.4409816671</v>
      </c>
      <c r="I69" s="60">
        <v>80.342951374999998</v>
      </c>
      <c r="J69" s="13">
        <v>0.38299971030000002</v>
      </c>
      <c r="K69" s="60">
        <v>1.3162675071000001</v>
      </c>
      <c r="L69" s="15">
        <v>1.8819685000000001E-3</v>
      </c>
      <c r="M69" s="70">
        <v>0</v>
      </c>
      <c r="N69" s="66">
        <v>0</v>
      </c>
      <c r="O69" s="37" t="s">
        <v>83</v>
      </c>
      <c r="P69" s="13">
        <v>0</v>
      </c>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c r="AU69" s="75"/>
      <c r="AV69" s="75"/>
      <c r="AW69" s="75"/>
      <c r="AX69" s="75"/>
      <c r="AY69" s="75"/>
      <c r="AZ69" s="75"/>
      <c r="BA69" s="75"/>
      <c r="BB69" s="75"/>
      <c r="BC69" s="75"/>
      <c r="BD69" s="75"/>
      <c r="BE69" s="75"/>
      <c r="BF69" s="75"/>
    </row>
    <row r="70" spans="1:58">
      <c r="A70" s="8">
        <v>6500</v>
      </c>
      <c r="B70" s="9">
        <v>226</v>
      </c>
      <c r="C70" s="70">
        <v>863.61999934999994</v>
      </c>
      <c r="D70" s="24">
        <v>6446.0618120999998</v>
      </c>
      <c r="E70" s="80">
        <v>193.56481991999999</v>
      </c>
      <c r="F70" s="13">
        <v>5.6670416440000002</v>
      </c>
      <c r="G70" s="60">
        <v>367.57395718999999</v>
      </c>
      <c r="H70" s="13">
        <v>2.4610574502000002</v>
      </c>
      <c r="I70" s="60">
        <v>80.952086186000002</v>
      </c>
      <c r="J70" s="13">
        <v>0.38494223509999997</v>
      </c>
      <c r="K70" s="60">
        <v>1.3445581591</v>
      </c>
      <c r="L70" s="15">
        <v>1.9002672E-3</v>
      </c>
      <c r="M70" s="70">
        <v>0</v>
      </c>
      <c r="N70" s="66">
        <v>0</v>
      </c>
      <c r="O70" s="37" t="s">
        <v>83</v>
      </c>
      <c r="P70" s="13">
        <v>0</v>
      </c>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c r="BF70" s="75"/>
    </row>
    <row r="71" spans="1:58">
      <c r="A71" s="8">
        <v>7500</v>
      </c>
      <c r="B71" s="9">
        <v>2141</v>
      </c>
      <c r="C71" s="70">
        <v>895.22888315</v>
      </c>
      <c r="D71" s="24">
        <v>6975.4468761999997</v>
      </c>
      <c r="E71" s="80">
        <v>196.93148478000001</v>
      </c>
      <c r="F71" s="13">
        <v>5.7140753705999998</v>
      </c>
      <c r="G71" s="60">
        <v>403.64986637999999</v>
      </c>
      <c r="H71" s="13">
        <v>2.6580546643999998</v>
      </c>
      <c r="I71" s="60">
        <v>87.775438402999995</v>
      </c>
      <c r="J71" s="13">
        <v>0.40518025460000001</v>
      </c>
      <c r="K71" s="60">
        <v>1.8007850044</v>
      </c>
      <c r="L71" s="15">
        <v>2.2655827000000002E-3</v>
      </c>
      <c r="M71" s="70">
        <v>0</v>
      </c>
      <c r="N71" s="66">
        <v>0</v>
      </c>
      <c r="O71" s="37" t="s">
        <v>83</v>
      </c>
      <c r="P71" s="13">
        <v>0</v>
      </c>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c r="BF71" s="75"/>
    </row>
    <row r="72" spans="1:58">
      <c r="A72" s="8">
        <v>10000</v>
      </c>
      <c r="B72" s="9">
        <v>3159</v>
      </c>
      <c r="C72" s="70">
        <v>949.91278355999998</v>
      </c>
      <c r="D72" s="24">
        <v>8595.5141535000002</v>
      </c>
      <c r="E72" s="80">
        <v>202.11816949999999</v>
      </c>
      <c r="F72" s="13">
        <v>5.7879257620000004</v>
      </c>
      <c r="G72" s="60">
        <v>469.19701699000001</v>
      </c>
      <c r="H72" s="13">
        <v>2.9928062473999999</v>
      </c>
      <c r="I72" s="60">
        <v>100.92666679</v>
      </c>
      <c r="J72" s="13">
        <v>0.44260343320000001</v>
      </c>
      <c r="K72" s="60">
        <v>3.1653719230999999</v>
      </c>
      <c r="L72" s="15">
        <v>2.9732919000000002E-3</v>
      </c>
      <c r="M72" s="70">
        <v>0</v>
      </c>
      <c r="N72" s="66">
        <v>0</v>
      </c>
      <c r="O72" s="37" t="s">
        <v>83</v>
      </c>
      <c r="P72" s="13">
        <v>0</v>
      </c>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c r="AU72" s="75"/>
      <c r="AV72" s="75"/>
      <c r="AW72" s="75"/>
      <c r="AX72" s="75"/>
      <c r="AY72" s="75"/>
      <c r="AZ72" s="75"/>
      <c r="BA72" s="75"/>
      <c r="BB72" s="75"/>
      <c r="BC72" s="75"/>
      <c r="BD72" s="75"/>
      <c r="BE72" s="75"/>
      <c r="BF72" s="75"/>
    </row>
    <row r="73" spans="1:58">
      <c r="A73" s="8">
        <v>15000</v>
      </c>
      <c r="B73" s="9">
        <v>2401</v>
      </c>
      <c r="C73" s="70">
        <v>1009.7712008</v>
      </c>
      <c r="D73" s="24">
        <v>11979.508166</v>
      </c>
      <c r="E73" s="80">
        <v>206.90573763</v>
      </c>
      <c r="F73" s="13">
        <v>5.8504680456999996</v>
      </c>
      <c r="G73" s="60">
        <v>538.23726600999998</v>
      </c>
      <c r="H73" s="13">
        <v>3.2911328782</v>
      </c>
      <c r="I73" s="60">
        <v>114.59778436000001</v>
      </c>
      <c r="J73" s="13">
        <v>0.47635720640000001</v>
      </c>
      <c r="K73" s="60">
        <v>7.3209698375999999</v>
      </c>
      <c r="L73" s="15">
        <v>4.9291239000000004E-3</v>
      </c>
      <c r="M73" s="70">
        <v>0</v>
      </c>
      <c r="N73" s="66">
        <v>0</v>
      </c>
      <c r="O73" s="37" t="s">
        <v>83</v>
      </c>
      <c r="P73" s="13">
        <v>0</v>
      </c>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c r="AU73" s="75"/>
      <c r="AV73" s="75"/>
      <c r="AW73" s="75"/>
      <c r="AX73" s="75"/>
      <c r="AY73" s="75"/>
      <c r="AZ73" s="75"/>
      <c r="BA73" s="75"/>
      <c r="BB73" s="75"/>
      <c r="BC73" s="75"/>
      <c r="BD73" s="75"/>
      <c r="BE73" s="75"/>
      <c r="BF73" s="75"/>
    </row>
    <row r="74" spans="1:58">
      <c r="A74" s="8">
        <v>20000</v>
      </c>
      <c r="B74" s="9">
        <v>813</v>
      </c>
      <c r="C74" s="70">
        <v>1044.7085356</v>
      </c>
      <c r="D74" s="24">
        <v>17195.515571</v>
      </c>
      <c r="E74" s="80">
        <v>209.03328332999999</v>
      </c>
      <c r="F74" s="13">
        <v>5.8779083513000003</v>
      </c>
      <c r="G74" s="60">
        <v>569.57751284999995</v>
      </c>
      <c r="H74" s="13">
        <v>3.4099400629000001</v>
      </c>
      <c r="I74" s="60">
        <v>120.79863340999999</v>
      </c>
      <c r="J74" s="13">
        <v>0.48898706469999997</v>
      </c>
      <c r="K74" s="60">
        <v>13.566611862</v>
      </c>
      <c r="L74" s="15">
        <v>7.3788849000000004E-3</v>
      </c>
      <c r="M74" s="70">
        <v>0</v>
      </c>
      <c r="N74" s="66">
        <v>0</v>
      </c>
      <c r="O74" s="37" t="s">
        <v>83</v>
      </c>
      <c r="P74" s="13">
        <v>0</v>
      </c>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c r="AU74" s="75"/>
      <c r="AV74" s="75"/>
      <c r="AW74" s="75"/>
      <c r="AX74" s="75"/>
      <c r="AY74" s="75"/>
      <c r="AZ74" s="75"/>
      <c r="BA74" s="75"/>
      <c r="BB74" s="75"/>
      <c r="BC74" s="75"/>
      <c r="BD74" s="75"/>
      <c r="BE74" s="75"/>
      <c r="BF74" s="75"/>
    </row>
    <row r="75" spans="1:58">
      <c r="A75" s="8">
        <v>25000</v>
      </c>
      <c r="B75" s="9">
        <v>411</v>
      </c>
      <c r="C75" s="70">
        <v>1069.291954</v>
      </c>
      <c r="D75" s="24">
        <v>22188.321682000002</v>
      </c>
      <c r="E75" s="80">
        <v>210.60417871999999</v>
      </c>
      <c r="F75" s="13">
        <v>5.8945402570000001</v>
      </c>
      <c r="G75" s="60">
        <v>585.17714278999995</v>
      </c>
      <c r="H75" s="13">
        <v>3.4570863607</v>
      </c>
      <c r="I75" s="60">
        <v>124.47600439999999</v>
      </c>
      <c r="J75" s="13">
        <v>0.49583530949999999</v>
      </c>
      <c r="K75" s="60">
        <v>22.867041954000001</v>
      </c>
      <c r="L75" s="15">
        <v>1.09284758E-2</v>
      </c>
      <c r="M75" s="70">
        <v>0</v>
      </c>
      <c r="N75" s="66">
        <v>0</v>
      </c>
      <c r="O75" s="37" t="s">
        <v>83</v>
      </c>
      <c r="P75" s="13">
        <v>0</v>
      </c>
      <c r="Q75" s="7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c r="AU75" s="75"/>
      <c r="AV75" s="75"/>
      <c r="AW75" s="75"/>
      <c r="AX75" s="75"/>
      <c r="AY75" s="75"/>
      <c r="AZ75" s="75"/>
      <c r="BA75" s="75"/>
      <c r="BB75" s="75"/>
      <c r="BC75" s="75"/>
      <c r="BD75" s="75"/>
      <c r="BE75" s="75"/>
      <c r="BF75" s="75"/>
    </row>
    <row r="76" spans="1:58">
      <c r="A76" s="8">
        <v>30000</v>
      </c>
      <c r="B76" s="9">
        <v>324</v>
      </c>
      <c r="C76" s="70">
        <v>1087.8490505</v>
      </c>
      <c r="D76" s="24">
        <v>27468.761628</v>
      </c>
      <c r="E76" s="80">
        <v>211.43868132</v>
      </c>
      <c r="F76" s="13">
        <v>5.9064238741999997</v>
      </c>
      <c r="G76" s="60">
        <v>598.95648973000004</v>
      </c>
      <c r="H76" s="13">
        <v>3.4855733843999999</v>
      </c>
      <c r="I76" s="60">
        <v>128.04340661000001</v>
      </c>
      <c r="J76" s="13">
        <v>0.50000699940000004</v>
      </c>
      <c r="K76" s="60">
        <v>33.845561668999999</v>
      </c>
      <c r="L76" s="15">
        <v>1.47382299E-2</v>
      </c>
      <c r="M76" s="70">
        <v>0</v>
      </c>
      <c r="N76" s="66">
        <v>0</v>
      </c>
      <c r="O76" s="37" t="s">
        <v>83</v>
      </c>
      <c r="P76" s="13">
        <v>0</v>
      </c>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c r="AU76" s="75"/>
      <c r="AV76" s="75"/>
      <c r="AW76" s="75"/>
      <c r="AX76" s="75"/>
      <c r="AY76" s="75"/>
      <c r="AZ76" s="75"/>
      <c r="BA76" s="75"/>
      <c r="BB76" s="75"/>
      <c r="BC76" s="75"/>
      <c r="BD76" s="75"/>
      <c r="BE76" s="75"/>
      <c r="BF76" s="75"/>
    </row>
    <row r="77" spans="1:58">
      <c r="A77" s="8">
        <v>35000</v>
      </c>
      <c r="B77" s="9">
        <v>283</v>
      </c>
      <c r="C77" s="70">
        <v>1101.0924032</v>
      </c>
      <c r="D77" s="24">
        <v>32326.24022</v>
      </c>
      <c r="E77" s="80">
        <v>212.21282553</v>
      </c>
      <c r="F77" s="13">
        <v>5.9194818303999996</v>
      </c>
      <c r="G77" s="60">
        <v>609.97531908999997</v>
      </c>
      <c r="H77" s="13">
        <v>3.5034565768000001</v>
      </c>
      <c r="I77" s="60">
        <v>131.34140184</v>
      </c>
      <c r="J77" s="13">
        <v>0.50313123910000002</v>
      </c>
      <c r="K77" s="60">
        <v>48.197276678999998</v>
      </c>
      <c r="L77" s="15">
        <v>1.9630603900000002E-2</v>
      </c>
      <c r="M77" s="70">
        <v>0</v>
      </c>
      <c r="N77" s="66">
        <v>0</v>
      </c>
      <c r="O77" s="37" t="s">
        <v>83</v>
      </c>
      <c r="P77" s="13">
        <v>0</v>
      </c>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c r="AU77" s="75"/>
      <c r="AV77" s="75"/>
      <c r="AW77" s="75"/>
      <c r="AX77" s="75"/>
      <c r="AY77" s="75"/>
      <c r="AZ77" s="75"/>
      <c r="BA77" s="75"/>
      <c r="BB77" s="75"/>
      <c r="BC77" s="75"/>
      <c r="BD77" s="75"/>
      <c r="BE77" s="75"/>
      <c r="BF77" s="75"/>
    </row>
    <row r="78" spans="1:58">
      <c r="A78" s="8">
        <v>40000</v>
      </c>
      <c r="B78" s="9">
        <v>172</v>
      </c>
      <c r="C78" s="70">
        <v>1110.6391774000001</v>
      </c>
      <c r="D78" s="24">
        <v>37387.304709000004</v>
      </c>
      <c r="E78" s="80">
        <v>212.83824738000001</v>
      </c>
      <c r="F78" s="13">
        <v>5.9264120476000004</v>
      </c>
      <c r="G78" s="60">
        <v>617.88461811000002</v>
      </c>
      <c r="H78" s="13">
        <v>3.5189682054999998</v>
      </c>
      <c r="I78" s="60">
        <v>133.23897460000001</v>
      </c>
      <c r="J78" s="13">
        <v>0.50512566989999996</v>
      </c>
      <c r="K78" s="60">
        <v>58.843048044</v>
      </c>
      <c r="L78" s="15">
        <v>2.2933684999999999E-2</v>
      </c>
      <c r="M78" s="70">
        <v>0</v>
      </c>
      <c r="N78" s="66">
        <v>0</v>
      </c>
      <c r="O78" s="37" t="s">
        <v>83</v>
      </c>
      <c r="P78" s="13">
        <v>0</v>
      </c>
      <c r="Q78" s="7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AT78" s="75"/>
      <c r="AU78" s="75"/>
      <c r="AV78" s="75"/>
      <c r="AW78" s="75"/>
      <c r="AX78" s="75"/>
      <c r="AY78" s="75"/>
      <c r="AZ78" s="75"/>
      <c r="BA78" s="75"/>
      <c r="BB78" s="75"/>
      <c r="BC78" s="75"/>
      <c r="BD78" s="75"/>
      <c r="BE78" s="75"/>
      <c r="BF78" s="75"/>
    </row>
    <row r="79" spans="1:58">
      <c r="A79" s="8">
        <v>45000</v>
      </c>
      <c r="B79" s="9">
        <v>65</v>
      </c>
      <c r="C79" s="70">
        <v>1117.9281377</v>
      </c>
      <c r="D79" s="24">
        <v>41380.521075999997</v>
      </c>
      <c r="E79" s="80">
        <v>212.97185862000001</v>
      </c>
      <c r="F79" s="13">
        <v>5.9288399628999997</v>
      </c>
      <c r="G79" s="60">
        <v>620.91205969999999</v>
      </c>
      <c r="H79" s="13">
        <v>3.5229111142999998</v>
      </c>
      <c r="I79" s="60">
        <v>134.26639682000001</v>
      </c>
      <c r="J79" s="13">
        <v>0.50591644140000003</v>
      </c>
      <c r="K79" s="60">
        <v>63.472810828</v>
      </c>
      <c r="L79" s="15">
        <v>2.4053620099999999E-2</v>
      </c>
      <c r="M79" s="70">
        <v>0</v>
      </c>
      <c r="N79" s="66">
        <v>0</v>
      </c>
      <c r="O79" s="37" t="s">
        <v>83</v>
      </c>
      <c r="P79" s="13">
        <v>0</v>
      </c>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75"/>
      <c r="BF79" s="75"/>
    </row>
    <row r="80" spans="1:58">
      <c r="A80" s="8">
        <v>50000</v>
      </c>
      <c r="B80" s="9">
        <v>92</v>
      </c>
      <c r="C80" s="70">
        <v>1124.1916960999999</v>
      </c>
      <c r="D80" s="24">
        <v>47549.846866</v>
      </c>
      <c r="E80" s="80">
        <v>213.18336022</v>
      </c>
      <c r="F80" s="13">
        <v>5.9314393128000003</v>
      </c>
      <c r="G80" s="60">
        <v>625.46456561000002</v>
      </c>
      <c r="H80" s="13">
        <v>3.5284161679000001</v>
      </c>
      <c r="I80" s="60">
        <v>135.3575486</v>
      </c>
      <c r="J80" s="13">
        <v>0.50694045489999995</v>
      </c>
      <c r="K80" s="60">
        <v>71.509349240999995</v>
      </c>
      <c r="L80" s="15">
        <v>2.6138886300000001E-2</v>
      </c>
      <c r="M80" s="70">
        <v>0</v>
      </c>
      <c r="N80" s="66">
        <v>0</v>
      </c>
      <c r="O80" s="37" t="s">
        <v>83</v>
      </c>
      <c r="P80" s="13">
        <v>0</v>
      </c>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c r="BF80" s="75"/>
    </row>
    <row r="81" spans="1:58">
      <c r="A81" s="8">
        <v>100000</v>
      </c>
      <c r="B81" s="9">
        <v>292</v>
      </c>
      <c r="C81" s="70">
        <v>1142.9417235999999</v>
      </c>
      <c r="D81" s="24">
        <v>62486.665487999999</v>
      </c>
      <c r="E81" s="80">
        <v>214.44537993</v>
      </c>
      <c r="F81" s="13">
        <v>5.9385487405999999</v>
      </c>
      <c r="G81" s="60">
        <v>641.44672119999996</v>
      </c>
      <c r="H81" s="13">
        <v>3.5449372133999999</v>
      </c>
      <c r="I81" s="60">
        <v>139.94574609</v>
      </c>
      <c r="J81" s="13">
        <v>0.50968267430000003</v>
      </c>
      <c r="K81" s="60">
        <v>108.55830331</v>
      </c>
      <c r="L81" s="15">
        <v>3.3756418699999999E-2</v>
      </c>
      <c r="M81" s="70">
        <v>0</v>
      </c>
      <c r="N81" s="66">
        <v>0</v>
      </c>
      <c r="O81" s="37" t="s">
        <v>83</v>
      </c>
      <c r="P81" s="13">
        <v>0</v>
      </c>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c r="BF81" s="75"/>
    </row>
    <row r="82" spans="1:58">
      <c r="A82" s="8">
        <v>200000</v>
      </c>
      <c r="B82" s="9">
        <v>36</v>
      </c>
      <c r="C82" s="70">
        <v>1148.2122726</v>
      </c>
      <c r="D82" s="24">
        <v>124924.74171</v>
      </c>
      <c r="E82" s="80">
        <v>215.13199270999999</v>
      </c>
      <c r="F82" s="13">
        <v>5.9406653443000002</v>
      </c>
      <c r="G82" s="60">
        <v>643.24794798999994</v>
      </c>
      <c r="H82" s="13">
        <v>3.5463979133999999</v>
      </c>
      <c r="I82" s="60">
        <v>142.03045889000001</v>
      </c>
      <c r="J82" s="13">
        <v>0.51036702040000004</v>
      </c>
      <c r="K82" s="60">
        <v>117.06828725</v>
      </c>
      <c r="L82" s="15">
        <v>3.46942971E-2</v>
      </c>
      <c r="M82" s="70">
        <v>0</v>
      </c>
      <c r="N82" s="66">
        <v>0</v>
      </c>
      <c r="O82" s="37" t="s">
        <v>83</v>
      </c>
      <c r="P82" s="13">
        <v>0</v>
      </c>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row>
    <row r="83" spans="1:58">
      <c r="A83" s="8">
        <v>300000</v>
      </c>
      <c r="B83" s="9">
        <v>5</v>
      </c>
      <c r="C83" s="70">
        <v>1149.9453848999999</v>
      </c>
      <c r="D83" s="24">
        <v>229255.45488</v>
      </c>
      <c r="E83" s="80">
        <v>215.16987589999999</v>
      </c>
      <c r="F83" s="13">
        <v>5.9408123153999997</v>
      </c>
      <c r="G83" s="60">
        <v>643.85075653000001</v>
      </c>
      <c r="H83" s="13">
        <v>3.5469184874000002</v>
      </c>
      <c r="I83" s="60">
        <v>142.04209315</v>
      </c>
      <c r="J83" s="13">
        <v>0.51043107170000002</v>
      </c>
      <c r="K83" s="60">
        <v>119.06287299</v>
      </c>
      <c r="L83" s="15">
        <v>3.4847378499999998E-2</v>
      </c>
      <c r="M83" s="70">
        <v>0</v>
      </c>
      <c r="N83" s="66">
        <v>0</v>
      </c>
      <c r="O83" s="37" t="s">
        <v>83</v>
      </c>
      <c r="P83" s="13">
        <v>0</v>
      </c>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c r="AU83" s="75"/>
      <c r="AV83" s="75"/>
      <c r="AW83" s="75"/>
      <c r="AX83" s="75"/>
      <c r="AY83" s="75"/>
      <c r="AZ83" s="75"/>
      <c r="BA83" s="75"/>
      <c r="BB83" s="75"/>
      <c r="BC83" s="75"/>
      <c r="BD83" s="75"/>
      <c r="BE83" s="75"/>
      <c r="BF83" s="75"/>
    </row>
    <row r="84" spans="1:58">
      <c r="A84" s="8">
        <v>400000</v>
      </c>
      <c r="B84" s="9">
        <v>2</v>
      </c>
      <c r="C84" s="70">
        <v>1151.2473605</v>
      </c>
      <c r="D84" s="24">
        <v>380154.12961</v>
      </c>
      <c r="E84" s="80">
        <v>215.17302857999999</v>
      </c>
      <c r="F84" s="13">
        <v>5.9408476903</v>
      </c>
      <c r="G84" s="60">
        <v>644.71237879</v>
      </c>
      <c r="H84" s="13">
        <v>3.5469852753</v>
      </c>
      <c r="I84" s="60">
        <v>142.04171145000001</v>
      </c>
      <c r="J84" s="13">
        <v>0.51042981080000005</v>
      </c>
      <c r="K84" s="60">
        <v>119.8768434</v>
      </c>
      <c r="L84" s="15">
        <v>3.4887093799999998E-2</v>
      </c>
      <c r="M84" s="70">
        <v>0</v>
      </c>
      <c r="N84" s="66">
        <v>0</v>
      </c>
      <c r="O84" s="37" t="s">
        <v>83</v>
      </c>
      <c r="P84" s="13">
        <v>0</v>
      </c>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c r="BF84" s="75"/>
    </row>
    <row r="85" spans="1:58">
      <c r="A85" s="8">
        <v>500000</v>
      </c>
      <c r="B85" s="9">
        <v>2</v>
      </c>
      <c r="C85" s="70">
        <v>1152.068066</v>
      </c>
      <c r="D85" s="24">
        <v>474808.28927000001</v>
      </c>
      <c r="E85" s="80">
        <v>215.17265003</v>
      </c>
      <c r="F85" s="13">
        <v>5.9408361270999999</v>
      </c>
      <c r="G85" s="60">
        <v>644.73906303000001</v>
      </c>
      <c r="H85" s="13">
        <v>3.5470416065000001</v>
      </c>
      <c r="I85" s="60">
        <v>142.04720209000001</v>
      </c>
      <c r="J85" s="13">
        <v>0.51046624829999998</v>
      </c>
      <c r="K85" s="60">
        <v>122.22611127</v>
      </c>
      <c r="L85" s="15">
        <v>3.49623212E-2</v>
      </c>
      <c r="M85" s="70">
        <v>0</v>
      </c>
      <c r="N85" s="66">
        <v>0</v>
      </c>
      <c r="O85" s="37" t="s">
        <v>83</v>
      </c>
      <c r="P85" s="13">
        <v>0</v>
      </c>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c r="BF85" s="75"/>
    </row>
    <row r="86" spans="1:58">
      <c r="A86" s="8">
        <v>1000000</v>
      </c>
      <c r="B86" s="9">
        <v>2</v>
      </c>
      <c r="C86" s="70">
        <v>1152.8387046</v>
      </c>
      <c r="D86" s="24">
        <v>673064.39706999995</v>
      </c>
      <c r="E86" s="80">
        <v>215.17414110000001</v>
      </c>
      <c r="F86" s="13">
        <v>5.9408546146000001</v>
      </c>
      <c r="G86" s="60">
        <v>644.73902949000001</v>
      </c>
      <c r="H86" s="13">
        <v>3.5470493036000001</v>
      </c>
      <c r="I86" s="60">
        <v>142.04678759000001</v>
      </c>
      <c r="J86" s="13">
        <v>0.51046489589999999</v>
      </c>
      <c r="K86" s="60">
        <v>125.2187464</v>
      </c>
      <c r="L86" s="15">
        <v>3.5035692700000003E-2</v>
      </c>
      <c r="M86" s="70">
        <v>0</v>
      </c>
      <c r="N86" s="66">
        <v>0</v>
      </c>
      <c r="O86" s="37" t="s">
        <v>83</v>
      </c>
      <c r="P86" s="13">
        <v>0</v>
      </c>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c r="BF86" s="75"/>
    </row>
    <row r="87" spans="1:58">
      <c r="A87" s="8">
        <v>2000000</v>
      </c>
      <c r="B87" s="9">
        <v>0</v>
      </c>
      <c r="C87" s="70">
        <v>1152.8387046</v>
      </c>
      <c r="D87" s="24" t="s">
        <v>314</v>
      </c>
      <c r="E87" s="80">
        <v>215.17414110000001</v>
      </c>
      <c r="F87" s="13">
        <v>5.9408546146000001</v>
      </c>
      <c r="G87" s="60">
        <v>644.73902949000001</v>
      </c>
      <c r="H87" s="13">
        <v>3.5470493036000001</v>
      </c>
      <c r="I87" s="60">
        <v>142.04678759000001</v>
      </c>
      <c r="J87" s="13">
        <v>0.51046489589999999</v>
      </c>
      <c r="K87" s="60">
        <v>125.2187464</v>
      </c>
      <c r="L87" s="15">
        <v>3.5035692700000003E-2</v>
      </c>
      <c r="M87" s="70">
        <v>0</v>
      </c>
      <c r="N87" s="66">
        <v>0</v>
      </c>
      <c r="O87" s="37" t="s">
        <v>83</v>
      </c>
      <c r="P87" s="13">
        <v>0</v>
      </c>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c r="BF87" s="75"/>
    </row>
    <row r="88" spans="1:58">
      <c r="A88" s="20" t="s">
        <v>17</v>
      </c>
      <c r="B88" s="10">
        <v>0</v>
      </c>
      <c r="C88" s="73">
        <v>1152.8387046</v>
      </c>
      <c r="D88" s="25" t="s">
        <v>314</v>
      </c>
      <c r="E88" s="61">
        <v>215.17414110000001</v>
      </c>
      <c r="F88" s="14">
        <v>5.9408546146000001</v>
      </c>
      <c r="G88" s="61">
        <v>644.73902949000001</v>
      </c>
      <c r="H88" s="14">
        <v>3.5470493036000001</v>
      </c>
      <c r="I88" s="61">
        <v>142.04678759000001</v>
      </c>
      <c r="J88" s="14">
        <v>0.51046489589999999</v>
      </c>
      <c r="K88" s="61">
        <v>125.2187464</v>
      </c>
      <c r="L88" s="16">
        <v>3.5035692700000003E-2</v>
      </c>
      <c r="M88" s="73">
        <v>0</v>
      </c>
      <c r="N88" s="67">
        <v>0</v>
      </c>
      <c r="O88" s="37" t="s">
        <v>83</v>
      </c>
      <c r="P88" s="13">
        <v>0</v>
      </c>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c r="BF88" s="75"/>
    </row>
    <row r="89" spans="1:58">
      <c r="O89" s="37" t="s">
        <v>83</v>
      </c>
      <c r="P89" s="13">
        <v>0</v>
      </c>
    </row>
    <row r="90" spans="1:58">
      <c r="O90" s="37" t="s">
        <v>83</v>
      </c>
      <c r="P90" s="13">
        <v>0</v>
      </c>
    </row>
    <row r="91" spans="1:58">
      <c r="O91" s="37" t="s">
        <v>83</v>
      </c>
      <c r="P91" s="13">
        <v>0</v>
      </c>
    </row>
    <row r="92" spans="1:58">
      <c r="O92" s="37" t="s">
        <v>83</v>
      </c>
      <c r="P92" s="13">
        <v>0</v>
      </c>
    </row>
    <row r="93" spans="1:58">
      <c r="O93" s="37" t="s">
        <v>83</v>
      </c>
      <c r="P93" s="13">
        <v>0</v>
      </c>
    </row>
    <row r="94" spans="1:58">
      <c r="O94" s="37" t="s">
        <v>83</v>
      </c>
      <c r="P94" s="13">
        <v>0</v>
      </c>
    </row>
    <row r="95" spans="1:58">
      <c r="O95" s="37" t="s">
        <v>83</v>
      </c>
      <c r="P95" s="13">
        <v>0</v>
      </c>
    </row>
    <row r="96" spans="1:58">
      <c r="O96" s="38" t="s">
        <v>83</v>
      </c>
      <c r="P96" s="14">
        <v>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EL88"/>
  <sheetViews>
    <sheetView workbookViewId="0">
      <pane xSplit="4" ySplit="4" topLeftCell="E5" activePane="bottomRight" state="frozen"/>
      <selection activeCell="DH4" sqref="DH4"/>
      <selection pane="topRight" activeCell="DH4" sqref="DH4"/>
      <selection pane="bottomLeft" activeCell="DH4" sqref="DH4"/>
      <selection pane="bottomRight" activeCell="E5" sqref="E5"/>
    </sheetView>
  </sheetViews>
  <sheetFormatPr defaultColWidth="8.85546875" defaultRowHeight="15"/>
  <cols>
    <col min="1" max="2" width="12.42578125" style="68" customWidth="1"/>
    <col min="3" max="3" width="12.42578125" style="62" customWidth="1"/>
    <col min="4" max="4" width="15.140625" style="68" customWidth="1"/>
    <col min="5" max="10" width="12.42578125" style="68" customWidth="1"/>
    <col min="11" max="11" width="12.140625" style="68" customWidth="1"/>
    <col min="12" max="13" width="12.42578125" style="68" customWidth="1"/>
    <col min="14" max="14" width="13.85546875" style="68" bestFit="1" customWidth="1"/>
    <col min="15" max="16" width="12.42578125" style="68" hidden="1" customWidth="1"/>
    <col min="17" max="18" width="12.42578125" style="68" customWidth="1"/>
    <col min="19" max="22" width="12.42578125" style="68" hidden="1" customWidth="1"/>
    <col min="23" max="26" width="12.42578125" style="68" customWidth="1"/>
    <col min="27" max="28" width="12.42578125" style="68" hidden="1" customWidth="1"/>
    <col min="29" max="30" width="12.42578125" style="68" customWidth="1"/>
    <col min="31" max="34" width="12.42578125" style="68" hidden="1" customWidth="1"/>
    <col min="35" max="35" width="12.42578125" style="68" customWidth="1"/>
    <col min="36" max="38" width="12.140625" style="68" customWidth="1"/>
    <col min="39" max="44" width="12.140625" style="68" hidden="1" customWidth="1"/>
    <col min="45" max="55" width="12.140625" style="68" customWidth="1"/>
    <col min="56" max="64" width="12.42578125" style="68" customWidth="1"/>
    <col min="65" max="68" width="12.85546875" style="68" customWidth="1"/>
    <col min="69" max="72" width="12.85546875" style="68" hidden="1" customWidth="1"/>
    <col min="73" max="74" width="12.85546875" style="68" customWidth="1"/>
    <col min="75" max="76" width="13" style="68" customWidth="1"/>
    <col min="77" max="80" width="13" style="68" hidden="1" customWidth="1"/>
    <col min="81" max="84" width="13" style="68" customWidth="1"/>
    <col min="85" max="92" width="13" style="68" hidden="1" customWidth="1"/>
    <col min="93" max="100" width="13" style="68" customWidth="1"/>
    <col min="101" max="104" width="13" style="68" hidden="1" customWidth="1"/>
    <col min="105" max="112" width="13" style="68" customWidth="1"/>
    <col min="113" max="16384" width="8.85546875" style="68"/>
  </cols>
  <sheetData>
    <row r="1" spans="1:142">
      <c r="A1" s="69" t="s">
        <v>48</v>
      </c>
    </row>
    <row r="2" spans="1:142">
      <c r="A2" s="69" t="s">
        <v>18</v>
      </c>
    </row>
    <row r="3" spans="1:142">
      <c r="A3" s="69"/>
      <c r="B3" s="69"/>
      <c r="C3" s="22"/>
      <c r="D3" s="69"/>
      <c r="E3" s="69"/>
      <c r="F3" s="22"/>
      <c r="G3" s="69"/>
      <c r="H3" s="69"/>
      <c r="I3" s="22"/>
      <c r="J3" s="69"/>
      <c r="K3" s="69"/>
      <c r="L3" s="22"/>
      <c r="M3" s="69"/>
      <c r="N3" s="69"/>
      <c r="O3" s="22"/>
      <c r="P3" s="69"/>
      <c r="Q3" s="69"/>
      <c r="R3" s="22"/>
      <c r="S3" s="69"/>
      <c r="T3" s="69"/>
      <c r="U3" s="22"/>
      <c r="V3" s="69"/>
      <c r="W3" s="69"/>
      <c r="X3" s="22"/>
      <c r="Y3" s="69"/>
      <c r="Z3" s="69"/>
      <c r="AA3" s="22"/>
      <c r="AB3" s="69"/>
      <c r="AC3" s="69"/>
      <c r="AD3" s="22"/>
      <c r="AE3" s="69"/>
      <c r="AF3" s="69"/>
      <c r="AG3" s="22"/>
      <c r="AH3" s="69"/>
      <c r="AI3" s="69"/>
      <c r="AJ3" s="22"/>
      <c r="AK3" s="69"/>
      <c r="AL3" s="69"/>
      <c r="AM3" s="22"/>
      <c r="AN3" s="69"/>
      <c r="AO3" s="69"/>
      <c r="AP3" s="22"/>
      <c r="AQ3" s="69"/>
      <c r="AR3" s="69"/>
      <c r="AS3" s="22"/>
      <c r="AT3" s="69"/>
      <c r="AU3" s="69"/>
      <c r="AV3" s="22"/>
      <c r="AW3" s="69"/>
      <c r="AX3" s="69"/>
      <c r="AY3" s="22"/>
      <c r="AZ3" s="69"/>
      <c r="BA3" s="69"/>
      <c r="BB3" s="22"/>
      <c r="BC3" s="69"/>
      <c r="BD3" s="69"/>
      <c r="BE3" s="22"/>
      <c r="BF3" s="69"/>
      <c r="BG3" s="69"/>
      <c r="BH3" s="22"/>
      <c r="BI3" s="69"/>
      <c r="BJ3" s="69"/>
      <c r="BK3" s="22"/>
      <c r="BL3" s="69"/>
      <c r="BM3" s="69"/>
      <c r="BN3" s="22"/>
      <c r="BO3" s="69"/>
      <c r="BP3" s="69"/>
      <c r="BQ3" s="22"/>
      <c r="BR3" s="69"/>
      <c r="BS3" s="69"/>
      <c r="BT3" s="22"/>
      <c r="BU3" s="69"/>
      <c r="BV3" s="69"/>
      <c r="BW3" s="22"/>
      <c r="BX3" s="69"/>
      <c r="BY3" s="69"/>
      <c r="BZ3" s="22"/>
      <c r="CA3" s="69"/>
      <c r="CB3" s="69"/>
      <c r="CC3" s="22"/>
      <c r="CD3" s="69"/>
      <c r="CE3" s="69"/>
      <c r="CF3" s="22"/>
      <c r="CG3" s="69"/>
      <c r="CH3" s="69"/>
      <c r="CI3" s="22"/>
      <c r="CJ3" s="69"/>
      <c r="CK3" s="69"/>
      <c r="CL3" s="22"/>
      <c r="CM3" s="69"/>
      <c r="CN3" s="69"/>
      <c r="CO3" s="22"/>
      <c r="CP3" s="69"/>
      <c r="CQ3" s="69"/>
      <c r="CR3" s="22"/>
      <c r="CS3" s="69"/>
      <c r="CT3" s="69"/>
      <c r="CU3" s="22"/>
      <c r="CV3" s="69"/>
      <c r="CW3" s="69"/>
      <c r="CX3" s="22"/>
      <c r="CY3" s="69"/>
      <c r="CZ3" s="69"/>
      <c r="DA3" s="22"/>
      <c r="DB3" s="69"/>
      <c r="DC3" s="69"/>
      <c r="DD3" s="22"/>
      <c r="DE3" s="69"/>
      <c r="DF3" s="69"/>
      <c r="DG3" s="22"/>
      <c r="DH3" s="69"/>
    </row>
    <row r="4" spans="1:142" s="3" customFormat="1" ht="45" customHeight="1">
      <c r="A4" s="11" t="s">
        <v>8</v>
      </c>
      <c r="B4" s="12" t="s">
        <v>7</v>
      </c>
      <c r="C4" s="59" t="s">
        <v>82</v>
      </c>
      <c r="D4" s="12" t="s">
        <v>81</v>
      </c>
      <c r="E4" s="17" t="s">
        <v>0</v>
      </c>
      <c r="F4" s="12" t="s">
        <v>19</v>
      </c>
      <c r="G4" s="17" t="s">
        <v>1</v>
      </c>
      <c r="H4" s="12" t="s">
        <v>20</v>
      </c>
      <c r="I4" s="12" t="s">
        <v>2</v>
      </c>
      <c r="J4" s="12" t="s">
        <v>21</v>
      </c>
      <c r="K4" s="12" t="s">
        <v>9</v>
      </c>
      <c r="L4" s="12" t="s">
        <v>22</v>
      </c>
      <c r="M4" s="12" t="s">
        <v>119</v>
      </c>
      <c r="N4" s="12" t="s">
        <v>120</v>
      </c>
      <c r="O4" s="12" t="s">
        <v>121</v>
      </c>
      <c r="P4" s="12" t="s">
        <v>121</v>
      </c>
      <c r="Q4" s="12" t="s">
        <v>3</v>
      </c>
      <c r="R4" s="12" t="s">
        <v>23</v>
      </c>
      <c r="S4" s="12" t="s">
        <v>121</v>
      </c>
      <c r="T4" s="12" t="s">
        <v>121</v>
      </c>
      <c r="U4" s="12" t="s">
        <v>121</v>
      </c>
      <c r="V4" s="12" t="s">
        <v>121</v>
      </c>
      <c r="W4" s="12" t="s">
        <v>4</v>
      </c>
      <c r="X4" s="12" t="s">
        <v>24</v>
      </c>
      <c r="Y4" s="12" t="s">
        <v>122</v>
      </c>
      <c r="Z4" s="12" t="s">
        <v>123</v>
      </c>
      <c r="AA4" s="12" t="s">
        <v>121</v>
      </c>
      <c r="AB4" s="12" t="s">
        <v>121</v>
      </c>
      <c r="AC4" s="12" t="s">
        <v>10</v>
      </c>
      <c r="AD4" s="12" t="s">
        <v>25</v>
      </c>
      <c r="AE4" s="12" t="s">
        <v>121</v>
      </c>
      <c r="AF4" s="12" t="s">
        <v>121</v>
      </c>
      <c r="AG4" s="12" t="s">
        <v>121</v>
      </c>
      <c r="AH4" s="12" t="s">
        <v>121</v>
      </c>
      <c r="AI4" s="12" t="s">
        <v>11</v>
      </c>
      <c r="AJ4" s="12" t="s">
        <v>26</v>
      </c>
      <c r="AK4" s="12" t="s">
        <v>12</v>
      </c>
      <c r="AL4" s="12" t="s">
        <v>27</v>
      </c>
      <c r="AM4" s="12" t="s">
        <v>121</v>
      </c>
      <c r="AN4" s="12" t="s">
        <v>121</v>
      </c>
      <c r="AO4" s="12" t="s">
        <v>121</v>
      </c>
      <c r="AP4" s="12" t="s">
        <v>121</v>
      </c>
      <c r="AQ4" s="12" t="s">
        <v>121</v>
      </c>
      <c r="AR4" s="12" t="s">
        <v>121</v>
      </c>
      <c r="AS4" s="12" t="s">
        <v>5</v>
      </c>
      <c r="AT4" s="12" t="s">
        <v>28</v>
      </c>
      <c r="AU4" s="12" t="s">
        <v>13</v>
      </c>
      <c r="AV4" s="12" t="s">
        <v>29</v>
      </c>
      <c r="AW4" s="12" t="s">
        <v>14</v>
      </c>
      <c r="AX4" s="12" t="s">
        <v>30</v>
      </c>
      <c r="AY4" s="12" t="s">
        <v>15</v>
      </c>
      <c r="AZ4" s="12" t="s">
        <v>31</v>
      </c>
      <c r="BA4" s="12" t="s">
        <v>16</v>
      </c>
      <c r="BB4" s="12" t="s">
        <v>32</v>
      </c>
      <c r="BC4" s="12" t="s">
        <v>71</v>
      </c>
      <c r="BD4" s="12" t="s">
        <v>72</v>
      </c>
      <c r="BE4" s="12" t="s">
        <v>6</v>
      </c>
      <c r="BF4" s="12" t="s">
        <v>33</v>
      </c>
      <c r="BG4" s="17" t="s">
        <v>70</v>
      </c>
      <c r="BH4" s="18" t="s">
        <v>73</v>
      </c>
      <c r="BI4" s="12" t="s">
        <v>34</v>
      </c>
      <c r="BJ4" s="12" t="s">
        <v>37</v>
      </c>
      <c r="BK4" s="12" t="s">
        <v>38</v>
      </c>
      <c r="BL4" s="12" t="s">
        <v>39</v>
      </c>
      <c r="BM4" s="12" t="s">
        <v>40</v>
      </c>
      <c r="BN4" s="12" t="s">
        <v>41</v>
      </c>
      <c r="BO4" s="12" t="s">
        <v>42</v>
      </c>
      <c r="BP4" s="12" t="s">
        <v>43</v>
      </c>
      <c r="BQ4" s="12" t="s">
        <v>85</v>
      </c>
      <c r="BR4" s="12" t="s">
        <v>86</v>
      </c>
      <c r="BS4" s="12" t="s">
        <v>6</v>
      </c>
      <c r="BT4" s="12" t="s">
        <v>44</v>
      </c>
      <c r="BU4" s="17" t="s">
        <v>124</v>
      </c>
      <c r="BV4" s="12" t="s">
        <v>125</v>
      </c>
      <c r="BW4" s="12" t="s">
        <v>126</v>
      </c>
      <c r="BX4" s="12" t="s">
        <v>127</v>
      </c>
      <c r="BY4" s="39" t="s">
        <v>87</v>
      </c>
      <c r="BZ4" s="12" t="s">
        <v>88</v>
      </c>
      <c r="CA4" s="39" t="s">
        <v>89</v>
      </c>
      <c r="CB4" s="12" t="s">
        <v>90</v>
      </c>
      <c r="CC4" s="12" t="s">
        <v>91</v>
      </c>
      <c r="CD4" s="12" t="s">
        <v>92</v>
      </c>
      <c r="CE4" s="12" t="s">
        <v>93</v>
      </c>
      <c r="CF4" s="18" t="s">
        <v>94</v>
      </c>
      <c r="CG4" s="12" t="s">
        <v>121</v>
      </c>
      <c r="CH4" s="12" t="s">
        <v>121</v>
      </c>
      <c r="CI4" s="12" t="s">
        <v>121</v>
      </c>
      <c r="CJ4" s="12" t="s">
        <v>121</v>
      </c>
      <c r="CK4" s="12" t="s">
        <v>121</v>
      </c>
      <c r="CL4" s="12" t="s">
        <v>121</v>
      </c>
      <c r="CM4" s="12" t="s">
        <v>121</v>
      </c>
      <c r="CN4" s="12" t="s">
        <v>121</v>
      </c>
      <c r="CO4" s="17" t="s">
        <v>95</v>
      </c>
      <c r="CP4" s="12" t="s">
        <v>96</v>
      </c>
      <c r="CQ4" s="12" t="s">
        <v>97</v>
      </c>
      <c r="CR4" s="12" t="s">
        <v>98</v>
      </c>
      <c r="CS4" s="12" t="s">
        <v>99</v>
      </c>
      <c r="CT4" s="12" t="s">
        <v>100</v>
      </c>
      <c r="CU4" s="12" t="s">
        <v>101</v>
      </c>
      <c r="CV4" s="18" t="s">
        <v>102</v>
      </c>
      <c r="CW4" s="17" t="s">
        <v>121</v>
      </c>
      <c r="CX4" s="12" t="s">
        <v>121</v>
      </c>
      <c r="CY4" s="12" t="s">
        <v>121</v>
      </c>
      <c r="CZ4" s="18" t="s">
        <v>121</v>
      </c>
      <c r="DA4" s="17" t="s">
        <v>103</v>
      </c>
      <c r="DB4" s="12" t="s">
        <v>104</v>
      </c>
      <c r="DC4" s="12" t="s">
        <v>105</v>
      </c>
      <c r="DD4" s="12" t="s">
        <v>106</v>
      </c>
      <c r="DE4" s="12" t="s">
        <v>107</v>
      </c>
      <c r="DF4" s="12" t="s">
        <v>108</v>
      </c>
      <c r="DG4" s="12" t="s">
        <v>303</v>
      </c>
      <c r="DH4" s="18" t="s">
        <v>305</v>
      </c>
      <c r="DI4" s="17" t="s">
        <v>156</v>
      </c>
      <c r="DJ4" s="12" t="s">
        <v>157</v>
      </c>
      <c r="DK4" s="12" t="s">
        <v>158</v>
      </c>
      <c r="DL4" s="12" t="s">
        <v>159</v>
      </c>
      <c r="DM4" s="12" t="s">
        <v>160</v>
      </c>
      <c r="DN4" s="12" t="s">
        <v>161</v>
      </c>
      <c r="DO4" s="12" t="s">
        <v>162</v>
      </c>
      <c r="DP4" s="12" t="s">
        <v>163</v>
      </c>
      <c r="DQ4" s="12" t="s">
        <v>164</v>
      </c>
      <c r="DR4" s="18" t="s">
        <v>165</v>
      </c>
      <c r="DS4" s="17" t="s">
        <v>166</v>
      </c>
      <c r="DT4" s="12" t="s">
        <v>167</v>
      </c>
      <c r="DU4" s="12" t="s">
        <v>168</v>
      </c>
      <c r="DV4" s="12" t="s">
        <v>169</v>
      </c>
      <c r="DW4" s="12" t="s">
        <v>170</v>
      </c>
      <c r="DX4" s="12" t="s">
        <v>171</v>
      </c>
      <c r="DY4" s="12" t="s">
        <v>172</v>
      </c>
      <c r="DZ4" s="12" t="s">
        <v>173</v>
      </c>
      <c r="EA4" s="12" t="s">
        <v>174</v>
      </c>
      <c r="EB4" s="12" t="s">
        <v>175</v>
      </c>
      <c r="EC4" s="12" t="s">
        <v>176</v>
      </c>
      <c r="ED4" s="12" t="s">
        <v>177</v>
      </c>
      <c r="EE4" s="12" t="s">
        <v>178</v>
      </c>
      <c r="EF4" s="12" t="s">
        <v>179</v>
      </c>
      <c r="EG4" s="12" t="s">
        <v>180</v>
      </c>
      <c r="EH4" s="12" t="s">
        <v>181</v>
      </c>
      <c r="EI4" s="12" t="s">
        <v>182</v>
      </c>
      <c r="EJ4" s="12" t="s">
        <v>183</v>
      </c>
      <c r="EK4" s="12" t="s">
        <v>184</v>
      </c>
      <c r="EL4" s="18" t="s">
        <v>185</v>
      </c>
    </row>
    <row r="5" spans="1:142">
      <c r="A5" s="8">
        <v>0</v>
      </c>
      <c r="B5" s="63">
        <v>123673</v>
      </c>
      <c r="C5" s="64">
        <v>0</v>
      </c>
      <c r="D5" s="70">
        <v>0</v>
      </c>
      <c r="E5" s="70">
        <v>0</v>
      </c>
      <c r="F5" s="71">
        <v>0</v>
      </c>
      <c r="G5" s="64">
        <v>0</v>
      </c>
      <c r="H5" s="71">
        <v>0</v>
      </c>
      <c r="I5" s="70">
        <v>0</v>
      </c>
      <c r="J5" s="71">
        <v>0</v>
      </c>
      <c r="K5" s="70">
        <v>0</v>
      </c>
      <c r="L5" s="71">
        <v>0</v>
      </c>
      <c r="M5" s="70">
        <v>0</v>
      </c>
      <c r="N5" s="71">
        <v>0</v>
      </c>
      <c r="O5" s="37" t="s">
        <v>83</v>
      </c>
      <c r="P5" s="13">
        <v>0</v>
      </c>
      <c r="Q5" s="70">
        <v>0</v>
      </c>
      <c r="R5" s="71">
        <v>0</v>
      </c>
      <c r="S5" s="37" t="s">
        <v>83</v>
      </c>
      <c r="T5" s="13">
        <v>0</v>
      </c>
      <c r="U5" s="37" t="s">
        <v>83</v>
      </c>
      <c r="V5" s="13">
        <v>0</v>
      </c>
      <c r="W5" s="70">
        <v>0</v>
      </c>
      <c r="X5" s="71">
        <v>0</v>
      </c>
      <c r="Y5" s="70">
        <v>0</v>
      </c>
      <c r="Z5" s="71">
        <v>0</v>
      </c>
      <c r="AA5" s="37" t="s">
        <v>83</v>
      </c>
      <c r="AB5" s="13">
        <v>0</v>
      </c>
      <c r="AC5" s="70">
        <v>0</v>
      </c>
      <c r="AD5" s="71">
        <v>0</v>
      </c>
      <c r="AE5" s="37" t="s">
        <v>83</v>
      </c>
      <c r="AF5" s="13">
        <v>0</v>
      </c>
      <c r="AG5" s="37" t="s">
        <v>83</v>
      </c>
      <c r="AH5" s="13">
        <v>0</v>
      </c>
      <c r="AI5" s="70">
        <f>AC5</f>
        <v>0</v>
      </c>
      <c r="AJ5" s="71">
        <f>AD5</f>
        <v>0</v>
      </c>
      <c r="AK5" s="70">
        <v>0</v>
      </c>
      <c r="AL5" s="71">
        <v>1.1803E-5</v>
      </c>
      <c r="AM5" s="37" t="s">
        <v>83</v>
      </c>
      <c r="AN5" s="13">
        <v>0</v>
      </c>
      <c r="AO5" s="37" t="s">
        <v>83</v>
      </c>
      <c r="AP5" s="13">
        <v>0</v>
      </c>
      <c r="AQ5" s="37" t="s">
        <v>83</v>
      </c>
      <c r="AR5" s="13">
        <v>0</v>
      </c>
      <c r="AS5" s="70">
        <v>0</v>
      </c>
      <c r="AT5" s="71">
        <v>0</v>
      </c>
      <c r="AU5" s="70">
        <v>0</v>
      </c>
      <c r="AV5" s="71">
        <v>0</v>
      </c>
      <c r="AW5" s="70">
        <v>0</v>
      </c>
      <c r="AX5" s="71">
        <v>0</v>
      </c>
      <c r="AY5" s="70">
        <v>0</v>
      </c>
      <c r="AZ5" s="71">
        <v>0</v>
      </c>
      <c r="BA5" s="60">
        <v>0</v>
      </c>
      <c r="BB5" s="13">
        <v>0</v>
      </c>
      <c r="BC5" s="70">
        <v>0</v>
      </c>
      <c r="BD5" s="13">
        <v>0</v>
      </c>
      <c r="BE5" s="70">
        <v>0</v>
      </c>
      <c r="BF5" s="71">
        <v>7.4354593000000004E-6</v>
      </c>
      <c r="BG5" s="71">
        <v>0</v>
      </c>
      <c r="BH5" s="13">
        <v>0</v>
      </c>
      <c r="BI5" s="70">
        <v>0</v>
      </c>
      <c r="BJ5" s="71">
        <v>0</v>
      </c>
      <c r="BK5" s="70">
        <v>0</v>
      </c>
      <c r="BL5" s="71">
        <v>0</v>
      </c>
      <c r="BM5" s="70">
        <v>0</v>
      </c>
      <c r="BN5" s="71">
        <v>0</v>
      </c>
      <c r="BO5" s="70">
        <v>0</v>
      </c>
      <c r="BP5" s="71">
        <v>0</v>
      </c>
      <c r="BQ5" s="70">
        <v>0</v>
      </c>
      <c r="BR5" s="66">
        <v>0</v>
      </c>
      <c r="BS5" s="37" t="s">
        <v>83</v>
      </c>
      <c r="BT5" s="13">
        <v>0</v>
      </c>
      <c r="BU5" s="70">
        <v>0</v>
      </c>
      <c r="BV5" s="71">
        <v>0</v>
      </c>
      <c r="BW5" s="70">
        <v>0</v>
      </c>
      <c r="BX5" s="71">
        <v>0</v>
      </c>
      <c r="BY5" s="7" t="s">
        <v>83</v>
      </c>
      <c r="BZ5" s="13">
        <v>0</v>
      </c>
      <c r="CA5" s="7" t="s">
        <v>83</v>
      </c>
      <c r="CB5" s="13">
        <v>0</v>
      </c>
      <c r="CC5" s="70">
        <v>0</v>
      </c>
      <c r="CD5" s="71">
        <v>0</v>
      </c>
      <c r="CE5" s="70">
        <v>0</v>
      </c>
      <c r="CF5" s="71">
        <v>0</v>
      </c>
      <c r="CG5" s="7" t="s">
        <v>83</v>
      </c>
      <c r="CH5" s="13">
        <v>0</v>
      </c>
      <c r="CI5" s="7" t="s">
        <v>83</v>
      </c>
      <c r="CJ5" s="13">
        <v>0</v>
      </c>
      <c r="CK5" s="7" t="s">
        <v>83</v>
      </c>
      <c r="CL5" s="13">
        <v>0</v>
      </c>
      <c r="CM5" s="7" t="s">
        <v>83</v>
      </c>
      <c r="CN5" s="13">
        <v>0</v>
      </c>
      <c r="CO5" s="70">
        <v>0</v>
      </c>
      <c r="CP5" s="71">
        <v>0</v>
      </c>
      <c r="CQ5" s="70">
        <v>0</v>
      </c>
      <c r="CR5" s="71">
        <v>0</v>
      </c>
      <c r="CS5" s="70">
        <v>0</v>
      </c>
      <c r="CT5" s="71">
        <v>0</v>
      </c>
      <c r="CU5" s="70">
        <v>0</v>
      </c>
      <c r="CV5" s="71">
        <v>0</v>
      </c>
      <c r="CW5" s="6" t="s">
        <v>83</v>
      </c>
      <c r="CX5" s="13">
        <v>0</v>
      </c>
      <c r="CY5" s="7" t="s">
        <v>83</v>
      </c>
      <c r="CZ5" s="15">
        <v>0</v>
      </c>
      <c r="DA5" s="70">
        <v>0</v>
      </c>
      <c r="DB5" s="71">
        <v>0</v>
      </c>
      <c r="DC5" s="70">
        <v>0</v>
      </c>
      <c r="DD5" s="71">
        <v>0</v>
      </c>
      <c r="DE5" s="70">
        <v>0</v>
      </c>
      <c r="DF5" s="71">
        <v>0</v>
      </c>
      <c r="DG5" s="70">
        <v>0</v>
      </c>
      <c r="DH5" s="71">
        <v>7.4354593000000004E-6</v>
      </c>
      <c r="DI5" s="121">
        <v>0</v>
      </c>
      <c r="DJ5" s="122">
        <v>0</v>
      </c>
      <c r="DK5" s="122">
        <v>0</v>
      </c>
      <c r="DL5" s="122">
        <v>0</v>
      </c>
      <c r="DM5" s="122">
        <v>0</v>
      </c>
      <c r="DN5" s="122">
        <v>0</v>
      </c>
      <c r="DO5" s="122">
        <v>0</v>
      </c>
      <c r="DP5" s="122">
        <v>0</v>
      </c>
      <c r="DQ5" s="122">
        <v>0</v>
      </c>
      <c r="DR5" s="123">
        <v>0</v>
      </c>
      <c r="DS5" s="80">
        <v>0</v>
      </c>
      <c r="DT5" s="13">
        <v>0</v>
      </c>
      <c r="DU5" s="60">
        <v>0</v>
      </c>
      <c r="DV5" s="13">
        <v>0</v>
      </c>
      <c r="DW5" s="60">
        <v>0</v>
      </c>
      <c r="DX5" s="13">
        <v>0</v>
      </c>
      <c r="DY5" s="60">
        <v>0</v>
      </c>
      <c r="DZ5" s="13">
        <v>0</v>
      </c>
      <c r="EA5" s="60">
        <v>0</v>
      </c>
      <c r="EB5" s="13">
        <v>0</v>
      </c>
      <c r="EC5" s="60">
        <v>0</v>
      </c>
      <c r="ED5" s="13">
        <v>0</v>
      </c>
      <c r="EE5" s="60">
        <v>0</v>
      </c>
      <c r="EF5" s="13">
        <v>0</v>
      </c>
      <c r="EG5" s="60">
        <v>0</v>
      </c>
      <c r="EH5" s="13">
        <v>0</v>
      </c>
      <c r="EI5" s="60">
        <v>0</v>
      </c>
      <c r="EJ5" s="13">
        <v>0</v>
      </c>
      <c r="EK5" s="60">
        <v>0</v>
      </c>
      <c r="EL5" s="15">
        <v>0</v>
      </c>
    </row>
    <row r="6" spans="1:142">
      <c r="A6" s="8">
        <v>100</v>
      </c>
      <c r="B6" s="63">
        <v>25917</v>
      </c>
      <c r="C6" s="64">
        <v>88.401927186999998</v>
      </c>
      <c r="D6" s="70">
        <v>43.669027603000004</v>
      </c>
      <c r="E6" s="70">
        <v>7.9112472000000007E-3</v>
      </c>
      <c r="F6" s="71">
        <v>1.5611100000000001E-4</v>
      </c>
      <c r="G6" s="64">
        <v>7.2320420000000004E-4</v>
      </c>
      <c r="H6" s="71">
        <v>7.5537478E-6</v>
      </c>
      <c r="I6" s="70">
        <v>0.52499885879999997</v>
      </c>
      <c r="J6" s="71">
        <v>7.1000758000000002E-3</v>
      </c>
      <c r="K6" s="70">
        <v>0.21213827490000001</v>
      </c>
      <c r="L6" s="71">
        <v>2.7313159000000001E-3</v>
      </c>
      <c r="M6" s="70">
        <v>3.3769203400000003E-2</v>
      </c>
      <c r="N6" s="71">
        <v>5.141783E-4</v>
      </c>
      <c r="O6" s="37" t="s">
        <v>83</v>
      </c>
      <c r="P6" s="13">
        <v>0</v>
      </c>
      <c r="Q6" s="70">
        <v>1.6811695999999999E-3</v>
      </c>
      <c r="R6" s="71">
        <v>5.5909299999999997E-5</v>
      </c>
      <c r="S6" s="37" t="s">
        <v>83</v>
      </c>
      <c r="T6" s="13">
        <v>0</v>
      </c>
      <c r="U6" s="37" t="s">
        <v>83</v>
      </c>
      <c r="V6" s="13">
        <v>0</v>
      </c>
      <c r="W6" s="70">
        <v>0</v>
      </c>
      <c r="X6" s="71">
        <v>0</v>
      </c>
      <c r="Y6" s="70">
        <v>6.7225223200000003E-2</v>
      </c>
      <c r="Z6" s="71">
        <v>2.1706950999999999E-3</v>
      </c>
      <c r="AA6" s="37" t="s">
        <v>83</v>
      </c>
      <c r="AB6" s="13">
        <v>0</v>
      </c>
      <c r="AC6" s="70">
        <v>0</v>
      </c>
      <c r="AD6" s="71">
        <v>0</v>
      </c>
      <c r="AE6" s="37" t="s">
        <v>83</v>
      </c>
      <c r="AF6" s="13">
        <v>0</v>
      </c>
      <c r="AG6" s="37" t="s">
        <v>83</v>
      </c>
      <c r="AH6" s="13">
        <v>0</v>
      </c>
      <c r="AI6" s="70">
        <f t="shared" ref="AI6:AJ69" si="0">AC6</f>
        <v>0</v>
      </c>
      <c r="AJ6" s="71">
        <f t="shared" si="0"/>
        <v>0</v>
      </c>
      <c r="AK6" s="70">
        <v>1.1508248250999999</v>
      </c>
      <c r="AL6" s="71">
        <v>2.59371467E-2</v>
      </c>
      <c r="AM6" s="37" t="s">
        <v>83</v>
      </c>
      <c r="AN6" s="13">
        <v>0</v>
      </c>
      <c r="AO6" s="37" t="s">
        <v>83</v>
      </c>
      <c r="AP6" s="13">
        <v>0</v>
      </c>
      <c r="AQ6" s="37" t="s">
        <v>83</v>
      </c>
      <c r="AR6" s="13">
        <v>0</v>
      </c>
      <c r="AS6" s="70">
        <v>0.2719280905</v>
      </c>
      <c r="AT6" s="71">
        <v>1.6615980999999998E-2</v>
      </c>
      <c r="AU6" s="70">
        <v>0.1049403225</v>
      </c>
      <c r="AV6" s="71">
        <v>2.6431198E-3</v>
      </c>
      <c r="AW6" s="70">
        <v>7.4341006700000004E-2</v>
      </c>
      <c r="AX6" s="71">
        <v>2.0851009000000002E-3</v>
      </c>
      <c r="AY6" s="70">
        <v>3.6200069000000001E-3</v>
      </c>
      <c r="AZ6" s="71">
        <v>7.3743800000000004E-5</v>
      </c>
      <c r="BA6" s="60">
        <f t="shared" ref="BA6:BB69" si="1">AU6-(AW6+AY6)</f>
        <v>2.6979308899999999E-2</v>
      </c>
      <c r="BB6" s="13">
        <f t="shared" si="1"/>
        <v>4.8427509999999976E-4</v>
      </c>
      <c r="BC6" s="70">
        <v>0</v>
      </c>
      <c r="BD6" s="13">
        <v>0</v>
      </c>
      <c r="BE6" s="70">
        <v>1.5570448805999999</v>
      </c>
      <c r="BF6" s="71">
        <v>5.6904838700000002E-2</v>
      </c>
      <c r="BG6" s="71">
        <v>1.5107500000000001E-5</v>
      </c>
      <c r="BH6" s="13">
        <v>0</v>
      </c>
      <c r="BI6" s="70">
        <v>3.5060866388999998</v>
      </c>
      <c r="BJ6" s="71">
        <v>0.24127094909999999</v>
      </c>
      <c r="BK6" s="70">
        <v>0.1661936903</v>
      </c>
      <c r="BL6" s="71">
        <v>3.8712305E-3</v>
      </c>
      <c r="BM6" s="70">
        <v>5.1665941100000001E-2</v>
      </c>
      <c r="BN6" s="71">
        <v>1.2536309E-3</v>
      </c>
      <c r="BO6" s="70">
        <v>0</v>
      </c>
      <c r="BP6" s="71">
        <v>0</v>
      </c>
      <c r="BQ6" s="70">
        <v>0</v>
      </c>
      <c r="BR6" s="66">
        <v>0</v>
      </c>
      <c r="BS6" s="37" t="s">
        <v>83</v>
      </c>
      <c r="BT6" s="13">
        <v>0</v>
      </c>
      <c r="BU6" s="70">
        <v>1.2383202000000001E-3</v>
      </c>
      <c r="BV6" s="71">
        <v>2.65895E-5</v>
      </c>
      <c r="BW6" s="70">
        <v>3.2530883199999999E-2</v>
      </c>
      <c r="BX6" s="71">
        <v>4.8758880000000001E-4</v>
      </c>
      <c r="BY6" s="7" t="s">
        <v>83</v>
      </c>
      <c r="BZ6" s="13">
        <v>0</v>
      </c>
      <c r="CA6" s="7" t="s">
        <v>83</v>
      </c>
      <c r="CB6" s="13">
        <v>0</v>
      </c>
      <c r="CC6" s="70">
        <v>3.4196669999999999E-4</v>
      </c>
      <c r="CD6" s="71">
        <v>3.7340299999999999E-5</v>
      </c>
      <c r="CE6" s="70">
        <v>1.3392027999999999E-3</v>
      </c>
      <c r="CF6" s="71">
        <v>1.8569000000000001E-5</v>
      </c>
      <c r="CG6" s="7" t="s">
        <v>83</v>
      </c>
      <c r="CH6" s="13">
        <v>0</v>
      </c>
      <c r="CI6" s="7" t="s">
        <v>83</v>
      </c>
      <c r="CJ6" s="13">
        <v>0</v>
      </c>
      <c r="CK6" s="7" t="s">
        <v>83</v>
      </c>
      <c r="CL6" s="13">
        <v>0</v>
      </c>
      <c r="CM6" s="7" t="s">
        <v>83</v>
      </c>
      <c r="CN6" s="13">
        <v>0</v>
      </c>
      <c r="CO6" s="70">
        <v>0</v>
      </c>
      <c r="CP6" s="71">
        <v>0</v>
      </c>
      <c r="CQ6" s="70">
        <v>0</v>
      </c>
      <c r="CR6" s="71">
        <v>0</v>
      </c>
      <c r="CS6" s="70">
        <v>0</v>
      </c>
      <c r="CT6" s="71">
        <v>0</v>
      </c>
      <c r="CU6" s="70">
        <v>6.7225223200000003E-2</v>
      </c>
      <c r="CV6" s="71">
        <v>2.1706950999999999E-3</v>
      </c>
      <c r="CW6" s="6" t="s">
        <v>83</v>
      </c>
      <c r="CX6" s="13">
        <v>0</v>
      </c>
      <c r="CY6" s="7" t="s">
        <v>83</v>
      </c>
      <c r="CZ6" s="15">
        <v>0</v>
      </c>
      <c r="DA6" s="70">
        <v>9.3917518399999997E-2</v>
      </c>
      <c r="DB6" s="71">
        <v>4.3477623000000003E-3</v>
      </c>
      <c r="DC6" s="70">
        <v>0.17801057209999999</v>
      </c>
      <c r="DD6" s="71">
        <v>1.22682186E-2</v>
      </c>
      <c r="DE6" s="70">
        <v>5.2868694600000002E-2</v>
      </c>
      <c r="DF6" s="71">
        <v>1.00422154E-2</v>
      </c>
      <c r="DG6" s="70">
        <v>1.504176186</v>
      </c>
      <c r="DH6" s="71">
        <v>4.6862623300000003E-2</v>
      </c>
      <c r="DI6" s="121">
        <v>7.5537478E-6</v>
      </c>
      <c r="DJ6" s="122">
        <v>1.5107500000000001E-5</v>
      </c>
      <c r="DK6" s="122">
        <v>1.5107500000000001E-5</v>
      </c>
      <c r="DL6" s="122">
        <v>1.5107500000000001E-5</v>
      </c>
      <c r="DM6" s="122">
        <v>1.5107500000000001E-5</v>
      </c>
      <c r="DN6" s="122">
        <v>1.5107500000000001E-5</v>
      </c>
      <c r="DO6" s="122">
        <v>1.5107500000000001E-5</v>
      </c>
      <c r="DP6" s="122">
        <v>1.5107500000000001E-5</v>
      </c>
      <c r="DQ6" s="122">
        <v>1.5107500000000001E-5</v>
      </c>
      <c r="DR6" s="123">
        <v>1.5107500000000001E-5</v>
      </c>
      <c r="DS6" s="80">
        <v>5.6870235999999996E-3</v>
      </c>
      <c r="DT6" s="13">
        <v>3.883588E-4</v>
      </c>
      <c r="DU6" s="60">
        <v>1.6304013E-3</v>
      </c>
      <c r="DV6" s="13">
        <v>1.1696759999999999E-4</v>
      </c>
      <c r="DW6" s="60">
        <v>4.6908440000000001E-4</v>
      </c>
      <c r="DX6" s="13">
        <v>3.0185899999999998E-5</v>
      </c>
      <c r="DY6" s="60">
        <v>0</v>
      </c>
      <c r="DZ6" s="13">
        <v>0</v>
      </c>
      <c r="EA6" s="60">
        <v>0</v>
      </c>
      <c r="EB6" s="13">
        <v>0</v>
      </c>
      <c r="EC6" s="60">
        <v>0</v>
      </c>
      <c r="ED6" s="13">
        <v>0</v>
      </c>
      <c r="EE6" s="60">
        <v>0</v>
      </c>
      <c r="EF6" s="13">
        <v>0</v>
      </c>
      <c r="EG6" s="60">
        <v>0</v>
      </c>
      <c r="EH6" s="13">
        <v>0</v>
      </c>
      <c r="EI6" s="60">
        <v>0</v>
      </c>
      <c r="EJ6" s="13">
        <v>0</v>
      </c>
      <c r="EK6" s="60">
        <v>0</v>
      </c>
      <c r="EL6" s="15">
        <v>0</v>
      </c>
    </row>
    <row r="7" spans="1:142">
      <c r="A7" s="8">
        <v>200</v>
      </c>
      <c r="B7" s="63">
        <v>36242</v>
      </c>
      <c r="C7" s="64">
        <v>174.45489398000001</v>
      </c>
      <c r="D7" s="70">
        <v>151.89890510999999</v>
      </c>
      <c r="E7" s="70">
        <v>8.4781544700000003E-2</v>
      </c>
      <c r="F7" s="71">
        <v>6.7934609999999998E-4</v>
      </c>
      <c r="G7" s="64">
        <v>4.9885149999999998E-4</v>
      </c>
      <c r="H7" s="71">
        <v>5.2104208000000002E-6</v>
      </c>
      <c r="I7" s="70">
        <v>10.937844022</v>
      </c>
      <c r="J7" s="71">
        <v>8.7861116200000006E-2</v>
      </c>
      <c r="K7" s="70">
        <v>3.2591382528000001</v>
      </c>
      <c r="L7" s="71">
        <v>2.6228552700000001E-2</v>
      </c>
      <c r="M7" s="70">
        <v>0.37858141769999998</v>
      </c>
      <c r="N7" s="71">
        <v>3.4552636999999999E-3</v>
      </c>
      <c r="O7" s="37" t="s">
        <v>83</v>
      </c>
      <c r="P7" s="13">
        <v>0</v>
      </c>
      <c r="Q7" s="70">
        <v>2.46583119E-2</v>
      </c>
      <c r="R7" s="71">
        <v>2.5756349999999999E-4</v>
      </c>
      <c r="S7" s="37" t="s">
        <v>83</v>
      </c>
      <c r="T7" s="13">
        <v>0</v>
      </c>
      <c r="U7" s="37" t="s">
        <v>83</v>
      </c>
      <c r="V7" s="13">
        <v>0</v>
      </c>
      <c r="W7" s="70">
        <v>0</v>
      </c>
      <c r="X7" s="71">
        <v>0</v>
      </c>
      <c r="Y7" s="70">
        <v>0.36689673579999998</v>
      </c>
      <c r="Z7" s="71">
        <v>9.8837031000000002E-3</v>
      </c>
      <c r="AA7" s="37" t="s">
        <v>83</v>
      </c>
      <c r="AB7" s="13">
        <v>0</v>
      </c>
      <c r="AC7" s="70">
        <v>0</v>
      </c>
      <c r="AD7" s="71">
        <v>0</v>
      </c>
      <c r="AE7" s="37" t="s">
        <v>83</v>
      </c>
      <c r="AF7" s="13">
        <v>0</v>
      </c>
      <c r="AG7" s="37" t="s">
        <v>83</v>
      </c>
      <c r="AH7" s="13">
        <v>0</v>
      </c>
      <c r="AI7" s="70">
        <f t="shared" si="0"/>
        <v>0</v>
      </c>
      <c r="AJ7" s="71">
        <f t="shared" si="0"/>
        <v>0</v>
      </c>
      <c r="AK7" s="70">
        <v>4.6252822811999996</v>
      </c>
      <c r="AL7" s="71">
        <v>7.5693653E-2</v>
      </c>
      <c r="AM7" s="37" t="s">
        <v>83</v>
      </c>
      <c r="AN7" s="13">
        <v>0</v>
      </c>
      <c r="AO7" s="37" t="s">
        <v>83</v>
      </c>
      <c r="AP7" s="13">
        <v>0</v>
      </c>
      <c r="AQ7" s="37" t="s">
        <v>83</v>
      </c>
      <c r="AR7" s="13">
        <v>0</v>
      </c>
      <c r="AS7" s="70">
        <v>1.2137036637</v>
      </c>
      <c r="AT7" s="71">
        <v>6.9022146800000003E-2</v>
      </c>
      <c r="AU7" s="70">
        <v>0.4773425724</v>
      </c>
      <c r="AV7" s="71">
        <v>9.4167022999999996E-3</v>
      </c>
      <c r="AW7" s="70">
        <v>0.29126919530000001</v>
      </c>
      <c r="AX7" s="71">
        <v>6.5252445000000001E-3</v>
      </c>
      <c r="AY7" s="70">
        <v>9.4287312999999998E-2</v>
      </c>
      <c r="AZ7" s="71">
        <v>1.5337275999999999E-3</v>
      </c>
      <c r="BA7" s="60">
        <f t="shared" si="1"/>
        <v>9.1786064100000009E-2</v>
      </c>
      <c r="BB7" s="13">
        <f t="shared" si="1"/>
        <v>1.3577301999999989E-3</v>
      </c>
      <c r="BC7" s="70">
        <v>0</v>
      </c>
      <c r="BD7" s="13">
        <v>0</v>
      </c>
      <c r="BE7" s="70">
        <v>6.3840928201000002</v>
      </c>
      <c r="BF7" s="71">
        <v>0.12585370069999999</v>
      </c>
      <c r="BG7" s="71">
        <v>1.04208E-5</v>
      </c>
      <c r="BH7" s="13">
        <v>0</v>
      </c>
      <c r="BI7" s="70">
        <v>6.9407741746999996</v>
      </c>
      <c r="BJ7" s="71">
        <v>0.40220274340000001</v>
      </c>
      <c r="BK7" s="70">
        <v>1.0074940505000001</v>
      </c>
      <c r="BL7" s="71">
        <v>1.1916271000000001E-2</v>
      </c>
      <c r="BM7" s="70">
        <v>0.2471781173</v>
      </c>
      <c r="BN7" s="71">
        <v>3.1087589E-3</v>
      </c>
      <c r="BO7" s="70">
        <v>2.3797609999999999E-4</v>
      </c>
      <c r="BP7" s="71">
        <v>5.9013142000000004E-6</v>
      </c>
      <c r="BQ7" s="70">
        <v>0</v>
      </c>
      <c r="BR7" s="66">
        <v>0</v>
      </c>
      <c r="BS7" s="37" t="s">
        <v>83</v>
      </c>
      <c r="BT7" s="13">
        <v>0</v>
      </c>
      <c r="BU7" s="70">
        <v>1.2705287799999999E-2</v>
      </c>
      <c r="BV7" s="71">
        <v>2.16813E-4</v>
      </c>
      <c r="BW7" s="70">
        <v>0.36587612990000001</v>
      </c>
      <c r="BX7" s="71">
        <v>3.2384507000000002E-3</v>
      </c>
      <c r="BY7" s="7" t="s">
        <v>83</v>
      </c>
      <c r="BZ7" s="13">
        <v>0</v>
      </c>
      <c r="CA7" s="7" t="s">
        <v>83</v>
      </c>
      <c r="CB7" s="13">
        <v>0</v>
      </c>
      <c r="CC7" s="70">
        <v>2.8182899999999999E-4</v>
      </c>
      <c r="CD7" s="71">
        <v>4.8217899999999998E-5</v>
      </c>
      <c r="CE7" s="70">
        <v>2.4376483000000001E-2</v>
      </c>
      <c r="CF7" s="71">
        <v>2.0934560000000001E-4</v>
      </c>
      <c r="CG7" s="7" t="s">
        <v>83</v>
      </c>
      <c r="CH7" s="13">
        <v>0</v>
      </c>
      <c r="CI7" s="7" t="s">
        <v>83</v>
      </c>
      <c r="CJ7" s="13">
        <v>0</v>
      </c>
      <c r="CK7" s="7" t="s">
        <v>83</v>
      </c>
      <c r="CL7" s="13">
        <v>0</v>
      </c>
      <c r="CM7" s="7" t="s">
        <v>83</v>
      </c>
      <c r="CN7" s="13">
        <v>0</v>
      </c>
      <c r="CO7" s="70">
        <v>0</v>
      </c>
      <c r="CP7" s="71">
        <v>0</v>
      </c>
      <c r="CQ7" s="70">
        <v>0</v>
      </c>
      <c r="CR7" s="71">
        <v>0</v>
      </c>
      <c r="CS7" s="70">
        <v>2.6853267999999999E-3</v>
      </c>
      <c r="CT7" s="71">
        <v>2.912182E-4</v>
      </c>
      <c r="CU7" s="70">
        <v>0.36421140899999999</v>
      </c>
      <c r="CV7" s="71">
        <v>9.5924849999999996E-3</v>
      </c>
      <c r="CW7" s="6" t="s">
        <v>83</v>
      </c>
      <c r="CX7" s="13">
        <v>0</v>
      </c>
      <c r="CY7" s="7" t="s">
        <v>83</v>
      </c>
      <c r="CZ7" s="15">
        <v>0</v>
      </c>
      <c r="DA7" s="70">
        <v>0.30430731680000001</v>
      </c>
      <c r="DB7" s="71">
        <v>1.30678253E-2</v>
      </c>
      <c r="DC7" s="70">
        <v>0.90939634700000005</v>
      </c>
      <c r="DD7" s="71">
        <v>5.5954321500000001E-2</v>
      </c>
      <c r="DE7" s="70">
        <v>0.1662172469</v>
      </c>
      <c r="DF7" s="71">
        <v>2.3018026099999998E-2</v>
      </c>
      <c r="DG7" s="70">
        <v>6.2178755731999997</v>
      </c>
      <c r="DH7" s="71">
        <v>0.1028356746</v>
      </c>
      <c r="DI7" s="121">
        <v>5.2104208000000002E-6</v>
      </c>
      <c r="DJ7" s="122">
        <v>1.04208E-5</v>
      </c>
      <c r="DK7" s="122">
        <v>1.04208E-5</v>
      </c>
      <c r="DL7" s="122">
        <v>1.04208E-5</v>
      </c>
      <c r="DM7" s="122">
        <v>1.04208E-5</v>
      </c>
      <c r="DN7" s="122">
        <v>1.04208E-5</v>
      </c>
      <c r="DO7" s="122">
        <v>1.04208E-5</v>
      </c>
      <c r="DP7" s="122">
        <v>1.04208E-5</v>
      </c>
      <c r="DQ7" s="122">
        <v>1.04208E-5</v>
      </c>
      <c r="DR7" s="123">
        <v>1.04208E-5</v>
      </c>
      <c r="DS7" s="80">
        <v>8.5998045999999995E-2</v>
      </c>
      <c r="DT7" s="13">
        <v>1.5661632E-3</v>
      </c>
      <c r="DU7" s="60">
        <v>5.9807549000000003E-3</v>
      </c>
      <c r="DV7" s="13">
        <v>2.9238099999999998E-4</v>
      </c>
      <c r="DW7" s="60">
        <v>1.6437826000000001E-3</v>
      </c>
      <c r="DX7" s="13">
        <v>8.7171199999999996E-5</v>
      </c>
      <c r="DY7" s="60">
        <v>4.7812400000000003E-5</v>
      </c>
      <c r="DZ7" s="13">
        <v>6.1535139999999996E-6</v>
      </c>
      <c r="EA7" s="60">
        <v>0</v>
      </c>
      <c r="EB7" s="13">
        <v>0</v>
      </c>
      <c r="EC7" s="60">
        <v>0</v>
      </c>
      <c r="ED7" s="13">
        <v>0</v>
      </c>
      <c r="EE7" s="60">
        <v>0</v>
      </c>
      <c r="EF7" s="13">
        <v>0</v>
      </c>
      <c r="EG7" s="60">
        <v>0</v>
      </c>
      <c r="EH7" s="13">
        <v>0</v>
      </c>
      <c r="EI7" s="60">
        <v>0</v>
      </c>
      <c r="EJ7" s="13">
        <v>0</v>
      </c>
      <c r="EK7" s="60">
        <v>0</v>
      </c>
      <c r="EL7" s="15">
        <v>0</v>
      </c>
    </row>
    <row r="8" spans="1:142">
      <c r="A8" s="8">
        <v>300</v>
      </c>
      <c r="B8" s="63">
        <v>37453</v>
      </c>
      <c r="C8" s="64">
        <v>257.55267894000002</v>
      </c>
      <c r="D8" s="70">
        <v>249.20371245000001</v>
      </c>
      <c r="E8" s="70">
        <v>0.40733858820000002</v>
      </c>
      <c r="F8" s="71">
        <v>2.0197228000000001E-3</v>
      </c>
      <c r="G8" s="64">
        <v>1.7975371999999999E-3</v>
      </c>
      <c r="H8" s="71">
        <v>1.13817E-5</v>
      </c>
      <c r="I8" s="70">
        <v>22.659000684999999</v>
      </c>
      <c r="J8" s="71">
        <v>0.1609449054</v>
      </c>
      <c r="K8" s="70">
        <v>7.5597570478999998</v>
      </c>
      <c r="L8" s="71">
        <v>5.1885321099999999E-2</v>
      </c>
      <c r="M8" s="70">
        <v>0.82482013350000005</v>
      </c>
      <c r="N8" s="71">
        <v>7.0134374000000001E-3</v>
      </c>
      <c r="O8" s="37" t="s">
        <v>83</v>
      </c>
      <c r="P8" s="13">
        <v>0</v>
      </c>
      <c r="Q8" s="70">
        <v>3.8492541999999998E-2</v>
      </c>
      <c r="R8" s="71">
        <v>3.7693930000000001E-4</v>
      </c>
      <c r="S8" s="37" t="s">
        <v>83</v>
      </c>
      <c r="T8" s="13">
        <v>0</v>
      </c>
      <c r="U8" s="37" t="s">
        <v>83</v>
      </c>
      <c r="V8" s="13">
        <v>0</v>
      </c>
      <c r="W8" s="70">
        <v>0</v>
      </c>
      <c r="X8" s="71">
        <v>0</v>
      </c>
      <c r="Y8" s="70">
        <v>0.87144912480000003</v>
      </c>
      <c r="Z8" s="71">
        <v>2.16537163E-2</v>
      </c>
      <c r="AA8" s="37" t="s">
        <v>83</v>
      </c>
      <c r="AB8" s="13">
        <v>0</v>
      </c>
      <c r="AC8" s="70">
        <v>0</v>
      </c>
      <c r="AD8" s="71">
        <v>0</v>
      </c>
      <c r="AE8" s="37" t="s">
        <v>83</v>
      </c>
      <c r="AF8" s="13">
        <v>0</v>
      </c>
      <c r="AG8" s="37" t="s">
        <v>83</v>
      </c>
      <c r="AH8" s="13">
        <v>0</v>
      </c>
      <c r="AI8" s="70">
        <f t="shared" si="0"/>
        <v>0</v>
      </c>
      <c r="AJ8" s="71">
        <f t="shared" si="0"/>
        <v>0</v>
      </c>
      <c r="AK8" s="70">
        <v>8.7313816165000002</v>
      </c>
      <c r="AL8" s="71">
        <v>0.14549208029999999</v>
      </c>
      <c r="AM8" s="37" t="s">
        <v>83</v>
      </c>
      <c r="AN8" s="13">
        <v>0</v>
      </c>
      <c r="AO8" s="37" t="s">
        <v>83</v>
      </c>
      <c r="AP8" s="13">
        <v>0</v>
      </c>
      <c r="AQ8" s="37" t="s">
        <v>83</v>
      </c>
      <c r="AR8" s="13">
        <v>0</v>
      </c>
      <c r="AS8" s="70">
        <v>2.7895864034</v>
      </c>
      <c r="AT8" s="71">
        <v>0.1516511358</v>
      </c>
      <c r="AU8" s="70">
        <v>1.3328506503999999</v>
      </c>
      <c r="AV8" s="71">
        <v>2.2797576900000002E-2</v>
      </c>
      <c r="AW8" s="70">
        <v>0.74438513790000005</v>
      </c>
      <c r="AX8" s="71">
        <v>1.4825849E-2</v>
      </c>
      <c r="AY8" s="70">
        <v>0.31281042399999998</v>
      </c>
      <c r="AZ8" s="71">
        <v>4.5225761999999996E-3</v>
      </c>
      <c r="BA8" s="60">
        <f t="shared" si="1"/>
        <v>0.27565508849999998</v>
      </c>
      <c r="BB8" s="13">
        <f t="shared" si="1"/>
        <v>3.4491517000000034E-3</v>
      </c>
      <c r="BC8" s="70">
        <v>0</v>
      </c>
      <c r="BD8" s="13">
        <v>0</v>
      </c>
      <c r="BE8" s="70">
        <v>12.531024273</v>
      </c>
      <c r="BF8" s="71">
        <v>0.21596735959999999</v>
      </c>
      <c r="BG8" s="71">
        <v>1.8928900000000001E-5</v>
      </c>
      <c r="BH8" s="13">
        <v>0</v>
      </c>
      <c r="BI8" s="70">
        <v>10.684579732</v>
      </c>
      <c r="BJ8" s="71">
        <v>0.5576164522</v>
      </c>
      <c r="BK8" s="70">
        <v>2.2806761154999999</v>
      </c>
      <c r="BL8" s="71">
        <v>2.1984661400000001E-2</v>
      </c>
      <c r="BM8" s="70">
        <v>0.53292968659999995</v>
      </c>
      <c r="BN8" s="71">
        <v>5.4255889000000002E-3</v>
      </c>
      <c r="BO8" s="70">
        <v>1.913087E-4</v>
      </c>
      <c r="BP8" s="71">
        <v>4.7440599999999998E-6</v>
      </c>
      <c r="BQ8" s="70">
        <v>0</v>
      </c>
      <c r="BR8" s="66">
        <v>0</v>
      </c>
      <c r="BS8" s="37" t="s">
        <v>83</v>
      </c>
      <c r="BT8" s="13">
        <v>0</v>
      </c>
      <c r="BU8" s="70">
        <v>2.3019817000000001E-2</v>
      </c>
      <c r="BV8" s="71">
        <v>3.584417E-4</v>
      </c>
      <c r="BW8" s="70">
        <v>0.80180031650000005</v>
      </c>
      <c r="BX8" s="71">
        <v>6.6549957000000002E-3</v>
      </c>
      <c r="BY8" s="7" t="s">
        <v>83</v>
      </c>
      <c r="BZ8" s="13">
        <v>0</v>
      </c>
      <c r="CA8" s="7" t="s">
        <v>83</v>
      </c>
      <c r="CB8" s="13">
        <v>0</v>
      </c>
      <c r="CC8" s="70">
        <v>2.3835349999999999E-4</v>
      </c>
      <c r="CD8" s="71">
        <v>5.1569300000000001E-5</v>
      </c>
      <c r="CE8" s="70">
        <v>3.8254188600000003E-2</v>
      </c>
      <c r="CF8" s="71">
        <v>3.2537000000000001E-4</v>
      </c>
      <c r="CG8" s="7" t="s">
        <v>83</v>
      </c>
      <c r="CH8" s="13">
        <v>0</v>
      </c>
      <c r="CI8" s="7" t="s">
        <v>83</v>
      </c>
      <c r="CJ8" s="13">
        <v>0</v>
      </c>
      <c r="CK8" s="7" t="s">
        <v>83</v>
      </c>
      <c r="CL8" s="13">
        <v>0</v>
      </c>
      <c r="CM8" s="7" t="s">
        <v>83</v>
      </c>
      <c r="CN8" s="13">
        <v>0</v>
      </c>
      <c r="CO8" s="70">
        <v>0</v>
      </c>
      <c r="CP8" s="71">
        <v>0</v>
      </c>
      <c r="CQ8" s="70">
        <v>0</v>
      </c>
      <c r="CR8" s="71">
        <v>0</v>
      </c>
      <c r="CS8" s="70">
        <v>5.8594555999999997E-3</v>
      </c>
      <c r="CT8" s="71">
        <v>3.0734760000000001E-4</v>
      </c>
      <c r="CU8" s="70">
        <v>0.86558966920000002</v>
      </c>
      <c r="CV8" s="71">
        <v>2.13463687E-2</v>
      </c>
      <c r="CW8" s="6" t="s">
        <v>83</v>
      </c>
      <c r="CX8" s="13">
        <v>0</v>
      </c>
      <c r="CY8" s="7" t="s">
        <v>83</v>
      </c>
      <c r="CZ8" s="15">
        <v>0</v>
      </c>
      <c r="DA8" s="70">
        <v>0.72322913830000002</v>
      </c>
      <c r="DB8" s="71">
        <v>2.7626427499999998E-2</v>
      </c>
      <c r="DC8" s="70">
        <v>2.0663572650000002</v>
      </c>
      <c r="DD8" s="71">
        <v>0.12402470829999999</v>
      </c>
      <c r="DE8" s="70">
        <v>0.3915380571</v>
      </c>
      <c r="DF8" s="71">
        <v>4.6261406499999998E-2</v>
      </c>
      <c r="DG8" s="70">
        <v>12.139486216</v>
      </c>
      <c r="DH8" s="71">
        <v>0.1697059531</v>
      </c>
      <c r="DI8" s="121">
        <v>1.13817E-5</v>
      </c>
      <c r="DJ8" s="122">
        <v>1.8928900000000001E-5</v>
      </c>
      <c r="DK8" s="122">
        <v>1.8928900000000001E-5</v>
      </c>
      <c r="DL8" s="122">
        <v>1.8928900000000001E-5</v>
      </c>
      <c r="DM8" s="122">
        <v>1.8928900000000001E-5</v>
      </c>
      <c r="DN8" s="122">
        <v>1.8928900000000001E-5</v>
      </c>
      <c r="DO8" s="122">
        <v>1.8928900000000001E-5</v>
      </c>
      <c r="DP8" s="122">
        <v>1.8928900000000001E-5</v>
      </c>
      <c r="DQ8" s="122">
        <v>1.8928900000000001E-5</v>
      </c>
      <c r="DR8" s="123">
        <v>1.8928900000000001E-5</v>
      </c>
      <c r="DS8" s="80">
        <v>1.3426618503000001</v>
      </c>
      <c r="DT8" s="13">
        <v>1.2923015600000001E-2</v>
      </c>
      <c r="DU8" s="60">
        <v>2.6476243600000001E-2</v>
      </c>
      <c r="DV8" s="13">
        <v>6.3678370000000005E-4</v>
      </c>
      <c r="DW8" s="60">
        <v>4.0222912E-3</v>
      </c>
      <c r="DX8" s="13">
        <v>1.7211160000000001E-4</v>
      </c>
      <c r="DY8" s="60">
        <v>1.2313112E-3</v>
      </c>
      <c r="DZ8" s="13">
        <v>5.7225999999999997E-5</v>
      </c>
      <c r="EA8" s="60">
        <v>6.7302379999999997E-4</v>
      </c>
      <c r="EB8" s="13">
        <v>2.96595E-5</v>
      </c>
      <c r="EC8" s="60">
        <v>3.694444E-4</v>
      </c>
      <c r="ED8" s="13">
        <v>1.5072700000000001E-5</v>
      </c>
      <c r="EE8" s="60">
        <v>1.847222E-4</v>
      </c>
      <c r="EF8" s="13">
        <v>7.5363387000000004E-6</v>
      </c>
      <c r="EG8" s="60">
        <v>0</v>
      </c>
      <c r="EH8" s="13">
        <v>0</v>
      </c>
      <c r="EI8" s="60">
        <v>0</v>
      </c>
      <c r="EJ8" s="13">
        <v>0</v>
      </c>
      <c r="EK8" s="60">
        <v>0</v>
      </c>
      <c r="EL8" s="15">
        <v>0</v>
      </c>
    </row>
    <row r="9" spans="1:142">
      <c r="A9" s="8">
        <v>400</v>
      </c>
      <c r="B9" s="63">
        <v>34653</v>
      </c>
      <c r="C9" s="64">
        <v>338.05284684999998</v>
      </c>
      <c r="D9" s="70">
        <v>349.64460369</v>
      </c>
      <c r="E9" s="70">
        <v>1.1279084612000001</v>
      </c>
      <c r="F9" s="71">
        <v>4.2510626000000001E-3</v>
      </c>
      <c r="G9" s="64">
        <v>1.4717285E-3</v>
      </c>
      <c r="H9" s="71">
        <v>9.1561647999999999E-6</v>
      </c>
      <c r="I9" s="70">
        <v>33.956425291999999</v>
      </c>
      <c r="J9" s="71">
        <v>0.22987215189999999</v>
      </c>
      <c r="K9" s="70">
        <v>11.361639630000001</v>
      </c>
      <c r="L9" s="71">
        <v>7.4375867999999998E-2</v>
      </c>
      <c r="M9" s="70">
        <v>1.3635521282</v>
      </c>
      <c r="N9" s="71">
        <v>1.1323290099999999E-2</v>
      </c>
      <c r="O9" s="37" t="s">
        <v>83</v>
      </c>
      <c r="P9" s="13">
        <v>0</v>
      </c>
      <c r="Q9" s="70">
        <v>5.92338455E-2</v>
      </c>
      <c r="R9" s="71">
        <v>5.2991620000000003E-4</v>
      </c>
      <c r="S9" s="37" t="s">
        <v>83</v>
      </c>
      <c r="T9" s="13">
        <v>0</v>
      </c>
      <c r="U9" s="37" t="s">
        <v>83</v>
      </c>
      <c r="V9" s="13">
        <v>0</v>
      </c>
      <c r="W9" s="70">
        <v>4.0104760000000001E-4</v>
      </c>
      <c r="X9" s="71">
        <v>3.6868086999999998E-6</v>
      </c>
      <c r="Y9" s="70">
        <v>1.4917084064999999</v>
      </c>
      <c r="Z9" s="71">
        <v>3.62721685E-2</v>
      </c>
      <c r="AA9" s="37" t="s">
        <v>83</v>
      </c>
      <c r="AB9" s="13">
        <v>0</v>
      </c>
      <c r="AC9" s="70">
        <v>0</v>
      </c>
      <c r="AD9" s="71">
        <v>0</v>
      </c>
      <c r="AE9" s="37" t="s">
        <v>83</v>
      </c>
      <c r="AF9" s="13">
        <v>0</v>
      </c>
      <c r="AG9" s="37" t="s">
        <v>83</v>
      </c>
      <c r="AH9" s="13">
        <v>0</v>
      </c>
      <c r="AI9" s="70">
        <f t="shared" si="0"/>
        <v>0</v>
      </c>
      <c r="AJ9" s="71">
        <f t="shared" si="0"/>
        <v>0</v>
      </c>
      <c r="AK9" s="70">
        <v>13.382073623</v>
      </c>
      <c r="AL9" s="71">
        <v>0.2239479764</v>
      </c>
      <c r="AM9" s="37" t="s">
        <v>83</v>
      </c>
      <c r="AN9" s="13">
        <v>0</v>
      </c>
      <c r="AO9" s="37" t="s">
        <v>83</v>
      </c>
      <c r="AP9" s="13">
        <v>0</v>
      </c>
      <c r="AQ9" s="37" t="s">
        <v>83</v>
      </c>
      <c r="AR9" s="13">
        <v>0</v>
      </c>
      <c r="AS9" s="70">
        <v>4.8733210686000001</v>
      </c>
      <c r="AT9" s="71">
        <v>0.25019306450000001</v>
      </c>
      <c r="AU9" s="70">
        <v>2.4316930208</v>
      </c>
      <c r="AV9" s="71">
        <v>3.7703762100000003E-2</v>
      </c>
      <c r="AW9" s="70">
        <v>1.2883450235</v>
      </c>
      <c r="AX9" s="71">
        <v>2.3905433899999998E-2</v>
      </c>
      <c r="AY9" s="70">
        <v>0.56747652959999995</v>
      </c>
      <c r="AZ9" s="71">
        <v>7.7588581E-3</v>
      </c>
      <c r="BA9" s="60">
        <f t="shared" si="1"/>
        <v>0.57587146770000008</v>
      </c>
      <c r="BB9" s="13">
        <f t="shared" si="1"/>
        <v>6.0394701000000064E-3</v>
      </c>
      <c r="BC9" s="70">
        <v>0</v>
      </c>
      <c r="BD9" s="13">
        <v>0</v>
      </c>
      <c r="BE9" s="70">
        <v>18.252205496999999</v>
      </c>
      <c r="BF9" s="71">
        <v>0.30580487480000001</v>
      </c>
      <c r="BG9" s="71">
        <v>1.49636E-5</v>
      </c>
      <c r="BH9" s="13">
        <v>0</v>
      </c>
      <c r="BI9" s="70">
        <v>14.673120261999999</v>
      </c>
      <c r="BJ9" s="71">
        <v>0.71487064870000006</v>
      </c>
      <c r="BK9" s="70">
        <v>3.9623603125</v>
      </c>
      <c r="BL9" s="71">
        <v>3.4528524200000001E-2</v>
      </c>
      <c r="BM9" s="70">
        <v>0.88061895820000002</v>
      </c>
      <c r="BN9" s="71">
        <v>7.9595712999999992E-3</v>
      </c>
      <c r="BO9" s="70">
        <v>3.9369180000000002E-3</v>
      </c>
      <c r="BP9" s="71">
        <v>2.92642E-5</v>
      </c>
      <c r="BQ9" s="70">
        <v>0</v>
      </c>
      <c r="BR9" s="66">
        <v>0</v>
      </c>
      <c r="BS9" s="37" t="s">
        <v>83</v>
      </c>
      <c r="BT9" s="13">
        <v>0</v>
      </c>
      <c r="BU9" s="70">
        <v>3.0571868299999999E-2</v>
      </c>
      <c r="BV9" s="71">
        <v>4.6304510000000002E-4</v>
      </c>
      <c r="BW9" s="70">
        <v>1.3329802599</v>
      </c>
      <c r="BX9" s="71">
        <v>1.0860244999999999E-2</v>
      </c>
      <c r="BY9" s="7" t="s">
        <v>83</v>
      </c>
      <c r="BZ9" s="13">
        <v>0</v>
      </c>
      <c r="CA9" s="7" t="s">
        <v>83</v>
      </c>
      <c r="CB9" s="13">
        <v>0</v>
      </c>
      <c r="CC9" s="70">
        <v>1.2197065E-3</v>
      </c>
      <c r="CD9" s="71">
        <v>6.2621599999999997E-5</v>
      </c>
      <c r="CE9" s="70">
        <v>5.8014138999999999E-2</v>
      </c>
      <c r="CF9" s="71">
        <v>4.6729459999999998E-4</v>
      </c>
      <c r="CG9" s="7" t="s">
        <v>83</v>
      </c>
      <c r="CH9" s="13">
        <v>0</v>
      </c>
      <c r="CI9" s="7" t="s">
        <v>83</v>
      </c>
      <c r="CJ9" s="13">
        <v>0</v>
      </c>
      <c r="CK9" s="7" t="s">
        <v>83</v>
      </c>
      <c r="CL9" s="13">
        <v>0</v>
      </c>
      <c r="CM9" s="7" t="s">
        <v>83</v>
      </c>
      <c r="CN9" s="13">
        <v>0</v>
      </c>
      <c r="CO9" s="70">
        <v>0</v>
      </c>
      <c r="CP9" s="71">
        <v>0</v>
      </c>
      <c r="CQ9" s="70">
        <v>4.0104760000000001E-4</v>
      </c>
      <c r="CR9" s="71">
        <v>3.6868086999999998E-6</v>
      </c>
      <c r="CS9" s="70">
        <v>1.6326816300000001E-2</v>
      </c>
      <c r="CT9" s="71">
        <v>5.0595239999999997E-4</v>
      </c>
      <c r="CU9" s="70">
        <v>1.4753815902</v>
      </c>
      <c r="CV9" s="71">
        <v>3.5766216000000003E-2</v>
      </c>
      <c r="CW9" s="6" t="s">
        <v>83</v>
      </c>
      <c r="CX9" s="13">
        <v>0</v>
      </c>
      <c r="CY9" s="7" t="s">
        <v>83</v>
      </c>
      <c r="CZ9" s="15">
        <v>0</v>
      </c>
      <c r="DA9" s="70">
        <v>1.3567590003000001</v>
      </c>
      <c r="DB9" s="71">
        <v>4.8178826399999999E-2</v>
      </c>
      <c r="DC9" s="70">
        <v>3.5165620682999998</v>
      </c>
      <c r="DD9" s="71">
        <v>0.20201423809999999</v>
      </c>
      <c r="DE9" s="70">
        <v>0.67284080719999995</v>
      </c>
      <c r="DF9" s="71">
        <v>7.4573630099999996E-2</v>
      </c>
      <c r="DG9" s="70">
        <v>17.579364688999998</v>
      </c>
      <c r="DH9" s="71">
        <v>0.2312312447</v>
      </c>
      <c r="DI9" s="121">
        <v>9.1561647999999999E-6</v>
      </c>
      <c r="DJ9" s="122">
        <v>1.49636E-5</v>
      </c>
      <c r="DK9" s="122">
        <v>1.49636E-5</v>
      </c>
      <c r="DL9" s="122">
        <v>1.49636E-5</v>
      </c>
      <c r="DM9" s="122">
        <v>1.49636E-5</v>
      </c>
      <c r="DN9" s="122">
        <v>1.49636E-5</v>
      </c>
      <c r="DO9" s="122">
        <v>1.49636E-5</v>
      </c>
      <c r="DP9" s="122">
        <v>1.49636E-5</v>
      </c>
      <c r="DQ9" s="122">
        <v>1.49636E-5</v>
      </c>
      <c r="DR9" s="123">
        <v>1.49636E-5</v>
      </c>
      <c r="DS9" s="80">
        <v>4.0343691665000003</v>
      </c>
      <c r="DT9" s="13">
        <v>3.3370103599999999E-2</v>
      </c>
      <c r="DU9" s="60">
        <v>0.22226677580000001</v>
      </c>
      <c r="DV9" s="13">
        <v>2.4988333999999999E-3</v>
      </c>
      <c r="DW9" s="60">
        <v>8.4159273000000007E-3</v>
      </c>
      <c r="DX9" s="13">
        <v>2.2313150000000001E-4</v>
      </c>
      <c r="DY9" s="60">
        <v>1.2638994999999999E-3</v>
      </c>
      <c r="DZ9" s="13">
        <v>5.52217E-5</v>
      </c>
      <c r="EA9" s="60">
        <v>5.7910350000000004E-4</v>
      </c>
      <c r="EB9" s="13">
        <v>2.5695200000000001E-5</v>
      </c>
      <c r="EC9" s="60">
        <v>3.1571730000000002E-4</v>
      </c>
      <c r="ED9" s="13">
        <v>1.29578E-5</v>
      </c>
      <c r="EE9" s="60">
        <v>1.5785859999999999E-4</v>
      </c>
      <c r="EF9" s="13">
        <v>6.4788783000000004E-6</v>
      </c>
      <c r="EG9" s="60">
        <v>0</v>
      </c>
      <c r="EH9" s="13">
        <v>0</v>
      </c>
      <c r="EI9" s="60">
        <v>0</v>
      </c>
      <c r="EJ9" s="13">
        <v>0</v>
      </c>
      <c r="EK9" s="60">
        <v>0</v>
      </c>
      <c r="EL9" s="15">
        <v>0</v>
      </c>
    </row>
    <row r="10" spans="1:142">
      <c r="A10" s="8">
        <v>500</v>
      </c>
      <c r="B10" s="63">
        <v>33558</v>
      </c>
      <c r="C10" s="64">
        <v>416.17261655999999</v>
      </c>
      <c r="D10" s="70">
        <v>449.66180158999998</v>
      </c>
      <c r="E10" s="70">
        <v>2.2710579334999998</v>
      </c>
      <c r="F10" s="71">
        <v>7.1424050999999997E-3</v>
      </c>
      <c r="G10" s="64">
        <v>1.2479711000000001E-3</v>
      </c>
      <c r="H10" s="71">
        <v>7.6722061000000005E-6</v>
      </c>
      <c r="I10" s="70">
        <v>44.787259753000001</v>
      </c>
      <c r="J10" s="71">
        <v>0.29392233960000003</v>
      </c>
      <c r="K10" s="70">
        <v>15.268451691999999</v>
      </c>
      <c r="L10" s="71">
        <v>9.6601840600000002E-2</v>
      </c>
      <c r="M10" s="70">
        <v>1.9273441468000001</v>
      </c>
      <c r="N10" s="71">
        <v>1.5811526499999999E-2</v>
      </c>
      <c r="O10" s="37" t="s">
        <v>83</v>
      </c>
      <c r="P10" s="13">
        <v>0</v>
      </c>
      <c r="Q10" s="70">
        <v>8.0447354299999996E-2</v>
      </c>
      <c r="R10" s="71">
        <v>6.5349620000000001E-4</v>
      </c>
      <c r="S10" s="37" t="s">
        <v>83</v>
      </c>
      <c r="T10" s="13">
        <v>0</v>
      </c>
      <c r="U10" s="37" t="s">
        <v>83</v>
      </c>
      <c r="V10" s="13">
        <v>0</v>
      </c>
      <c r="W10" s="70">
        <v>1.6648132000000001E-3</v>
      </c>
      <c r="X10" s="71">
        <v>1.2870999999999999E-5</v>
      </c>
      <c r="Y10" s="70">
        <v>2.1704325283000001</v>
      </c>
      <c r="Z10" s="71">
        <v>5.1902974999999997E-2</v>
      </c>
      <c r="AA10" s="37" t="s">
        <v>83</v>
      </c>
      <c r="AB10" s="13">
        <v>0</v>
      </c>
      <c r="AC10" s="70">
        <v>0</v>
      </c>
      <c r="AD10" s="71">
        <v>0</v>
      </c>
      <c r="AE10" s="37" t="s">
        <v>83</v>
      </c>
      <c r="AF10" s="13">
        <v>0</v>
      </c>
      <c r="AG10" s="37" t="s">
        <v>83</v>
      </c>
      <c r="AH10" s="13">
        <v>0</v>
      </c>
      <c r="AI10" s="70">
        <f t="shared" si="0"/>
        <v>0</v>
      </c>
      <c r="AJ10" s="71">
        <f t="shared" si="0"/>
        <v>0</v>
      </c>
      <c r="AK10" s="70">
        <v>18.369593571999999</v>
      </c>
      <c r="AL10" s="71">
        <v>0.30608679820000001</v>
      </c>
      <c r="AM10" s="37" t="s">
        <v>83</v>
      </c>
      <c r="AN10" s="13">
        <v>0</v>
      </c>
      <c r="AO10" s="37" t="s">
        <v>83</v>
      </c>
      <c r="AP10" s="13">
        <v>0</v>
      </c>
      <c r="AQ10" s="37" t="s">
        <v>83</v>
      </c>
      <c r="AR10" s="13">
        <v>0</v>
      </c>
      <c r="AS10" s="70">
        <v>7.3363941240999999</v>
      </c>
      <c r="AT10" s="71">
        <v>0.35442923440000002</v>
      </c>
      <c r="AU10" s="70">
        <v>3.6638739893999999</v>
      </c>
      <c r="AV10" s="71">
        <v>5.2802440399999998E-2</v>
      </c>
      <c r="AW10" s="70">
        <v>1.8554602907</v>
      </c>
      <c r="AX10" s="71">
        <v>3.2741774500000001E-2</v>
      </c>
      <c r="AY10" s="70">
        <v>0.82973332180000003</v>
      </c>
      <c r="AZ10" s="71">
        <v>1.1013100200000001E-2</v>
      </c>
      <c r="BA10" s="60">
        <f t="shared" si="1"/>
        <v>0.97868037689999987</v>
      </c>
      <c r="BB10" s="13">
        <f t="shared" si="1"/>
        <v>9.0475656999999959E-3</v>
      </c>
      <c r="BC10" s="70">
        <v>0</v>
      </c>
      <c r="BD10" s="13">
        <v>0</v>
      </c>
      <c r="BE10" s="70">
        <v>23.978345244</v>
      </c>
      <c r="BF10" s="71">
        <v>0.39620959569999997</v>
      </c>
      <c r="BG10" s="71">
        <v>1.2386599999999999E-5</v>
      </c>
      <c r="BH10" s="13">
        <v>0</v>
      </c>
      <c r="BI10" s="70">
        <v>18.821939726</v>
      </c>
      <c r="BJ10" s="71">
        <v>0.87227708749999999</v>
      </c>
      <c r="BK10" s="70">
        <v>6.0758057749000001</v>
      </c>
      <c r="BL10" s="71">
        <v>4.9571232200000002E-2</v>
      </c>
      <c r="BM10" s="70">
        <v>1.2835983180999999</v>
      </c>
      <c r="BN10" s="71">
        <v>1.04666342E-2</v>
      </c>
      <c r="BO10" s="70">
        <v>6.0828742000000003E-3</v>
      </c>
      <c r="BP10" s="71">
        <v>6.2524800000000001E-5</v>
      </c>
      <c r="BQ10" s="70">
        <v>0</v>
      </c>
      <c r="BR10" s="66">
        <v>0</v>
      </c>
      <c r="BS10" s="37" t="s">
        <v>83</v>
      </c>
      <c r="BT10" s="13">
        <v>0</v>
      </c>
      <c r="BU10" s="70">
        <v>5.2641949799999997E-2</v>
      </c>
      <c r="BV10" s="71">
        <v>7.4466569999999995E-4</v>
      </c>
      <c r="BW10" s="70">
        <v>1.8747021969</v>
      </c>
      <c r="BX10" s="71">
        <v>1.50668608E-2</v>
      </c>
      <c r="BY10" s="7" t="s">
        <v>83</v>
      </c>
      <c r="BZ10" s="13">
        <v>0</v>
      </c>
      <c r="CA10" s="7" t="s">
        <v>83</v>
      </c>
      <c r="CB10" s="13">
        <v>0</v>
      </c>
      <c r="CC10" s="70">
        <v>2.4235655000000001E-3</v>
      </c>
      <c r="CD10" s="71">
        <v>6.9334100000000004E-5</v>
      </c>
      <c r="CE10" s="70">
        <v>7.8023788900000002E-2</v>
      </c>
      <c r="CF10" s="71">
        <v>5.8416209999999997E-4</v>
      </c>
      <c r="CG10" s="7" t="s">
        <v>83</v>
      </c>
      <c r="CH10" s="13">
        <v>0</v>
      </c>
      <c r="CI10" s="7" t="s">
        <v>83</v>
      </c>
      <c r="CJ10" s="13">
        <v>0</v>
      </c>
      <c r="CK10" s="7" t="s">
        <v>83</v>
      </c>
      <c r="CL10" s="13">
        <v>0</v>
      </c>
      <c r="CM10" s="7" t="s">
        <v>83</v>
      </c>
      <c r="CN10" s="13">
        <v>0</v>
      </c>
      <c r="CO10" s="70">
        <v>0</v>
      </c>
      <c r="CP10" s="71">
        <v>0</v>
      </c>
      <c r="CQ10" s="70">
        <v>1.6648132000000001E-3</v>
      </c>
      <c r="CR10" s="71">
        <v>1.2870999999999999E-5</v>
      </c>
      <c r="CS10" s="70">
        <v>3.3641230100000002E-2</v>
      </c>
      <c r="CT10" s="71">
        <v>7.5142079999999999E-4</v>
      </c>
      <c r="CU10" s="70">
        <v>2.1367912982999999</v>
      </c>
      <c r="CV10" s="71">
        <v>5.1151554199999998E-2</v>
      </c>
      <c r="CW10" s="6" t="s">
        <v>83</v>
      </c>
      <c r="CX10" s="13">
        <v>0</v>
      </c>
      <c r="CY10" s="7" t="s">
        <v>83</v>
      </c>
      <c r="CZ10" s="15">
        <v>0</v>
      </c>
      <c r="DA10" s="70">
        <v>2.2031912472999999</v>
      </c>
      <c r="DB10" s="71">
        <v>7.3612307900000007E-2</v>
      </c>
      <c r="DC10" s="70">
        <v>5.1332028768000004</v>
      </c>
      <c r="DD10" s="71">
        <v>0.28081692650000001</v>
      </c>
      <c r="DE10" s="70">
        <v>0.96572929969999999</v>
      </c>
      <c r="DF10" s="71">
        <v>0.1053035235</v>
      </c>
      <c r="DG10" s="70">
        <v>23.012615945</v>
      </c>
      <c r="DH10" s="71">
        <v>0.29090607229999998</v>
      </c>
      <c r="DI10" s="121">
        <v>7.6722061000000005E-6</v>
      </c>
      <c r="DJ10" s="122">
        <v>1.2386599999999999E-5</v>
      </c>
      <c r="DK10" s="122">
        <v>1.2386599999999999E-5</v>
      </c>
      <c r="DL10" s="122">
        <v>1.2386599999999999E-5</v>
      </c>
      <c r="DM10" s="122">
        <v>1.2386599999999999E-5</v>
      </c>
      <c r="DN10" s="122">
        <v>1.2386599999999999E-5</v>
      </c>
      <c r="DO10" s="122">
        <v>1.2386599999999999E-5</v>
      </c>
      <c r="DP10" s="122">
        <v>1.2386599999999999E-5</v>
      </c>
      <c r="DQ10" s="122">
        <v>1.2386599999999999E-5</v>
      </c>
      <c r="DR10" s="123">
        <v>1.2386599999999999E-5</v>
      </c>
      <c r="DS10" s="80">
        <v>7.5219773268000001</v>
      </c>
      <c r="DT10" s="13">
        <v>5.80635127E-2</v>
      </c>
      <c r="DU10" s="60">
        <v>0.78225760050000004</v>
      </c>
      <c r="DV10" s="13">
        <v>7.2050305999999996E-3</v>
      </c>
      <c r="DW10" s="60">
        <v>4.7715458699999998E-2</v>
      </c>
      <c r="DX10" s="13">
        <v>6.1994860000000004E-4</v>
      </c>
      <c r="DY10" s="60">
        <v>2.6411351999999998E-3</v>
      </c>
      <c r="DZ10" s="13">
        <v>7.9447299999999994E-5</v>
      </c>
      <c r="EA10" s="60">
        <v>9.648549E-4</v>
      </c>
      <c r="EB10" s="13">
        <v>3.4770300000000001E-5</v>
      </c>
      <c r="EC10" s="60">
        <v>4.9455829999999997E-4</v>
      </c>
      <c r="ED10" s="13">
        <v>1.59167E-5</v>
      </c>
      <c r="EE10" s="60">
        <v>2.472792E-4</v>
      </c>
      <c r="EF10" s="13">
        <v>7.9583532999999995E-6</v>
      </c>
      <c r="EG10" s="60">
        <v>0</v>
      </c>
      <c r="EH10" s="13">
        <v>0</v>
      </c>
      <c r="EI10" s="60">
        <v>0</v>
      </c>
      <c r="EJ10" s="13">
        <v>0</v>
      </c>
      <c r="EK10" s="60">
        <v>0</v>
      </c>
      <c r="EL10" s="15">
        <v>0</v>
      </c>
    </row>
    <row r="11" spans="1:142">
      <c r="A11" s="8">
        <v>600</v>
      </c>
      <c r="B11" s="63">
        <v>32057</v>
      </c>
      <c r="C11" s="64">
        <v>491.95787698999999</v>
      </c>
      <c r="D11" s="70">
        <v>549.65275713999995</v>
      </c>
      <c r="E11" s="70">
        <v>3.6862533864000002</v>
      </c>
      <c r="F11" s="71">
        <v>1.02913303E-2</v>
      </c>
      <c r="G11" s="64">
        <v>1.8275936E-3</v>
      </c>
      <c r="H11" s="71">
        <v>8.5210367999999999E-6</v>
      </c>
      <c r="I11" s="70">
        <v>54.928743761</v>
      </c>
      <c r="J11" s="71">
        <v>0.35340700850000001</v>
      </c>
      <c r="K11" s="70">
        <v>18.935995364</v>
      </c>
      <c r="L11" s="71">
        <v>0.1176317088</v>
      </c>
      <c r="M11" s="70">
        <v>2.5352402063000001</v>
      </c>
      <c r="N11" s="71">
        <v>2.06560184E-2</v>
      </c>
      <c r="O11" s="37" t="s">
        <v>83</v>
      </c>
      <c r="P11" s="13">
        <v>0</v>
      </c>
      <c r="Q11" s="70">
        <v>0.13161843610000001</v>
      </c>
      <c r="R11" s="71">
        <v>9.0740269999999999E-4</v>
      </c>
      <c r="S11" s="37" t="s">
        <v>83</v>
      </c>
      <c r="T11" s="13">
        <v>0</v>
      </c>
      <c r="U11" s="37" t="s">
        <v>83</v>
      </c>
      <c r="V11" s="13">
        <v>0</v>
      </c>
      <c r="W11" s="70">
        <v>2.9898895000000001E-3</v>
      </c>
      <c r="X11" s="71">
        <v>2.4328000000000002E-5</v>
      </c>
      <c r="Y11" s="70">
        <v>2.9325030961</v>
      </c>
      <c r="Z11" s="71">
        <v>6.9268242399999999E-2</v>
      </c>
      <c r="AA11" s="37" t="s">
        <v>83</v>
      </c>
      <c r="AB11" s="13">
        <v>0</v>
      </c>
      <c r="AC11" s="70">
        <v>0</v>
      </c>
      <c r="AD11" s="71">
        <v>0</v>
      </c>
      <c r="AE11" s="37" t="s">
        <v>83</v>
      </c>
      <c r="AF11" s="13">
        <v>0</v>
      </c>
      <c r="AG11" s="37" t="s">
        <v>83</v>
      </c>
      <c r="AH11" s="13">
        <v>0</v>
      </c>
      <c r="AI11" s="70">
        <f t="shared" si="0"/>
        <v>0</v>
      </c>
      <c r="AJ11" s="71">
        <f t="shared" si="0"/>
        <v>0</v>
      </c>
      <c r="AK11" s="70">
        <v>23.704870207999999</v>
      </c>
      <c r="AL11" s="71">
        <v>0.39057910759999998</v>
      </c>
      <c r="AM11" s="37" t="s">
        <v>83</v>
      </c>
      <c r="AN11" s="13">
        <v>0</v>
      </c>
      <c r="AO11" s="37" t="s">
        <v>83</v>
      </c>
      <c r="AP11" s="13">
        <v>0</v>
      </c>
      <c r="AQ11" s="37" t="s">
        <v>83</v>
      </c>
      <c r="AR11" s="13">
        <v>0</v>
      </c>
      <c r="AS11" s="70">
        <v>9.9155769927000001</v>
      </c>
      <c r="AT11" s="71">
        <v>0.45975746960000002</v>
      </c>
      <c r="AU11" s="70">
        <v>5.0652432430000003</v>
      </c>
      <c r="AV11" s="71">
        <v>6.89912258E-2</v>
      </c>
      <c r="AW11" s="70">
        <v>2.5051424636999999</v>
      </c>
      <c r="AX11" s="71">
        <v>4.2401020300000002E-2</v>
      </c>
      <c r="AY11" s="70">
        <v>1.0937035045000001</v>
      </c>
      <c r="AZ11" s="71">
        <v>1.39441762E-2</v>
      </c>
      <c r="BA11" s="60">
        <f t="shared" si="1"/>
        <v>1.4663972748000003</v>
      </c>
      <c r="BB11" s="13">
        <f t="shared" si="1"/>
        <v>1.26460293E-2</v>
      </c>
      <c r="BC11" s="70">
        <v>0</v>
      </c>
      <c r="BD11" s="13">
        <v>0</v>
      </c>
      <c r="BE11" s="70">
        <v>29.570472466999998</v>
      </c>
      <c r="BF11" s="71">
        <v>0.48563068720000002</v>
      </c>
      <c r="BG11" s="71">
        <v>1.4391E-5</v>
      </c>
      <c r="BH11" s="13">
        <v>0</v>
      </c>
      <c r="BI11" s="70">
        <v>23.147682265</v>
      </c>
      <c r="BJ11" s="71">
        <v>1.0313046859999999</v>
      </c>
      <c r="BK11" s="70">
        <v>8.3310745078000004</v>
      </c>
      <c r="BL11" s="71">
        <v>6.49557984E-2</v>
      </c>
      <c r="BM11" s="70">
        <v>1.7641478692000001</v>
      </c>
      <c r="BN11" s="71">
        <v>1.3371001400000001E-2</v>
      </c>
      <c r="BO11" s="70">
        <v>7.6218702000000003E-3</v>
      </c>
      <c r="BP11" s="71">
        <v>1.001152E-4</v>
      </c>
      <c r="BQ11" s="70">
        <v>0</v>
      </c>
      <c r="BR11" s="66">
        <v>0</v>
      </c>
      <c r="BS11" s="37" t="s">
        <v>83</v>
      </c>
      <c r="BT11" s="13">
        <v>0</v>
      </c>
      <c r="BU11" s="70">
        <v>6.7403411100000005E-2</v>
      </c>
      <c r="BV11" s="71">
        <v>1.0236224E-3</v>
      </c>
      <c r="BW11" s="70">
        <v>2.4678367952000002</v>
      </c>
      <c r="BX11" s="71">
        <v>1.9632396E-2</v>
      </c>
      <c r="BY11" s="7" t="s">
        <v>83</v>
      </c>
      <c r="BZ11" s="13">
        <v>0</v>
      </c>
      <c r="CA11" s="7" t="s">
        <v>83</v>
      </c>
      <c r="CB11" s="13">
        <v>0</v>
      </c>
      <c r="CC11" s="70">
        <v>3.4233872E-3</v>
      </c>
      <c r="CD11" s="71">
        <v>7.6641499999999995E-5</v>
      </c>
      <c r="CE11" s="70">
        <v>0.12819504879999999</v>
      </c>
      <c r="CF11" s="71">
        <v>8.3076120000000002E-4</v>
      </c>
      <c r="CG11" s="7" t="s">
        <v>83</v>
      </c>
      <c r="CH11" s="13">
        <v>0</v>
      </c>
      <c r="CI11" s="7" t="s">
        <v>83</v>
      </c>
      <c r="CJ11" s="13">
        <v>0</v>
      </c>
      <c r="CK11" s="7" t="s">
        <v>83</v>
      </c>
      <c r="CL11" s="13">
        <v>0</v>
      </c>
      <c r="CM11" s="7" t="s">
        <v>83</v>
      </c>
      <c r="CN11" s="13">
        <v>0</v>
      </c>
      <c r="CO11" s="70">
        <v>0</v>
      </c>
      <c r="CP11" s="71">
        <v>0</v>
      </c>
      <c r="CQ11" s="70">
        <v>2.9898895000000001E-3</v>
      </c>
      <c r="CR11" s="71">
        <v>2.4328000000000002E-5</v>
      </c>
      <c r="CS11" s="70">
        <v>6.6477987599999996E-2</v>
      </c>
      <c r="CT11" s="71">
        <v>1.1633938E-3</v>
      </c>
      <c r="CU11" s="70">
        <v>2.8660251085000001</v>
      </c>
      <c r="CV11" s="71">
        <v>6.8104848600000004E-2</v>
      </c>
      <c r="CW11" s="6" t="s">
        <v>83</v>
      </c>
      <c r="CX11" s="13">
        <v>0</v>
      </c>
      <c r="CY11" s="7" t="s">
        <v>83</v>
      </c>
      <c r="CZ11" s="15">
        <v>0</v>
      </c>
      <c r="DA11" s="70">
        <v>3.1622191154000001</v>
      </c>
      <c r="DB11" s="71">
        <v>0.10097758480000001</v>
      </c>
      <c r="DC11" s="70">
        <v>6.7533578773</v>
      </c>
      <c r="DD11" s="71">
        <v>0.35877988490000001</v>
      </c>
      <c r="DE11" s="70">
        <v>1.2731999060999999</v>
      </c>
      <c r="DF11" s="71">
        <v>0.13795148860000001</v>
      </c>
      <c r="DG11" s="70">
        <v>28.297272561</v>
      </c>
      <c r="DH11" s="71">
        <v>0.34767919860000002</v>
      </c>
      <c r="DI11" s="121">
        <v>8.5210367999999999E-6</v>
      </c>
      <c r="DJ11" s="122">
        <v>1.4391E-5</v>
      </c>
      <c r="DK11" s="122">
        <v>1.4391E-5</v>
      </c>
      <c r="DL11" s="122">
        <v>1.4391E-5</v>
      </c>
      <c r="DM11" s="122">
        <v>1.4391E-5</v>
      </c>
      <c r="DN11" s="122">
        <v>1.4391E-5</v>
      </c>
      <c r="DO11" s="122">
        <v>1.4391E-5</v>
      </c>
      <c r="DP11" s="122">
        <v>1.4391E-5</v>
      </c>
      <c r="DQ11" s="122">
        <v>1.4391E-5</v>
      </c>
      <c r="DR11" s="123">
        <v>1.4391E-5</v>
      </c>
      <c r="DS11" s="80">
        <v>11.476058735000001</v>
      </c>
      <c r="DT11" s="13">
        <v>8.5188771400000002E-2</v>
      </c>
      <c r="DU11" s="60">
        <v>1.7753635035999999</v>
      </c>
      <c r="DV11" s="13">
        <v>1.5006472599999999E-2</v>
      </c>
      <c r="DW11" s="60">
        <v>0.19288353110000001</v>
      </c>
      <c r="DX11" s="13">
        <v>1.9670640000000001E-3</v>
      </c>
      <c r="DY11" s="60">
        <v>1.7429749099999999E-2</v>
      </c>
      <c r="DZ11" s="13">
        <v>2.6329389999999998E-4</v>
      </c>
      <c r="EA11" s="60">
        <v>2.2438830999999999E-3</v>
      </c>
      <c r="EB11" s="13">
        <v>7.3293800000000006E-5</v>
      </c>
      <c r="EC11" s="60">
        <v>1.2366024E-3</v>
      </c>
      <c r="ED11" s="13">
        <v>4.13335E-5</v>
      </c>
      <c r="EE11" s="60">
        <v>8.5042669999999996E-4</v>
      </c>
      <c r="EF11" s="13">
        <v>2.83249E-5</v>
      </c>
      <c r="EG11" s="60">
        <v>4.64251E-4</v>
      </c>
      <c r="EH11" s="13">
        <v>1.5316300000000001E-5</v>
      </c>
      <c r="EI11" s="60">
        <v>3.0184109999999999E-4</v>
      </c>
      <c r="EJ11" s="13">
        <v>9.4988987000000006E-6</v>
      </c>
      <c r="EK11" s="60">
        <v>2.012274E-4</v>
      </c>
      <c r="EL11" s="15">
        <v>6.3325990999999999E-6</v>
      </c>
    </row>
    <row r="12" spans="1:142">
      <c r="A12" s="8">
        <v>700</v>
      </c>
      <c r="B12" s="63">
        <v>30585</v>
      </c>
      <c r="C12" s="64">
        <v>565.45850163</v>
      </c>
      <c r="D12" s="70">
        <v>649.81966402</v>
      </c>
      <c r="E12" s="70">
        <v>5.2014585251999996</v>
      </c>
      <c r="F12" s="71">
        <v>1.3342133900000001E-2</v>
      </c>
      <c r="G12" s="64">
        <v>6.5945913999999996E-3</v>
      </c>
      <c r="H12" s="71">
        <v>1.6126499999999999E-5</v>
      </c>
      <c r="I12" s="70">
        <v>64.198730400000002</v>
      </c>
      <c r="J12" s="71">
        <v>0.40715541319999998</v>
      </c>
      <c r="K12" s="70">
        <v>22.613401662000001</v>
      </c>
      <c r="L12" s="71">
        <v>0.13820744870000001</v>
      </c>
      <c r="M12" s="70">
        <v>3.1732710954000001</v>
      </c>
      <c r="N12" s="71">
        <v>2.5655767900000001E-2</v>
      </c>
      <c r="O12" s="37" t="s">
        <v>83</v>
      </c>
      <c r="P12" s="13">
        <v>0</v>
      </c>
      <c r="Q12" s="70">
        <v>0.1751799198</v>
      </c>
      <c r="R12" s="71">
        <v>1.0607618E-3</v>
      </c>
      <c r="S12" s="37" t="s">
        <v>83</v>
      </c>
      <c r="T12" s="13">
        <v>0</v>
      </c>
      <c r="U12" s="37" t="s">
        <v>83</v>
      </c>
      <c r="V12" s="13">
        <v>0</v>
      </c>
      <c r="W12" s="70">
        <v>4.9068289999999997E-3</v>
      </c>
      <c r="X12" s="71">
        <v>3.6869100000000002E-5</v>
      </c>
      <c r="Y12" s="70">
        <v>3.7158500819000002</v>
      </c>
      <c r="Z12" s="71">
        <v>8.8121671200000001E-2</v>
      </c>
      <c r="AA12" s="37" t="s">
        <v>83</v>
      </c>
      <c r="AB12" s="13">
        <v>0</v>
      </c>
      <c r="AC12" s="70">
        <v>0</v>
      </c>
      <c r="AD12" s="71">
        <v>0</v>
      </c>
      <c r="AE12" s="37" t="s">
        <v>83</v>
      </c>
      <c r="AF12" s="13">
        <v>0</v>
      </c>
      <c r="AG12" s="37" t="s">
        <v>83</v>
      </c>
      <c r="AH12" s="13">
        <v>0</v>
      </c>
      <c r="AI12" s="70">
        <f t="shared" si="0"/>
        <v>0</v>
      </c>
      <c r="AJ12" s="71">
        <f t="shared" si="0"/>
        <v>0</v>
      </c>
      <c r="AK12" s="70">
        <v>29.269910319000001</v>
      </c>
      <c r="AL12" s="71">
        <v>0.47502045749999999</v>
      </c>
      <c r="AM12" s="37" t="s">
        <v>83</v>
      </c>
      <c r="AN12" s="13">
        <v>0</v>
      </c>
      <c r="AO12" s="37" t="s">
        <v>83</v>
      </c>
      <c r="AP12" s="13">
        <v>0</v>
      </c>
      <c r="AQ12" s="37" t="s">
        <v>83</v>
      </c>
      <c r="AR12" s="13">
        <v>0</v>
      </c>
      <c r="AS12" s="70">
        <v>12.568027022000001</v>
      </c>
      <c r="AT12" s="71">
        <v>0.56137896659999997</v>
      </c>
      <c r="AU12" s="70">
        <v>6.5747460517</v>
      </c>
      <c r="AV12" s="71">
        <v>8.5645568599999999E-2</v>
      </c>
      <c r="AW12" s="70">
        <v>3.1581934758000001</v>
      </c>
      <c r="AX12" s="71">
        <v>5.22286998E-2</v>
      </c>
      <c r="AY12" s="70">
        <v>1.3566983270999999</v>
      </c>
      <c r="AZ12" s="71">
        <v>1.67222424E-2</v>
      </c>
      <c r="BA12" s="60">
        <f t="shared" si="1"/>
        <v>2.0598542487999998</v>
      </c>
      <c r="BB12" s="13">
        <f t="shared" si="1"/>
        <v>1.6694626399999996E-2</v>
      </c>
      <c r="BC12" s="70">
        <v>0</v>
      </c>
      <c r="BD12" s="13">
        <v>0</v>
      </c>
      <c r="BE12" s="70">
        <v>35.192972996999998</v>
      </c>
      <c r="BF12" s="71">
        <v>0.57476390160000002</v>
      </c>
      <c r="BG12" s="71">
        <v>2.8515200000000001E-5</v>
      </c>
      <c r="BH12" s="13">
        <v>0</v>
      </c>
      <c r="BI12" s="70">
        <v>27.597221282</v>
      </c>
      <c r="BJ12" s="71">
        <v>1.1859833407</v>
      </c>
      <c r="BK12" s="70">
        <v>10.916679862000001</v>
      </c>
      <c r="BL12" s="71">
        <v>8.3038634700000002E-2</v>
      </c>
      <c r="BM12" s="70">
        <v>2.1959820749999999</v>
      </c>
      <c r="BN12" s="71">
        <v>1.5981035000000001E-2</v>
      </c>
      <c r="BO12" s="70">
        <v>1.0844149500000001E-2</v>
      </c>
      <c r="BP12" s="71">
        <v>1.262778E-4</v>
      </c>
      <c r="BQ12" s="70">
        <v>0</v>
      </c>
      <c r="BR12" s="66">
        <v>0</v>
      </c>
      <c r="BS12" s="37" t="s">
        <v>83</v>
      </c>
      <c r="BT12" s="13">
        <v>0</v>
      </c>
      <c r="BU12" s="70">
        <v>8.7886727999999997E-2</v>
      </c>
      <c r="BV12" s="71">
        <v>1.2837261E-3</v>
      </c>
      <c r="BW12" s="70">
        <v>3.0853843674000001</v>
      </c>
      <c r="BX12" s="71">
        <v>2.4372041899999999E-2</v>
      </c>
      <c r="BY12" s="7" t="s">
        <v>83</v>
      </c>
      <c r="BZ12" s="13">
        <v>0</v>
      </c>
      <c r="CA12" s="7" t="s">
        <v>83</v>
      </c>
      <c r="CB12" s="13">
        <v>0</v>
      </c>
      <c r="CC12" s="70">
        <v>9.0536808999999996E-3</v>
      </c>
      <c r="CD12" s="71">
        <v>9.2293900000000001E-5</v>
      </c>
      <c r="CE12" s="70">
        <v>0.16612623900000001</v>
      </c>
      <c r="CF12" s="71">
        <v>9.6846780000000004E-4</v>
      </c>
      <c r="CG12" s="7" t="s">
        <v>83</v>
      </c>
      <c r="CH12" s="13">
        <v>0</v>
      </c>
      <c r="CI12" s="7" t="s">
        <v>83</v>
      </c>
      <c r="CJ12" s="13">
        <v>0</v>
      </c>
      <c r="CK12" s="7" t="s">
        <v>83</v>
      </c>
      <c r="CL12" s="13">
        <v>0</v>
      </c>
      <c r="CM12" s="7" t="s">
        <v>83</v>
      </c>
      <c r="CN12" s="13">
        <v>0</v>
      </c>
      <c r="CO12" s="70">
        <v>1.5271804999999999E-3</v>
      </c>
      <c r="CP12" s="71">
        <v>9.1963913000000008E-6</v>
      </c>
      <c r="CQ12" s="70">
        <v>3.3796485E-3</v>
      </c>
      <c r="CR12" s="71">
        <v>2.76727E-5</v>
      </c>
      <c r="CS12" s="70">
        <v>8.6244959100000004E-2</v>
      </c>
      <c r="CT12" s="71">
        <v>1.4277173999999999E-3</v>
      </c>
      <c r="CU12" s="70">
        <v>3.6296051228000001</v>
      </c>
      <c r="CV12" s="71">
        <v>8.6693953800000001E-2</v>
      </c>
      <c r="CW12" s="6" t="s">
        <v>83</v>
      </c>
      <c r="CX12" s="13">
        <v>0</v>
      </c>
      <c r="CY12" s="7" t="s">
        <v>83</v>
      </c>
      <c r="CZ12" s="15">
        <v>0</v>
      </c>
      <c r="DA12" s="70">
        <v>4.182690386</v>
      </c>
      <c r="DB12" s="71">
        <v>0.12850101429999999</v>
      </c>
      <c r="DC12" s="70">
        <v>8.3853366354999999</v>
      </c>
      <c r="DD12" s="71">
        <v>0.43287795229999998</v>
      </c>
      <c r="DE12" s="70">
        <v>1.5726864751</v>
      </c>
      <c r="DF12" s="71">
        <v>0.17075829179999999</v>
      </c>
      <c r="DG12" s="70">
        <v>33.620286522000001</v>
      </c>
      <c r="DH12" s="71">
        <v>0.4040056098</v>
      </c>
      <c r="DI12" s="121">
        <v>1.6126499999999999E-5</v>
      </c>
      <c r="DJ12" s="122">
        <v>2.6509E-5</v>
      </c>
      <c r="DK12" s="122">
        <v>2.8515200000000001E-5</v>
      </c>
      <c r="DL12" s="122">
        <v>2.8515200000000001E-5</v>
      </c>
      <c r="DM12" s="122">
        <v>2.8515200000000001E-5</v>
      </c>
      <c r="DN12" s="122">
        <v>2.8515200000000001E-5</v>
      </c>
      <c r="DO12" s="122">
        <v>2.8515200000000001E-5</v>
      </c>
      <c r="DP12" s="122">
        <v>2.8515200000000001E-5</v>
      </c>
      <c r="DQ12" s="122">
        <v>2.8515200000000001E-5</v>
      </c>
      <c r="DR12" s="123">
        <v>2.8515200000000001E-5</v>
      </c>
      <c r="DS12" s="80">
        <v>15.590044594</v>
      </c>
      <c r="DT12" s="13">
        <v>0.1121800411</v>
      </c>
      <c r="DU12" s="60">
        <v>3.0349955107</v>
      </c>
      <c r="DV12" s="13">
        <v>2.4385113999999999E-2</v>
      </c>
      <c r="DW12" s="60">
        <v>0.45452257350000003</v>
      </c>
      <c r="DX12" s="13">
        <v>4.1700334000000002E-3</v>
      </c>
      <c r="DY12" s="60">
        <v>5.3414005799999997E-2</v>
      </c>
      <c r="DZ12" s="13">
        <v>6.3308430000000001E-4</v>
      </c>
      <c r="EA12" s="60">
        <v>8.3525535999999997E-3</v>
      </c>
      <c r="EB12" s="13">
        <v>1.5781869999999999E-4</v>
      </c>
      <c r="EC12" s="60">
        <v>2.7231544999999999E-3</v>
      </c>
      <c r="ED12" s="13">
        <v>7.3459099999999996E-5</v>
      </c>
      <c r="EE12" s="60">
        <v>1.1686362000000001E-3</v>
      </c>
      <c r="EF12" s="13">
        <v>4.4053E-5</v>
      </c>
      <c r="EG12" s="60">
        <v>7.4974950000000003E-4</v>
      </c>
      <c r="EH12" s="13">
        <v>2.9126299999999999E-5</v>
      </c>
      <c r="EI12" s="60">
        <v>5.3629019999999999E-4</v>
      </c>
      <c r="EJ12" s="13">
        <v>2.0792200000000001E-5</v>
      </c>
      <c r="EK12" s="60">
        <v>3.7862110000000003E-4</v>
      </c>
      <c r="EL12" s="15">
        <v>1.48516E-5</v>
      </c>
    </row>
    <row r="13" spans="1:142">
      <c r="A13" s="8">
        <v>800</v>
      </c>
      <c r="B13" s="63">
        <v>29355</v>
      </c>
      <c r="C13" s="64">
        <v>636.97390551000001</v>
      </c>
      <c r="D13" s="70">
        <v>749.53815910000003</v>
      </c>
      <c r="E13" s="70">
        <v>7.0318516268</v>
      </c>
      <c r="F13" s="71">
        <v>1.6599990200000001E-2</v>
      </c>
      <c r="G13" s="64">
        <v>1.1408213299999999E-2</v>
      </c>
      <c r="H13" s="71">
        <v>2.58431E-5</v>
      </c>
      <c r="I13" s="70">
        <v>72.615683001999997</v>
      </c>
      <c r="J13" s="71">
        <v>0.45642744079999997</v>
      </c>
      <c r="K13" s="70">
        <v>26.100772192000001</v>
      </c>
      <c r="L13" s="71">
        <v>0.15761756029999999</v>
      </c>
      <c r="M13" s="70">
        <v>3.8036456153999998</v>
      </c>
      <c r="N13" s="71">
        <v>3.0616725399999999E-2</v>
      </c>
      <c r="O13" s="37" t="s">
        <v>83</v>
      </c>
      <c r="P13" s="13">
        <v>0</v>
      </c>
      <c r="Q13" s="70">
        <v>0.25676545290000002</v>
      </c>
      <c r="R13" s="71">
        <v>1.3431781E-3</v>
      </c>
      <c r="S13" s="37" t="s">
        <v>83</v>
      </c>
      <c r="T13" s="13">
        <v>0</v>
      </c>
      <c r="U13" s="37" t="s">
        <v>83</v>
      </c>
      <c r="V13" s="13">
        <v>0</v>
      </c>
      <c r="W13" s="70">
        <v>5.8073910000000003E-3</v>
      </c>
      <c r="X13" s="71">
        <v>4.6183100000000002E-5</v>
      </c>
      <c r="Y13" s="70">
        <v>4.7212366177999998</v>
      </c>
      <c r="Z13" s="71">
        <v>0.1109852621</v>
      </c>
      <c r="AA13" s="37" t="s">
        <v>83</v>
      </c>
      <c r="AB13" s="13">
        <v>0</v>
      </c>
      <c r="AC13" s="70">
        <v>0</v>
      </c>
      <c r="AD13" s="71">
        <v>0</v>
      </c>
      <c r="AE13" s="37" t="s">
        <v>83</v>
      </c>
      <c r="AF13" s="13">
        <v>0</v>
      </c>
      <c r="AG13" s="37" t="s">
        <v>83</v>
      </c>
      <c r="AH13" s="13">
        <v>0</v>
      </c>
      <c r="AI13" s="70">
        <f t="shared" si="0"/>
        <v>0</v>
      </c>
      <c r="AJ13" s="71">
        <f t="shared" si="0"/>
        <v>0</v>
      </c>
      <c r="AK13" s="70">
        <v>34.769736741000003</v>
      </c>
      <c r="AL13" s="71">
        <v>0.55454869539999996</v>
      </c>
      <c r="AM13" s="37" t="s">
        <v>83</v>
      </c>
      <c r="AN13" s="13">
        <v>0</v>
      </c>
      <c r="AO13" s="37" t="s">
        <v>83</v>
      </c>
      <c r="AP13" s="13">
        <v>0</v>
      </c>
      <c r="AQ13" s="37" t="s">
        <v>83</v>
      </c>
      <c r="AR13" s="13">
        <v>0</v>
      </c>
      <c r="AS13" s="70">
        <v>15.249947783</v>
      </c>
      <c r="AT13" s="71">
        <v>0.65619406499999999</v>
      </c>
      <c r="AU13" s="70">
        <v>8.0955463586</v>
      </c>
      <c r="AV13" s="71">
        <v>0.101710948</v>
      </c>
      <c r="AW13" s="70">
        <v>3.8600839462000001</v>
      </c>
      <c r="AX13" s="71">
        <v>6.20058858E-2</v>
      </c>
      <c r="AY13" s="70">
        <v>1.6142667545</v>
      </c>
      <c r="AZ13" s="71">
        <v>1.9357405599999999E-2</v>
      </c>
      <c r="BA13" s="60">
        <f t="shared" si="1"/>
        <v>2.6211956578999995</v>
      </c>
      <c r="BB13" s="13">
        <f t="shared" si="1"/>
        <v>2.03476566E-2</v>
      </c>
      <c r="BC13" s="70">
        <v>0</v>
      </c>
      <c r="BD13" s="13">
        <v>0</v>
      </c>
      <c r="BE13" s="70">
        <v>40.769694059000003</v>
      </c>
      <c r="BF13" s="71">
        <v>0.66161748620000005</v>
      </c>
      <c r="BG13" s="71">
        <v>3.9860800000000003E-5</v>
      </c>
      <c r="BH13" s="13">
        <v>0</v>
      </c>
      <c r="BI13" s="70">
        <v>32.234444209999999</v>
      </c>
      <c r="BJ13" s="71">
        <v>1.3396782607</v>
      </c>
      <c r="BK13" s="70">
        <v>13.835349037</v>
      </c>
      <c r="BL13" s="71">
        <v>0.10320402369999999</v>
      </c>
      <c r="BM13" s="70">
        <v>2.6974857953</v>
      </c>
      <c r="BN13" s="71">
        <v>1.87969747E-2</v>
      </c>
      <c r="BO13" s="70">
        <v>1.3331894800000001E-2</v>
      </c>
      <c r="BP13" s="71">
        <v>1.5015969999999999E-4</v>
      </c>
      <c r="BQ13" s="70">
        <v>0</v>
      </c>
      <c r="BR13" s="66">
        <v>0</v>
      </c>
      <c r="BS13" s="37" t="s">
        <v>83</v>
      </c>
      <c r="BT13" s="13">
        <v>0</v>
      </c>
      <c r="BU13" s="70">
        <v>0.1038745678</v>
      </c>
      <c r="BV13" s="71">
        <v>1.5428088E-3</v>
      </c>
      <c r="BW13" s="70">
        <v>3.6997710476000001</v>
      </c>
      <c r="BX13" s="71">
        <v>2.9073916599999999E-2</v>
      </c>
      <c r="BY13" s="7" t="s">
        <v>83</v>
      </c>
      <c r="BZ13" s="13">
        <v>0</v>
      </c>
      <c r="CA13" s="7" t="s">
        <v>83</v>
      </c>
      <c r="CB13" s="13">
        <v>0</v>
      </c>
      <c r="CC13" s="70">
        <v>3.5354697599999999E-2</v>
      </c>
      <c r="CD13" s="71">
        <v>1.581919E-4</v>
      </c>
      <c r="CE13" s="70">
        <v>0.22141075539999999</v>
      </c>
      <c r="CF13" s="71">
        <v>1.1849861999999999E-3</v>
      </c>
      <c r="CG13" s="7" t="s">
        <v>83</v>
      </c>
      <c r="CH13" s="13">
        <v>0</v>
      </c>
      <c r="CI13" s="7" t="s">
        <v>83</v>
      </c>
      <c r="CJ13" s="13">
        <v>0</v>
      </c>
      <c r="CK13" s="7" t="s">
        <v>83</v>
      </c>
      <c r="CL13" s="13">
        <v>0</v>
      </c>
      <c r="CM13" s="7" t="s">
        <v>83</v>
      </c>
      <c r="CN13" s="13">
        <v>0</v>
      </c>
      <c r="CO13" s="70">
        <v>1.654174E-3</v>
      </c>
      <c r="CP13" s="71">
        <v>1.26481E-5</v>
      </c>
      <c r="CQ13" s="70">
        <v>4.1532169999999998E-3</v>
      </c>
      <c r="CR13" s="71">
        <v>3.3535000000000003E-5</v>
      </c>
      <c r="CS13" s="70">
        <v>0.1410918437</v>
      </c>
      <c r="CT13" s="71">
        <v>2.0055290999999999E-3</v>
      </c>
      <c r="CU13" s="70">
        <v>4.5801447740999999</v>
      </c>
      <c r="CV13" s="71">
        <v>0.108979733</v>
      </c>
      <c r="CW13" s="6" t="s">
        <v>83</v>
      </c>
      <c r="CX13" s="13">
        <v>0</v>
      </c>
      <c r="CY13" s="7" t="s">
        <v>83</v>
      </c>
      <c r="CZ13" s="15">
        <v>0</v>
      </c>
      <c r="DA13" s="70">
        <v>5.3305668894</v>
      </c>
      <c r="DB13" s="71">
        <v>0.15675713969999999</v>
      </c>
      <c r="DC13" s="70">
        <v>9.9193808934999996</v>
      </c>
      <c r="DD13" s="71">
        <v>0.4994369253</v>
      </c>
      <c r="DE13" s="70">
        <v>1.9037408823999999</v>
      </c>
      <c r="DF13" s="71">
        <v>0.203300751</v>
      </c>
      <c r="DG13" s="70">
        <v>38.865953177000002</v>
      </c>
      <c r="DH13" s="71">
        <v>0.45831673519999999</v>
      </c>
      <c r="DI13" s="121">
        <v>2.58431E-5</v>
      </c>
      <c r="DJ13" s="122">
        <v>3.8113700000000001E-5</v>
      </c>
      <c r="DK13" s="122">
        <v>3.9860800000000003E-5</v>
      </c>
      <c r="DL13" s="122">
        <v>3.9860800000000003E-5</v>
      </c>
      <c r="DM13" s="122">
        <v>3.9860800000000003E-5</v>
      </c>
      <c r="DN13" s="122">
        <v>3.9860800000000003E-5</v>
      </c>
      <c r="DO13" s="122">
        <v>3.9860800000000003E-5</v>
      </c>
      <c r="DP13" s="122">
        <v>3.9860800000000003E-5</v>
      </c>
      <c r="DQ13" s="122">
        <v>3.9860800000000003E-5</v>
      </c>
      <c r="DR13" s="123">
        <v>3.9860800000000003E-5</v>
      </c>
      <c r="DS13" s="80">
        <v>19.626317786000001</v>
      </c>
      <c r="DT13" s="13">
        <v>0.13846810470000001</v>
      </c>
      <c r="DU13" s="60">
        <v>4.4549016235999996</v>
      </c>
      <c r="DV13" s="13">
        <v>3.4648812799999998E-2</v>
      </c>
      <c r="DW13" s="60">
        <v>0.82573663080000004</v>
      </c>
      <c r="DX13" s="13">
        <v>7.1717691999999998E-3</v>
      </c>
      <c r="DY13" s="60">
        <v>0.1212859702</v>
      </c>
      <c r="DZ13" s="13">
        <v>1.3142939000000001E-3</v>
      </c>
      <c r="EA13" s="60">
        <v>2.18276253E-2</v>
      </c>
      <c r="EB13" s="13">
        <v>3.5877629999999999E-4</v>
      </c>
      <c r="EC13" s="60">
        <v>7.3324085999999997E-3</v>
      </c>
      <c r="ED13" s="13">
        <v>1.7196910000000001E-4</v>
      </c>
      <c r="EE13" s="60">
        <v>3.1235300999999998E-3</v>
      </c>
      <c r="EF13" s="13">
        <v>1.057258E-4</v>
      </c>
      <c r="EG13" s="60">
        <v>2.0738203999999998E-3</v>
      </c>
      <c r="EH13" s="13">
        <v>7.4481199999999994E-5</v>
      </c>
      <c r="EI13" s="60">
        <v>1.5212958E-3</v>
      </c>
      <c r="EJ13" s="13">
        <v>5.5235899999999997E-5</v>
      </c>
      <c r="EK13" s="60">
        <v>1.0196960000000001E-3</v>
      </c>
      <c r="EL13" s="15">
        <v>3.81754E-5</v>
      </c>
    </row>
    <row r="14" spans="1:142">
      <c r="A14" s="8">
        <v>900</v>
      </c>
      <c r="B14" s="63">
        <v>27706</v>
      </c>
      <c r="C14" s="64">
        <v>706.65768711999999</v>
      </c>
      <c r="D14" s="70">
        <v>849.31961122999996</v>
      </c>
      <c r="E14" s="70">
        <v>9.1744066822000008</v>
      </c>
      <c r="F14" s="71">
        <v>2.01884144E-2</v>
      </c>
      <c r="G14" s="64">
        <v>1.20369347E-2</v>
      </c>
      <c r="H14" s="71">
        <v>2.96212E-5</v>
      </c>
      <c r="I14" s="70">
        <v>80.113781478000007</v>
      </c>
      <c r="J14" s="71">
        <v>0.5007255035</v>
      </c>
      <c r="K14" s="70">
        <v>29.429999477999999</v>
      </c>
      <c r="L14" s="71">
        <v>0.17601495880000001</v>
      </c>
      <c r="M14" s="70">
        <v>4.4623511115000003</v>
      </c>
      <c r="N14" s="71">
        <v>3.5833309700000003E-2</v>
      </c>
      <c r="O14" s="37" t="s">
        <v>83</v>
      </c>
      <c r="P14" s="13">
        <v>0</v>
      </c>
      <c r="Q14" s="70">
        <v>0.37067584599999998</v>
      </c>
      <c r="R14" s="71">
        <v>1.7221765999999999E-3</v>
      </c>
      <c r="S14" s="37" t="s">
        <v>83</v>
      </c>
      <c r="T14" s="13">
        <v>0</v>
      </c>
      <c r="U14" s="37" t="s">
        <v>83</v>
      </c>
      <c r="V14" s="13">
        <v>0</v>
      </c>
      <c r="W14" s="70">
        <v>8.2249387E-3</v>
      </c>
      <c r="X14" s="71">
        <v>6.9267600000000001E-5</v>
      </c>
      <c r="Y14" s="70">
        <v>5.6696462538999999</v>
      </c>
      <c r="Z14" s="71">
        <v>0.13218895780000001</v>
      </c>
      <c r="AA14" s="37" t="s">
        <v>83</v>
      </c>
      <c r="AB14" s="13">
        <v>0</v>
      </c>
      <c r="AC14" s="70">
        <v>0</v>
      </c>
      <c r="AD14" s="71">
        <v>0</v>
      </c>
      <c r="AE14" s="37" t="s">
        <v>83</v>
      </c>
      <c r="AF14" s="13">
        <v>0</v>
      </c>
      <c r="AG14" s="37" t="s">
        <v>83</v>
      </c>
      <c r="AH14" s="13">
        <v>0</v>
      </c>
      <c r="AI14" s="70">
        <f t="shared" si="0"/>
        <v>0</v>
      </c>
      <c r="AJ14" s="71">
        <f t="shared" si="0"/>
        <v>0</v>
      </c>
      <c r="AK14" s="70">
        <v>40.050970691000003</v>
      </c>
      <c r="AL14" s="71">
        <v>0.63009658850000005</v>
      </c>
      <c r="AM14" s="37" t="s">
        <v>83</v>
      </c>
      <c r="AN14" s="13">
        <v>0</v>
      </c>
      <c r="AO14" s="37" t="s">
        <v>83</v>
      </c>
      <c r="AP14" s="13">
        <v>0</v>
      </c>
      <c r="AQ14" s="37" t="s">
        <v>83</v>
      </c>
      <c r="AR14" s="13">
        <v>0</v>
      </c>
      <c r="AS14" s="70">
        <v>17.831547676</v>
      </c>
      <c r="AT14" s="71">
        <v>0.74674422799999995</v>
      </c>
      <c r="AU14" s="70">
        <v>9.7610096845999994</v>
      </c>
      <c r="AV14" s="71">
        <v>0.1183444577</v>
      </c>
      <c r="AW14" s="70">
        <v>4.5988420603</v>
      </c>
      <c r="AX14" s="71">
        <v>7.1904035500000005E-2</v>
      </c>
      <c r="AY14" s="70">
        <v>1.8758604350000001</v>
      </c>
      <c r="AZ14" s="71">
        <v>2.19331319E-2</v>
      </c>
      <c r="BA14" s="60">
        <f t="shared" si="1"/>
        <v>3.2863071892999995</v>
      </c>
      <c r="BB14" s="13">
        <f t="shared" si="1"/>
        <v>2.4507290299999998E-2</v>
      </c>
      <c r="BC14" s="70">
        <v>0</v>
      </c>
      <c r="BD14" s="13">
        <v>0</v>
      </c>
      <c r="BE14" s="70">
        <v>46.305647913999998</v>
      </c>
      <c r="BF14" s="71">
        <v>0.7445024764</v>
      </c>
      <c r="BG14" s="71">
        <v>4.34846E-5</v>
      </c>
      <c r="BH14" s="13">
        <v>0</v>
      </c>
      <c r="BI14" s="70">
        <v>36.758324150999997</v>
      </c>
      <c r="BJ14" s="71">
        <v>1.4866033831000001</v>
      </c>
      <c r="BK14" s="70">
        <v>17.011846848000001</v>
      </c>
      <c r="BL14" s="71">
        <v>0.1248258855</v>
      </c>
      <c r="BM14" s="70">
        <v>3.3107749349</v>
      </c>
      <c r="BN14" s="71">
        <v>2.1995990600000001E-2</v>
      </c>
      <c r="BO14" s="70">
        <v>1.5609861399999999E-2</v>
      </c>
      <c r="BP14" s="71">
        <v>1.9176220000000001E-4</v>
      </c>
      <c r="BQ14" s="70">
        <v>0</v>
      </c>
      <c r="BR14" s="66">
        <v>0</v>
      </c>
      <c r="BS14" s="37" t="s">
        <v>83</v>
      </c>
      <c r="BT14" s="13">
        <v>0</v>
      </c>
      <c r="BU14" s="70">
        <v>0.1209571415</v>
      </c>
      <c r="BV14" s="71">
        <v>1.7770866E-3</v>
      </c>
      <c r="BW14" s="70">
        <v>4.3413939699000004</v>
      </c>
      <c r="BX14" s="71">
        <v>3.4056223099999998E-2</v>
      </c>
      <c r="BY14" s="7" t="s">
        <v>83</v>
      </c>
      <c r="BZ14" s="13">
        <v>0</v>
      </c>
      <c r="CA14" s="7" t="s">
        <v>83</v>
      </c>
      <c r="CB14" s="13">
        <v>0</v>
      </c>
      <c r="CC14" s="70">
        <v>7.2185874100000005E-2</v>
      </c>
      <c r="CD14" s="71">
        <v>2.4954490000000002E-4</v>
      </c>
      <c r="CE14" s="70">
        <v>0.29848997189999998</v>
      </c>
      <c r="CF14" s="71">
        <v>1.4726317000000001E-3</v>
      </c>
      <c r="CG14" s="7" t="s">
        <v>83</v>
      </c>
      <c r="CH14" s="13">
        <v>0</v>
      </c>
      <c r="CI14" s="7" t="s">
        <v>83</v>
      </c>
      <c r="CJ14" s="13">
        <v>0</v>
      </c>
      <c r="CK14" s="7" t="s">
        <v>83</v>
      </c>
      <c r="CL14" s="13">
        <v>0</v>
      </c>
      <c r="CM14" s="7" t="s">
        <v>83</v>
      </c>
      <c r="CN14" s="13">
        <v>0</v>
      </c>
      <c r="CO14" s="70">
        <v>1.8701833E-3</v>
      </c>
      <c r="CP14" s="71">
        <v>1.6286700000000001E-5</v>
      </c>
      <c r="CQ14" s="70">
        <v>6.3547554000000003E-3</v>
      </c>
      <c r="CR14" s="71">
        <v>5.29809E-5</v>
      </c>
      <c r="CS14" s="70">
        <v>0.17572441420000001</v>
      </c>
      <c r="CT14" s="71">
        <v>2.5063962000000002E-3</v>
      </c>
      <c r="CU14" s="70">
        <v>5.4939218396999996</v>
      </c>
      <c r="CV14" s="71">
        <v>0.1296825616</v>
      </c>
      <c r="CW14" s="6" t="s">
        <v>83</v>
      </c>
      <c r="CX14" s="13">
        <v>0</v>
      </c>
      <c r="CY14" s="7" t="s">
        <v>83</v>
      </c>
      <c r="CZ14" s="15">
        <v>0</v>
      </c>
      <c r="DA14" s="70">
        <v>6.4004175275000001</v>
      </c>
      <c r="DB14" s="71">
        <v>0.18254954239999999</v>
      </c>
      <c r="DC14" s="70">
        <v>11.431130148999999</v>
      </c>
      <c r="DD14" s="71">
        <v>0.56419468569999998</v>
      </c>
      <c r="DE14" s="70">
        <v>2.2782146803000001</v>
      </c>
      <c r="DF14" s="71">
        <v>0.2342383358</v>
      </c>
      <c r="DG14" s="70">
        <v>44.027433232999996</v>
      </c>
      <c r="DH14" s="71">
        <v>0.51026414060000003</v>
      </c>
      <c r="DI14" s="121">
        <v>2.96212E-5</v>
      </c>
      <c r="DJ14" s="122">
        <v>4.1923099999999998E-5</v>
      </c>
      <c r="DK14" s="122">
        <v>4.34846E-5</v>
      </c>
      <c r="DL14" s="122">
        <v>4.34846E-5</v>
      </c>
      <c r="DM14" s="122">
        <v>4.34846E-5</v>
      </c>
      <c r="DN14" s="122">
        <v>4.34846E-5</v>
      </c>
      <c r="DO14" s="122">
        <v>4.34846E-5</v>
      </c>
      <c r="DP14" s="122">
        <v>4.34846E-5</v>
      </c>
      <c r="DQ14" s="122">
        <v>4.34846E-5</v>
      </c>
      <c r="DR14" s="123">
        <v>4.34846E-5</v>
      </c>
      <c r="DS14" s="80">
        <v>23.493276521999999</v>
      </c>
      <c r="DT14" s="13">
        <v>0.16328623819999999</v>
      </c>
      <c r="DU14" s="60">
        <v>5.9693190077000002</v>
      </c>
      <c r="DV14" s="13">
        <v>4.5259688899999997E-2</v>
      </c>
      <c r="DW14" s="60">
        <v>1.2911794971999999</v>
      </c>
      <c r="DX14" s="13">
        <v>1.0746462E-2</v>
      </c>
      <c r="DY14" s="60">
        <v>0.23024916340000001</v>
      </c>
      <c r="DZ14" s="13">
        <v>2.2412189E-3</v>
      </c>
      <c r="EA14" s="60">
        <v>4.3222165200000003E-2</v>
      </c>
      <c r="EB14" s="13">
        <v>5.7920620000000004E-4</v>
      </c>
      <c r="EC14" s="60">
        <v>1.26492084E-2</v>
      </c>
      <c r="ED14" s="13">
        <v>2.4612199999999999E-4</v>
      </c>
      <c r="EE14" s="60">
        <v>4.3855952E-3</v>
      </c>
      <c r="EF14" s="13">
        <v>1.3913200000000001E-4</v>
      </c>
      <c r="EG14" s="60">
        <v>2.7988329000000001E-3</v>
      </c>
      <c r="EH14" s="13">
        <v>1.011455E-4</v>
      </c>
      <c r="EI14" s="60">
        <v>1.8998229999999999E-3</v>
      </c>
      <c r="EJ14" s="13">
        <v>7.6706500000000002E-5</v>
      </c>
      <c r="EK14" s="60">
        <v>1.3735346E-3</v>
      </c>
      <c r="EL14" s="15">
        <v>5.7842600000000001E-5</v>
      </c>
    </row>
    <row r="15" spans="1:142">
      <c r="A15" s="8">
        <v>1000</v>
      </c>
      <c r="B15" s="63">
        <v>26237</v>
      </c>
      <c r="C15" s="64">
        <v>774.45844464000004</v>
      </c>
      <c r="D15" s="70">
        <v>949.05401857000004</v>
      </c>
      <c r="E15" s="70">
        <v>11.40200209</v>
      </c>
      <c r="F15" s="71">
        <v>2.3733641999999999E-2</v>
      </c>
      <c r="G15" s="64">
        <v>2.27726943E-2</v>
      </c>
      <c r="H15" s="71">
        <v>4.8174199999999997E-5</v>
      </c>
      <c r="I15" s="70">
        <v>87.128571772000001</v>
      </c>
      <c r="J15" s="71">
        <v>0.54259008139999998</v>
      </c>
      <c r="K15" s="70">
        <v>32.703417746</v>
      </c>
      <c r="L15" s="71">
        <v>0.19398337600000001</v>
      </c>
      <c r="M15" s="70">
        <v>5.1601845545999998</v>
      </c>
      <c r="N15" s="71">
        <v>4.1068609499999999E-2</v>
      </c>
      <c r="O15" s="37" t="s">
        <v>83</v>
      </c>
      <c r="P15" s="13">
        <v>0</v>
      </c>
      <c r="Q15" s="70">
        <v>0.5724484943</v>
      </c>
      <c r="R15" s="71">
        <v>2.235187E-3</v>
      </c>
      <c r="S15" s="37" t="s">
        <v>83</v>
      </c>
      <c r="T15" s="13">
        <v>0</v>
      </c>
      <c r="U15" s="37" t="s">
        <v>83</v>
      </c>
      <c r="V15" s="13">
        <v>0</v>
      </c>
      <c r="W15" s="70">
        <v>9.0873892000000005E-3</v>
      </c>
      <c r="X15" s="71">
        <v>8.38478E-5</v>
      </c>
      <c r="Y15" s="70">
        <v>6.7212478582999999</v>
      </c>
      <c r="Z15" s="71">
        <v>0.1563992139</v>
      </c>
      <c r="AA15" s="37" t="s">
        <v>83</v>
      </c>
      <c r="AB15" s="13">
        <v>0</v>
      </c>
      <c r="AC15" s="70">
        <v>0</v>
      </c>
      <c r="AD15" s="71">
        <v>0</v>
      </c>
      <c r="AE15" s="37" t="s">
        <v>83</v>
      </c>
      <c r="AF15" s="13">
        <v>0</v>
      </c>
      <c r="AG15" s="37" t="s">
        <v>83</v>
      </c>
      <c r="AH15" s="13">
        <v>0</v>
      </c>
      <c r="AI15" s="70">
        <f t="shared" si="0"/>
        <v>0</v>
      </c>
      <c r="AJ15" s="71">
        <f t="shared" si="0"/>
        <v>0</v>
      </c>
      <c r="AK15" s="70">
        <v>44.886855625999999</v>
      </c>
      <c r="AL15" s="71">
        <v>0.69961330420000001</v>
      </c>
      <c r="AM15" s="37" t="s">
        <v>83</v>
      </c>
      <c r="AN15" s="13">
        <v>0</v>
      </c>
      <c r="AO15" s="37" t="s">
        <v>83</v>
      </c>
      <c r="AP15" s="13">
        <v>0</v>
      </c>
      <c r="AQ15" s="37" t="s">
        <v>83</v>
      </c>
      <c r="AR15" s="13">
        <v>0</v>
      </c>
      <c r="AS15" s="70">
        <v>20.465835021</v>
      </c>
      <c r="AT15" s="71">
        <v>0.83299102859999996</v>
      </c>
      <c r="AU15" s="70">
        <v>11.542137623</v>
      </c>
      <c r="AV15" s="71">
        <v>0.1349128808</v>
      </c>
      <c r="AW15" s="70">
        <v>5.4022785189000002</v>
      </c>
      <c r="AX15" s="71">
        <v>8.1810197000000001E-2</v>
      </c>
      <c r="AY15" s="70">
        <v>2.1798475800000001</v>
      </c>
      <c r="AZ15" s="71">
        <v>2.4651238200000002E-2</v>
      </c>
      <c r="BA15" s="60">
        <f t="shared" si="1"/>
        <v>3.9600115241000005</v>
      </c>
      <c r="BB15" s="13">
        <f t="shared" si="1"/>
        <v>2.8451445599999986E-2</v>
      </c>
      <c r="BC15" s="70">
        <v>0</v>
      </c>
      <c r="BD15" s="13">
        <v>0</v>
      </c>
      <c r="BE15" s="70">
        <v>51.512383737999997</v>
      </c>
      <c r="BF15" s="71">
        <v>0.82171682619999997</v>
      </c>
      <c r="BG15" s="71">
        <v>6.9148100000000003E-5</v>
      </c>
      <c r="BH15" s="13">
        <v>0</v>
      </c>
      <c r="BI15" s="70">
        <v>41.207618859</v>
      </c>
      <c r="BJ15" s="71">
        <v>1.6268830015</v>
      </c>
      <c r="BK15" s="70">
        <v>20.450689253</v>
      </c>
      <c r="BL15" s="71">
        <v>0.1478713509</v>
      </c>
      <c r="BM15" s="70">
        <v>3.8966190344</v>
      </c>
      <c r="BN15" s="71">
        <v>2.5027702299999999E-2</v>
      </c>
      <c r="BO15" s="70">
        <v>1.8722851499999998E-2</v>
      </c>
      <c r="BP15" s="71">
        <v>2.071772E-4</v>
      </c>
      <c r="BQ15" s="70">
        <v>0</v>
      </c>
      <c r="BR15" s="66">
        <v>0</v>
      </c>
      <c r="BS15" s="37" t="s">
        <v>83</v>
      </c>
      <c r="BT15" s="13">
        <v>0</v>
      </c>
      <c r="BU15" s="70">
        <v>0.14054256970000001</v>
      </c>
      <c r="BV15" s="71">
        <v>2.0207882E-3</v>
      </c>
      <c r="BW15" s="70">
        <v>5.0196419848999998</v>
      </c>
      <c r="BX15" s="71">
        <v>3.90478213E-2</v>
      </c>
      <c r="BY15" s="7" t="s">
        <v>83</v>
      </c>
      <c r="BZ15" s="13">
        <v>0</v>
      </c>
      <c r="CA15" s="7" t="s">
        <v>83</v>
      </c>
      <c r="CB15" s="13">
        <v>0</v>
      </c>
      <c r="CC15" s="70">
        <v>0.1220874104</v>
      </c>
      <c r="CD15" s="71">
        <v>3.5314390000000003E-4</v>
      </c>
      <c r="CE15" s="70">
        <v>0.45036108390000001</v>
      </c>
      <c r="CF15" s="71">
        <v>1.8820430999999999E-3</v>
      </c>
      <c r="CG15" s="7" t="s">
        <v>83</v>
      </c>
      <c r="CH15" s="13">
        <v>0</v>
      </c>
      <c r="CI15" s="7" t="s">
        <v>83</v>
      </c>
      <c r="CJ15" s="13">
        <v>0</v>
      </c>
      <c r="CK15" s="7" t="s">
        <v>83</v>
      </c>
      <c r="CL15" s="13">
        <v>0</v>
      </c>
      <c r="CM15" s="7" t="s">
        <v>83</v>
      </c>
      <c r="CN15" s="13">
        <v>0</v>
      </c>
      <c r="CO15" s="70">
        <v>2.6012477999999999E-3</v>
      </c>
      <c r="CP15" s="71">
        <v>2.9271499999999999E-5</v>
      </c>
      <c r="CQ15" s="70">
        <v>6.4861414000000001E-3</v>
      </c>
      <c r="CR15" s="71">
        <v>5.4576300000000001E-5</v>
      </c>
      <c r="CS15" s="70">
        <v>0.20751401389999999</v>
      </c>
      <c r="CT15" s="71">
        <v>2.8976427E-3</v>
      </c>
      <c r="CU15" s="70">
        <v>6.5137338443999999</v>
      </c>
      <c r="CV15" s="71">
        <v>0.1535015713</v>
      </c>
      <c r="CW15" s="6" t="s">
        <v>83</v>
      </c>
      <c r="CX15" s="13">
        <v>0</v>
      </c>
      <c r="CY15" s="7" t="s">
        <v>83</v>
      </c>
      <c r="CZ15" s="15">
        <v>0</v>
      </c>
      <c r="DA15" s="70">
        <v>7.5217514705999999</v>
      </c>
      <c r="DB15" s="71">
        <v>0.20760358230000001</v>
      </c>
      <c r="DC15" s="70">
        <v>12.94408355</v>
      </c>
      <c r="DD15" s="71">
        <v>0.62538744629999998</v>
      </c>
      <c r="DE15" s="70">
        <v>2.6024744465</v>
      </c>
      <c r="DF15" s="71">
        <v>0.26315942640000001</v>
      </c>
      <c r="DG15" s="70">
        <v>48.909909290999998</v>
      </c>
      <c r="DH15" s="71">
        <v>0.55855739979999997</v>
      </c>
      <c r="DI15" s="121">
        <v>4.8174199999999997E-5</v>
      </c>
      <c r="DJ15" s="122">
        <v>6.4881200000000005E-5</v>
      </c>
      <c r="DK15" s="122">
        <v>6.9148100000000003E-5</v>
      </c>
      <c r="DL15" s="122">
        <v>6.9148100000000003E-5</v>
      </c>
      <c r="DM15" s="122">
        <v>6.9148100000000003E-5</v>
      </c>
      <c r="DN15" s="122">
        <v>6.9148100000000003E-5</v>
      </c>
      <c r="DO15" s="122">
        <v>6.9148100000000003E-5</v>
      </c>
      <c r="DP15" s="122">
        <v>6.9148100000000003E-5</v>
      </c>
      <c r="DQ15" s="122">
        <v>6.9148100000000003E-5</v>
      </c>
      <c r="DR15" s="123">
        <v>6.9148100000000003E-5</v>
      </c>
      <c r="DS15" s="80">
        <v>27.346180071999999</v>
      </c>
      <c r="DT15" s="13">
        <v>0.18809909590000001</v>
      </c>
      <c r="DU15" s="60">
        <v>7.60952962</v>
      </c>
      <c r="DV15" s="13">
        <v>5.6724909099999998E-2</v>
      </c>
      <c r="DW15" s="60">
        <v>1.8816065211999999</v>
      </c>
      <c r="DX15" s="13">
        <v>1.5295115200000001E-2</v>
      </c>
      <c r="DY15" s="60">
        <v>0.40075782450000003</v>
      </c>
      <c r="DZ15" s="13">
        <v>3.7383142E-3</v>
      </c>
      <c r="EA15" s="60">
        <v>8.7663479000000002E-2</v>
      </c>
      <c r="EB15" s="13">
        <v>1.0591585000000001E-3</v>
      </c>
      <c r="EC15" s="60">
        <v>2.27380371E-2</v>
      </c>
      <c r="ED15" s="13">
        <v>4.1289739999999999E-4</v>
      </c>
      <c r="EE15" s="60">
        <v>8.9830871999999999E-3</v>
      </c>
      <c r="EF15" s="13">
        <v>2.378836E-4</v>
      </c>
      <c r="EG15" s="60">
        <v>6.0425662000000002E-3</v>
      </c>
      <c r="EH15" s="13">
        <v>1.7543889999999999E-4</v>
      </c>
      <c r="EI15" s="60">
        <v>4.1282146E-3</v>
      </c>
      <c r="EJ15" s="13">
        <v>1.2973339999999999E-4</v>
      </c>
      <c r="EK15" s="60">
        <v>2.7612474999999998E-3</v>
      </c>
      <c r="EL15" s="15">
        <v>9.1252800000000002E-5</v>
      </c>
    </row>
    <row r="16" spans="1:142">
      <c r="A16" s="8">
        <v>1100</v>
      </c>
      <c r="B16" s="63">
        <v>24738</v>
      </c>
      <c r="C16" s="64">
        <v>840.56460115000004</v>
      </c>
      <c r="D16" s="70">
        <v>1049.4518771</v>
      </c>
      <c r="E16" s="70">
        <v>13.79095764</v>
      </c>
      <c r="F16" s="71">
        <v>2.72949678E-2</v>
      </c>
      <c r="G16" s="64">
        <v>2.3857791199999999E-2</v>
      </c>
      <c r="H16" s="71">
        <v>4.8743499999999998E-5</v>
      </c>
      <c r="I16" s="70">
        <v>93.463635284000006</v>
      </c>
      <c r="J16" s="71">
        <v>0.58040510150000002</v>
      </c>
      <c r="K16" s="70">
        <v>35.760294752999997</v>
      </c>
      <c r="L16" s="71">
        <v>0.21056537149999999</v>
      </c>
      <c r="M16" s="70">
        <v>5.8792477202000004</v>
      </c>
      <c r="N16" s="71">
        <v>4.6516164800000002E-2</v>
      </c>
      <c r="O16" s="37" t="s">
        <v>83</v>
      </c>
      <c r="P16" s="13">
        <v>0</v>
      </c>
      <c r="Q16" s="70">
        <v>0.79535303769999999</v>
      </c>
      <c r="R16" s="71">
        <v>2.7681810999999998E-3</v>
      </c>
      <c r="S16" s="37" t="s">
        <v>83</v>
      </c>
      <c r="T16" s="13">
        <v>0</v>
      </c>
      <c r="U16" s="37" t="s">
        <v>83</v>
      </c>
      <c r="V16" s="13">
        <v>0</v>
      </c>
      <c r="W16" s="70">
        <v>1.26512694E-2</v>
      </c>
      <c r="X16" s="71">
        <v>1.225407E-4</v>
      </c>
      <c r="Y16" s="70">
        <v>7.8933123738999997</v>
      </c>
      <c r="Z16" s="71">
        <v>0.1831729923</v>
      </c>
      <c r="AA16" s="37" t="s">
        <v>83</v>
      </c>
      <c r="AB16" s="13">
        <v>0</v>
      </c>
      <c r="AC16" s="70">
        <v>0</v>
      </c>
      <c r="AD16" s="71">
        <v>0</v>
      </c>
      <c r="AE16" s="37" t="s">
        <v>83</v>
      </c>
      <c r="AF16" s="13">
        <v>0</v>
      </c>
      <c r="AG16" s="37" t="s">
        <v>83</v>
      </c>
      <c r="AH16" s="13">
        <v>0</v>
      </c>
      <c r="AI16" s="70">
        <f t="shared" si="0"/>
        <v>0</v>
      </c>
      <c r="AJ16" s="71">
        <f t="shared" si="0"/>
        <v>0</v>
      </c>
      <c r="AK16" s="70">
        <v>49.489354562999999</v>
      </c>
      <c r="AL16" s="71">
        <v>0.76487965309999995</v>
      </c>
      <c r="AM16" s="37" t="s">
        <v>83</v>
      </c>
      <c r="AN16" s="13">
        <v>0</v>
      </c>
      <c r="AO16" s="37" t="s">
        <v>83</v>
      </c>
      <c r="AP16" s="13">
        <v>0</v>
      </c>
      <c r="AQ16" s="37" t="s">
        <v>83</v>
      </c>
      <c r="AR16" s="13">
        <v>0</v>
      </c>
      <c r="AS16" s="70">
        <v>23.105269415999999</v>
      </c>
      <c r="AT16" s="71">
        <v>0.91649415509999999</v>
      </c>
      <c r="AU16" s="70">
        <v>13.478655723999999</v>
      </c>
      <c r="AV16" s="71">
        <v>0.15204489190000001</v>
      </c>
      <c r="AW16" s="70">
        <v>6.2847531778999999</v>
      </c>
      <c r="AX16" s="71">
        <v>9.2297058200000004E-2</v>
      </c>
      <c r="AY16" s="70">
        <v>2.4726714447</v>
      </c>
      <c r="AZ16" s="71">
        <v>2.7052133999999999E-2</v>
      </c>
      <c r="BA16" s="60">
        <f t="shared" si="1"/>
        <v>4.721231101399999</v>
      </c>
      <c r="BB16" s="13">
        <f t="shared" si="1"/>
        <v>3.2695699699999997E-2</v>
      </c>
      <c r="BC16" s="70">
        <v>0</v>
      </c>
      <c r="BD16" s="13">
        <v>0</v>
      </c>
      <c r="BE16" s="70">
        <v>56.738073694000001</v>
      </c>
      <c r="BF16" s="71">
        <v>0.89774026640000004</v>
      </c>
      <c r="BG16" s="71">
        <v>7.4229999999999999E-5</v>
      </c>
      <c r="BH16" s="13">
        <v>0</v>
      </c>
      <c r="BI16" s="70">
        <v>45.393504167000003</v>
      </c>
      <c r="BJ16" s="71">
        <v>1.7589707939000001</v>
      </c>
      <c r="BK16" s="70">
        <v>24.109021776999999</v>
      </c>
      <c r="BL16" s="71">
        <v>0.17268174750000001</v>
      </c>
      <c r="BM16" s="70">
        <v>4.4757211821</v>
      </c>
      <c r="BN16" s="71">
        <v>2.7989485599999999E-2</v>
      </c>
      <c r="BO16" s="70">
        <v>2.1684607099999999E-2</v>
      </c>
      <c r="BP16" s="71">
        <v>2.2824769999999999E-4</v>
      </c>
      <c r="BQ16" s="70">
        <v>0</v>
      </c>
      <c r="BR16" s="66">
        <v>0</v>
      </c>
      <c r="BS16" s="37" t="s">
        <v>83</v>
      </c>
      <c r="BT16" s="13">
        <v>0</v>
      </c>
      <c r="BU16" s="70">
        <v>0.1582082524</v>
      </c>
      <c r="BV16" s="71">
        <v>2.2579801000000002E-3</v>
      </c>
      <c r="BW16" s="70">
        <v>5.7210394678999998</v>
      </c>
      <c r="BX16" s="71">
        <v>4.4258184700000001E-2</v>
      </c>
      <c r="BY16" s="7" t="s">
        <v>83</v>
      </c>
      <c r="BZ16" s="13">
        <v>0</v>
      </c>
      <c r="CA16" s="7" t="s">
        <v>83</v>
      </c>
      <c r="CB16" s="13">
        <v>0</v>
      </c>
      <c r="CC16" s="70">
        <v>0.18096185770000001</v>
      </c>
      <c r="CD16" s="71">
        <v>4.6919399999999998E-4</v>
      </c>
      <c r="CE16" s="70">
        <v>0.61439118000000004</v>
      </c>
      <c r="CF16" s="71">
        <v>2.2989871000000002E-3</v>
      </c>
      <c r="CG16" s="7" t="s">
        <v>83</v>
      </c>
      <c r="CH16" s="13">
        <v>0</v>
      </c>
      <c r="CI16" s="7" t="s">
        <v>83</v>
      </c>
      <c r="CJ16" s="13">
        <v>0</v>
      </c>
      <c r="CK16" s="7" t="s">
        <v>83</v>
      </c>
      <c r="CL16" s="13">
        <v>0</v>
      </c>
      <c r="CM16" s="7" t="s">
        <v>83</v>
      </c>
      <c r="CN16" s="13">
        <v>0</v>
      </c>
      <c r="CO16" s="70">
        <v>3.0602304999999999E-3</v>
      </c>
      <c r="CP16" s="71">
        <v>3.8899500000000003E-5</v>
      </c>
      <c r="CQ16" s="70">
        <v>9.5910388999999995E-3</v>
      </c>
      <c r="CR16" s="71">
        <v>8.3641199999999995E-5</v>
      </c>
      <c r="CS16" s="70">
        <v>0.25116347789999999</v>
      </c>
      <c r="CT16" s="71">
        <v>3.3359166000000002E-3</v>
      </c>
      <c r="CU16" s="70">
        <v>7.6421488960000001</v>
      </c>
      <c r="CV16" s="71">
        <v>0.17983707569999999</v>
      </c>
      <c r="CW16" s="6" t="s">
        <v>83</v>
      </c>
      <c r="CX16" s="13">
        <v>0</v>
      </c>
      <c r="CY16" s="7" t="s">
        <v>83</v>
      </c>
      <c r="CZ16" s="15">
        <v>0</v>
      </c>
      <c r="DA16" s="70">
        <v>8.7373210303000004</v>
      </c>
      <c r="DB16" s="71">
        <v>0.23365848559999999</v>
      </c>
      <c r="DC16" s="70">
        <v>14.367948386</v>
      </c>
      <c r="DD16" s="71">
        <v>0.68283566959999997</v>
      </c>
      <c r="DE16" s="70">
        <v>2.9184593326999999</v>
      </c>
      <c r="DF16" s="71">
        <v>0.29151976699999999</v>
      </c>
      <c r="DG16" s="70">
        <v>53.819614360999999</v>
      </c>
      <c r="DH16" s="71">
        <v>0.6062204994</v>
      </c>
      <c r="DI16" s="121">
        <v>4.8743499999999998E-5</v>
      </c>
      <c r="DJ16" s="122">
        <v>6.7799599999999994E-5</v>
      </c>
      <c r="DK16" s="122">
        <v>7.4229999999999999E-5</v>
      </c>
      <c r="DL16" s="122">
        <v>7.4229999999999999E-5</v>
      </c>
      <c r="DM16" s="122">
        <v>7.4229999999999999E-5</v>
      </c>
      <c r="DN16" s="122">
        <v>7.4229999999999999E-5</v>
      </c>
      <c r="DO16" s="122">
        <v>7.4229999999999999E-5</v>
      </c>
      <c r="DP16" s="122">
        <v>7.4229999999999999E-5</v>
      </c>
      <c r="DQ16" s="122">
        <v>7.4229999999999999E-5</v>
      </c>
      <c r="DR16" s="123">
        <v>7.4229999999999999E-5</v>
      </c>
      <c r="DS16" s="80">
        <v>30.981346513999998</v>
      </c>
      <c r="DT16" s="13">
        <v>0.2113637572</v>
      </c>
      <c r="DU16" s="60">
        <v>9.2651147458000001</v>
      </c>
      <c r="DV16" s="13">
        <v>6.8060476300000006E-2</v>
      </c>
      <c r="DW16" s="60">
        <v>2.5078487705999999</v>
      </c>
      <c r="DX16" s="13">
        <v>1.9930702799999998E-2</v>
      </c>
      <c r="DY16" s="60">
        <v>0.60489664470000004</v>
      </c>
      <c r="DZ16" s="13">
        <v>5.4207415000000004E-3</v>
      </c>
      <c r="EA16" s="60">
        <v>0.14774422170000001</v>
      </c>
      <c r="EB16" s="13">
        <v>1.6481673E-3</v>
      </c>
      <c r="EC16" s="60">
        <v>4.1303772000000002E-2</v>
      </c>
      <c r="ED16" s="13">
        <v>6.4889739999999998E-4</v>
      </c>
      <c r="EE16" s="60">
        <v>1.51119351E-2</v>
      </c>
      <c r="EF16" s="13">
        <v>3.519916E-4</v>
      </c>
      <c r="EG16" s="60">
        <v>8.9544014000000009E-3</v>
      </c>
      <c r="EH16" s="13">
        <v>2.4750670000000001E-4</v>
      </c>
      <c r="EI16" s="60">
        <v>6.2214842999999999E-3</v>
      </c>
      <c r="EJ16" s="13">
        <v>1.823359E-4</v>
      </c>
      <c r="EK16" s="60">
        <v>4.2257487000000003E-3</v>
      </c>
      <c r="EL16" s="15">
        <v>1.2713930000000001E-4</v>
      </c>
    </row>
    <row r="17" spans="1:142">
      <c r="A17" s="8">
        <v>1200</v>
      </c>
      <c r="B17" s="63">
        <v>23633</v>
      </c>
      <c r="C17" s="64">
        <v>904.92112870999995</v>
      </c>
      <c r="D17" s="70">
        <v>1149.2187931000001</v>
      </c>
      <c r="E17" s="70">
        <v>16.14801099</v>
      </c>
      <c r="F17" s="71">
        <v>3.0635955100000001E-2</v>
      </c>
      <c r="G17" s="64">
        <v>2.9177704700000001E-2</v>
      </c>
      <c r="H17" s="71">
        <v>5.6400799999999997E-5</v>
      </c>
      <c r="I17" s="70">
        <v>99.345401323999994</v>
      </c>
      <c r="J17" s="71">
        <v>0.61567270900000004</v>
      </c>
      <c r="K17" s="70">
        <v>38.775140114999999</v>
      </c>
      <c r="L17" s="71">
        <v>0.2273246692</v>
      </c>
      <c r="M17" s="70">
        <v>6.6147966380999996</v>
      </c>
      <c r="N17" s="71">
        <v>5.20947353E-2</v>
      </c>
      <c r="O17" s="37" t="s">
        <v>83</v>
      </c>
      <c r="P17" s="13">
        <v>0</v>
      </c>
      <c r="Q17" s="70">
        <v>1.1259707923</v>
      </c>
      <c r="R17" s="71">
        <v>3.4865103000000001E-3</v>
      </c>
      <c r="S17" s="37" t="s">
        <v>83</v>
      </c>
      <c r="T17" s="13">
        <v>0</v>
      </c>
      <c r="U17" s="37" t="s">
        <v>83</v>
      </c>
      <c r="V17" s="13">
        <v>0</v>
      </c>
      <c r="W17" s="70">
        <v>1.49268332E-2</v>
      </c>
      <c r="X17" s="71">
        <v>1.5236270000000001E-4</v>
      </c>
      <c r="Y17" s="70">
        <v>9.1210662386999992</v>
      </c>
      <c r="Z17" s="71">
        <v>0.21081958040000001</v>
      </c>
      <c r="AA17" s="37" t="s">
        <v>83</v>
      </c>
      <c r="AB17" s="13">
        <v>0</v>
      </c>
      <c r="AC17" s="70">
        <v>0</v>
      </c>
      <c r="AD17" s="71">
        <v>0</v>
      </c>
      <c r="AE17" s="37" t="s">
        <v>83</v>
      </c>
      <c r="AF17" s="13">
        <v>0</v>
      </c>
      <c r="AG17" s="37" t="s">
        <v>83</v>
      </c>
      <c r="AH17" s="13">
        <v>0</v>
      </c>
      <c r="AI17" s="70">
        <f t="shared" si="0"/>
        <v>0</v>
      </c>
      <c r="AJ17" s="71">
        <f t="shared" si="0"/>
        <v>0</v>
      </c>
      <c r="AK17" s="70">
        <v>53.760688285999997</v>
      </c>
      <c r="AL17" s="71">
        <v>0.82666327549999996</v>
      </c>
      <c r="AM17" s="37" t="s">
        <v>83</v>
      </c>
      <c r="AN17" s="13">
        <v>0</v>
      </c>
      <c r="AO17" s="37" t="s">
        <v>83</v>
      </c>
      <c r="AP17" s="13">
        <v>0</v>
      </c>
      <c r="AQ17" s="37" t="s">
        <v>83</v>
      </c>
      <c r="AR17" s="13">
        <v>0</v>
      </c>
      <c r="AS17" s="70">
        <v>25.670664134999999</v>
      </c>
      <c r="AT17" s="71">
        <v>0.99584714900000004</v>
      </c>
      <c r="AU17" s="70">
        <v>15.469576462999999</v>
      </c>
      <c r="AV17" s="71">
        <v>0.16942394459999999</v>
      </c>
      <c r="AW17" s="70">
        <v>7.1508573355999996</v>
      </c>
      <c r="AX17" s="71">
        <v>0.1027281604</v>
      </c>
      <c r="AY17" s="70">
        <v>2.7666935804000001</v>
      </c>
      <c r="AZ17" s="71">
        <v>2.9478890000000001E-2</v>
      </c>
      <c r="BA17" s="60">
        <f t="shared" si="1"/>
        <v>5.5520255469999995</v>
      </c>
      <c r="BB17" s="13">
        <f t="shared" si="1"/>
        <v>3.7216894199999989E-2</v>
      </c>
      <c r="BC17" s="70">
        <v>0</v>
      </c>
      <c r="BD17" s="13">
        <v>0</v>
      </c>
      <c r="BE17" s="70">
        <v>61.744928377999997</v>
      </c>
      <c r="BF17" s="71">
        <v>0.97018199729999999</v>
      </c>
      <c r="BG17" s="71">
        <v>1.0026719999999999E-4</v>
      </c>
      <c r="BH17" s="13">
        <v>0</v>
      </c>
      <c r="BI17" s="70">
        <v>49.774729688999997</v>
      </c>
      <c r="BJ17" s="71">
        <v>1.8896774064999999</v>
      </c>
      <c r="BK17" s="70">
        <v>28.136722628000001</v>
      </c>
      <c r="BL17" s="71">
        <v>0.19938097669999999</v>
      </c>
      <c r="BM17" s="70">
        <v>5.1115670285999997</v>
      </c>
      <c r="BN17" s="71">
        <v>3.1170300299999999E-2</v>
      </c>
      <c r="BO17" s="70">
        <v>2.4187379500000002E-2</v>
      </c>
      <c r="BP17" s="71">
        <v>2.4857079999999999E-4</v>
      </c>
      <c r="BQ17" s="70">
        <v>0</v>
      </c>
      <c r="BR17" s="66">
        <v>0</v>
      </c>
      <c r="BS17" s="37" t="s">
        <v>83</v>
      </c>
      <c r="BT17" s="13">
        <v>0</v>
      </c>
      <c r="BU17" s="70">
        <v>0.17737112369999999</v>
      </c>
      <c r="BV17" s="71">
        <v>2.6003386E-3</v>
      </c>
      <c r="BW17" s="70">
        <v>6.4374255145000001</v>
      </c>
      <c r="BX17" s="71">
        <v>4.9494396699999998E-2</v>
      </c>
      <c r="BY17" s="7" t="s">
        <v>83</v>
      </c>
      <c r="BZ17" s="13">
        <v>0</v>
      </c>
      <c r="CA17" s="7" t="s">
        <v>83</v>
      </c>
      <c r="CB17" s="13">
        <v>0</v>
      </c>
      <c r="CC17" s="70">
        <v>0.2616837897</v>
      </c>
      <c r="CD17" s="71">
        <v>6.1504340000000004E-4</v>
      </c>
      <c r="CE17" s="70">
        <v>0.86428700260000002</v>
      </c>
      <c r="CF17" s="71">
        <v>2.8714668999999999E-3</v>
      </c>
      <c r="CG17" s="7" t="s">
        <v>83</v>
      </c>
      <c r="CH17" s="13">
        <v>0</v>
      </c>
      <c r="CI17" s="7" t="s">
        <v>83</v>
      </c>
      <c r="CJ17" s="13">
        <v>0</v>
      </c>
      <c r="CK17" s="7" t="s">
        <v>83</v>
      </c>
      <c r="CL17" s="13">
        <v>0</v>
      </c>
      <c r="CM17" s="7" t="s">
        <v>83</v>
      </c>
      <c r="CN17" s="13">
        <v>0</v>
      </c>
      <c r="CO17" s="70">
        <v>5.0311438999999999E-3</v>
      </c>
      <c r="CP17" s="71">
        <v>6.6443400000000002E-5</v>
      </c>
      <c r="CQ17" s="70">
        <v>9.8956892999999997E-3</v>
      </c>
      <c r="CR17" s="71">
        <v>8.5919400000000003E-5</v>
      </c>
      <c r="CS17" s="70">
        <v>0.30720653310000001</v>
      </c>
      <c r="CT17" s="71">
        <v>3.8917101000000001E-3</v>
      </c>
      <c r="CU17" s="70">
        <v>8.8138597057000005</v>
      </c>
      <c r="CV17" s="71">
        <v>0.2069278702</v>
      </c>
      <c r="CW17" s="6" t="s">
        <v>83</v>
      </c>
      <c r="CX17" s="13">
        <v>0</v>
      </c>
      <c r="CY17" s="7" t="s">
        <v>83</v>
      </c>
      <c r="CZ17" s="15">
        <v>0</v>
      </c>
      <c r="DA17" s="70">
        <v>9.9000834842999996</v>
      </c>
      <c r="DB17" s="71">
        <v>0.2585670109</v>
      </c>
      <c r="DC17" s="70">
        <v>15.770580651</v>
      </c>
      <c r="DD17" s="71">
        <v>0.73728013810000004</v>
      </c>
      <c r="DE17" s="70">
        <v>3.2692268221999998</v>
      </c>
      <c r="DF17" s="71">
        <v>0.31977998930000001</v>
      </c>
      <c r="DG17" s="70">
        <v>58.475701555999997</v>
      </c>
      <c r="DH17" s="71">
        <v>0.65040200800000003</v>
      </c>
      <c r="DI17" s="121">
        <v>5.40042E-5</v>
      </c>
      <c r="DJ17" s="122">
        <v>7.8793600000000004E-5</v>
      </c>
      <c r="DK17" s="122">
        <v>8.8284300000000004E-5</v>
      </c>
      <c r="DL17" s="122">
        <v>9.0680900000000001E-5</v>
      </c>
      <c r="DM17" s="122">
        <v>9.3077499999999998E-5</v>
      </c>
      <c r="DN17" s="122">
        <v>9.5474000000000001E-5</v>
      </c>
      <c r="DO17" s="122">
        <v>9.7870599999999998E-5</v>
      </c>
      <c r="DP17" s="122">
        <v>1.0026719999999999E-4</v>
      </c>
      <c r="DQ17" s="122">
        <v>1.0026719999999999E-4</v>
      </c>
      <c r="DR17" s="123">
        <v>1.0026719999999999E-4</v>
      </c>
      <c r="DS17" s="80">
        <v>34.424622231999997</v>
      </c>
      <c r="DT17" s="13">
        <v>0.23333161999999999</v>
      </c>
      <c r="DU17" s="60">
        <v>10.883654525000001</v>
      </c>
      <c r="DV17" s="13">
        <v>7.9061043600000006E-2</v>
      </c>
      <c r="DW17" s="60">
        <v>3.1426860411000002</v>
      </c>
      <c r="DX17" s="13">
        <v>2.45939149E-2</v>
      </c>
      <c r="DY17" s="60">
        <v>0.83511040950000004</v>
      </c>
      <c r="DZ17" s="13">
        <v>7.2952876999999999E-3</v>
      </c>
      <c r="EA17" s="60">
        <v>0.2279840806</v>
      </c>
      <c r="EB17" s="13">
        <v>2.3984342000000001E-3</v>
      </c>
      <c r="EC17" s="60">
        <v>6.7354773000000007E-2</v>
      </c>
      <c r="ED17" s="13">
        <v>9.561115E-4</v>
      </c>
      <c r="EE17" s="60">
        <v>2.55343476E-2</v>
      </c>
      <c r="EF17" s="13">
        <v>5.1836860000000005E-4</v>
      </c>
      <c r="EG17" s="60">
        <v>1.4935473899999999E-2</v>
      </c>
      <c r="EH17" s="13">
        <v>3.6288299999999999E-4</v>
      </c>
      <c r="EI17" s="60">
        <v>1.0085567300000001E-2</v>
      </c>
      <c r="EJ17" s="13">
        <v>2.6612789999999999E-4</v>
      </c>
      <c r="EK17" s="60">
        <v>6.7132017E-3</v>
      </c>
      <c r="EL17" s="15">
        <v>1.8834869999999999E-4</v>
      </c>
    </row>
    <row r="18" spans="1:142">
      <c r="A18" s="8">
        <v>1300</v>
      </c>
      <c r="B18" s="63">
        <v>22400</v>
      </c>
      <c r="C18" s="64">
        <v>967.78249883000001</v>
      </c>
      <c r="D18" s="70">
        <v>1249.5850547</v>
      </c>
      <c r="E18" s="70">
        <v>18.649092110000002</v>
      </c>
      <c r="F18" s="71">
        <v>3.3994000900000002E-2</v>
      </c>
      <c r="G18" s="64">
        <v>3.6289622899999999E-2</v>
      </c>
      <c r="H18" s="71">
        <v>6.62541E-5</v>
      </c>
      <c r="I18" s="70">
        <v>104.81527705000001</v>
      </c>
      <c r="J18" s="71">
        <v>0.64888829879999999</v>
      </c>
      <c r="K18" s="70">
        <v>41.654393499999998</v>
      </c>
      <c r="L18" s="71">
        <v>0.24333061049999999</v>
      </c>
      <c r="M18" s="70">
        <v>7.4253529348000002</v>
      </c>
      <c r="N18" s="71">
        <v>5.8272387000000002E-2</v>
      </c>
      <c r="O18" s="37" t="s">
        <v>83</v>
      </c>
      <c r="P18" s="13">
        <v>0</v>
      </c>
      <c r="Q18" s="70">
        <v>1.5129688341</v>
      </c>
      <c r="R18" s="71">
        <v>4.2417295999999998E-3</v>
      </c>
      <c r="S18" s="37" t="s">
        <v>83</v>
      </c>
      <c r="T18" s="13">
        <v>0</v>
      </c>
      <c r="U18" s="37" t="s">
        <v>83</v>
      </c>
      <c r="V18" s="13">
        <v>0</v>
      </c>
      <c r="W18" s="70">
        <v>1.7388060800000001E-2</v>
      </c>
      <c r="X18" s="71">
        <v>1.7084199999999999E-4</v>
      </c>
      <c r="Y18" s="70">
        <v>10.284022421</v>
      </c>
      <c r="Z18" s="71">
        <v>0.2381683057</v>
      </c>
      <c r="AA18" s="37" t="s">
        <v>83</v>
      </c>
      <c r="AB18" s="13">
        <v>0</v>
      </c>
      <c r="AC18" s="70">
        <v>0</v>
      </c>
      <c r="AD18" s="71">
        <v>0</v>
      </c>
      <c r="AE18" s="37" t="s">
        <v>83</v>
      </c>
      <c r="AF18" s="13">
        <v>0</v>
      </c>
      <c r="AG18" s="37" t="s">
        <v>83</v>
      </c>
      <c r="AH18" s="13">
        <v>0</v>
      </c>
      <c r="AI18" s="70">
        <f t="shared" si="0"/>
        <v>0</v>
      </c>
      <c r="AJ18" s="71">
        <f t="shared" si="0"/>
        <v>0</v>
      </c>
      <c r="AK18" s="70">
        <v>57.797293302</v>
      </c>
      <c r="AL18" s="71">
        <v>0.88373437330000004</v>
      </c>
      <c r="AM18" s="37" t="s">
        <v>83</v>
      </c>
      <c r="AN18" s="13">
        <v>0</v>
      </c>
      <c r="AO18" s="37" t="s">
        <v>83</v>
      </c>
      <c r="AP18" s="13">
        <v>0</v>
      </c>
      <c r="AQ18" s="37" t="s">
        <v>83</v>
      </c>
      <c r="AR18" s="13">
        <v>0</v>
      </c>
      <c r="AS18" s="70">
        <v>28.065499876000001</v>
      </c>
      <c r="AT18" s="71">
        <v>1.0693566831000001</v>
      </c>
      <c r="AU18" s="70">
        <v>17.4448489</v>
      </c>
      <c r="AV18" s="71">
        <v>0.18630543560000001</v>
      </c>
      <c r="AW18" s="70">
        <v>8.0357703363000006</v>
      </c>
      <c r="AX18" s="71">
        <v>0.112987242</v>
      </c>
      <c r="AY18" s="70">
        <v>3.0604628903000002</v>
      </c>
      <c r="AZ18" s="71">
        <v>3.1745817199999998E-2</v>
      </c>
      <c r="BA18" s="60">
        <f t="shared" si="1"/>
        <v>6.3486156733999994</v>
      </c>
      <c r="BB18" s="13">
        <f t="shared" si="1"/>
        <v>4.15723764E-2</v>
      </c>
      <c r="BC18" s="70">
        <v>0</v>
      </c>
      <c r="BD18" s="13">
        <v>0</v>
      </c>
      <c r="BE18" s="70">
        <v>66.716430023000001</v>
      </c>
      <c r="BF18" s="71">
        <v>1.0398817324</v>
      </c>
      <c r="BG18" s="71">
        <v>1.187232E-4</v>
      </c>
      <c r="BH18" s="13">
        <v>0</v>
      </c>
      <c r="BI18" s="70">
        <v>53.808873589000001</v>
      </c>
      <c r="BJ18" s="71">
        <v>2.0097527481999999</v>
      </c>
      <c r="BK18" s="70">
        <v>32.444274288000003</v>
      </c>
      <c r="BL18" s="71">
        <v>0.22867218859999999</v>
      </c>
      <c r="BM18" s="70">
        <v>5.7966373644000004</v>
      </c>
      <c r="BN18" s="71">
        <v>3.4335459399999997E-2</v>
      </c>
      <c r="BO18" s="70">
        <v>2.9743327699999999E-2</v>
      </c>
      <c r="BP18" s="71">
        <v>3.2510079999999999E-4</v>
      </c>
      <c r="BQ18" s="70">
        <v>0</v>
      </c>
      <c r="BR18" s="66">
        <v>0</v>
      </c>
      <c r="BS18" s="37" t="s">
        <v>83</v>
      </c>
      <c r="BT18" s="13">
        <v>0</v>
      </c>
      <c r="BU18" s="70">
        <v>0.19786813319999999</v>
      </c>
      <c r="BV18" s="71">
        <v>2.8926444999999999E-3</v>
      </c>
      <c r="BW18" s="70">
        <v>7.2274848016000002</v>
      </c>
      <c r="BX18" s="71">
        <v>5.5379742500000002E-2</v>
      </c>
      <c r="BY18" s="7" t="s">
        <v>83</v>
      </c>
      <c r="BZ18" s="13">
        <v>0</v>
      </c>
      <c r="CA18" s="7" t="s">
        <v>83</v>
      </c>
      <c r="CB18" s="13">
        <v>0</v>
      </c>
      <c r="CC18" s="70">
        <v>0.36892954080000001</v>
      </c>
      <c r="CD18" s="71">
        <v>7.8177270000000004E-4</v>
      </c>
      <c r="CE18" s="70">
        <v>1.1440392933000001</v>
      </c>
      <c r="CF18" s="71">
        <v>3.4599569E-3</v>
      </c>
      <c r="CG18" s="7" t="s">
        <v>83</v>
      </c>
      <c r="CH18" s="13">
        <v>0</v>
      </c>
      <c r="CI18" s="7" t="s">
        <v>83</v>
      </c>
      <c r="CJ18" s="13">
        <v>0</v>
      </c>
      <c r="CK18" s="7" t="s">
        <v>83</v>
      </c>
      <c r="CL18" s="13">
        <v>0</v>
      </c>
      <c r="CM18" s="7" t="s">
        <v>83</v>
      </c>
      <c r="CN18" s="13">
        <v>0</v>
      </c>
      <c r="CO18" s="70">
        <v>5.3338563000000002E-3</v>
      </c>
      <c r="CP18" s="71">
        <v>6.9054300000000001E-5</v>
      </c>
      <c r="CQ18" s="70">
        <v>1.2054204400000001E-2</v>
      </c>
      <c r="CR18" s="71">
        <v>1.017877E-4</v>
      </c>
      <c r="CS18" s="70">
        <v>0.35736584780000002</v>
      </c>
      <c r="CT18" s="71">
        <v>4.3937517000000002E-3</v>
      </c>
      <c r="CU18" s="70">
        <v>9.9266565728000007</v>
      </c>
      <c r="CV18" s="71">
        <v>0.233774554</v>
      </c>
      <c r="CW18" s="6" t="s">
        <v>83</v>
      </c>
      <c r="CX18" s="13">
        <v>0</v>
      </c>
      <c r="CY18" s="7" t="s">
        <v>83</v>
      </c>
      <c r="CZ18" s="15">
        <v>0</v>
      </c>
      <c r="DA18" s="70">
        <v>11.053880709</v>
      </c>
      <c r="DB18" s="71">
        <v>0.28365426469999999</v>
      </c>
      <c r="DC18" s="70">
        <v>17.011619166999999</v>
      </c>
      <c r="DD18" s="71">
        <v>0.7857024185</v>
      </c>
      <c r="DE18" s="70">
        <v>3.6385200808999998</v>
      </c>
      <c r="DF18" s="71">
        <v>0.34735602580000002</v>
      </c>
      <c r="DG18" s="70">
        <v>63.077909941999998</v>
      </c>
      <c r="DH18" s="71">
        <v>0.69252570660000001</v>
      </c>
      <c r="DI18" s="121">
        <v>6.2215299999999994E-5</v>
      </c>
      <c r="DJ18" s="122">
        <v>9.4394000000000005E-5</v>
      </c>
      <c r="DK18" s="122">
        <v>1.070976E-4</v>
      </c>
      <c r="DL18" s="122">
        <v>1.094228E-4</v>
      </c>
      <c r="DM18" s="122">
        <v>1.1174789999999999E-4</v>
      </c>
      <c r="DN18" s="122">
        <v>1.14073E-4</v>
      </c>
      <c r="DO18" s="122">
        <v>1.163981E-4</v>
      </c>
      <c r="DP18" s="122">
        <v>1.187232E-4</v>
      </c>
      <c r="DQ18" s="122">
        <v>1.187232E-4</v>
      </c>
      <c r="DR18" s="123">
        <v>1.187232E-4</v>
      </c>
      <c r="DS18" s="80">
        <v>37.807373212000002</v>
      </c>
      <c r="DT18" s="13">
        <v>0.25504782110000002</v>
      </c>
      <c r="DU18" s="60">
        <v>12.586801360999999</v>
      </c>
      <c r="DV18" s="13">
        <v>9.0644951099999996E-2</v>
      </c>
      <c r="DW18" s="60">
        <v>3.9049929568000001</v>
      </c>
      <c r="DX18" s="13">
        <v>3.0079919399999999E-2</v>
      </c>
      <c r="DY18" s="60">
        <v>1.1371590981999999</v>
      </c>
      <c r="DZ18" s="13">
        <v>9.6398460000000005E-3</v>
      </c>
      <c r="EA18" s="60">
        <v>0.33149362199999999</v>
      </c>
      <c r="EB18" s="13">
        <v>3.3087368999999999E-3</v>
      </c>
      <c r="EC18" s="60">
        <v>9.7751274400000004E-2</v>
      </c>
      <c r="ED18" s="13">
        <v>1.2867071E-3</v>
      </c>
      <c r="EE18" s="60">
        <v>3.5620604799999997E-2</v>
      </c>
      <c r="EF18" s="13">
        <v>6.6998109999999997E-4</v>
      </c>
      <c r="EG18" s="60">
        <v>1.9676574299999999E-2</v>
      </c>
      <c r="EH18" s="13">
        <v>4.5767410000000002E-4</v>
      </c>
      <c r="EI18" s="60">
        <v>1.24882298E-2</v>
      </c>
      <c r="EJ18" s="13">
        <v>3.315759E-4</v>
      </c>
      <c r="EK18" s="60">
        <v>8.0873902000000008E-3</v>
      </c>
      <c r="EL18" s="15">
        <v>2.3741220000000001E-4</v>
      </c>
    </row>
    <row r="19" spans="1:142">
      <c r="A19" s="8">
        <v>1400</v>
      </c>
      <c r="B19" s="63">
        <v>21222</v>
      </c>
      <c r="C19" s="64">
        <v>1029.0027904999999</v>
      </c>
      <c r="D19" s="70">
        <v>1349.6296958999999</v>
      </c>
      <c r="E19" s="70">
        <v>21.003664248</v>
      </c>
      <c r="F19" s="71">
        <v>3.7038242800000003E-2</v>
      </c>
      <c r="G19" s="64">
        <v>5.01844049E-2</v>
      </c>
      <c r="H19" s="71">
        <v>8.0062799999999995E-5</v>
      </c>
      <c r="I19" s="70">
        <v>109.82250500000001</v>
      </c>
      <c r="J19" s="71">
        <v>0.67926142590000005</v>
      </c>
      <c r="K19" s="70">
        <v>44.463449089000001</v>
      </c>
      <c r="L19" s="71">
        <v>0.2591150082</v>
      </c>
      <c r="M19" s="70">
        <v>8.2008335239000001</v>
      </c>
      <c r="N19" s="71">
        <v>6.4078511899999996E-2</v>
      </c>
      <c r="O19" s="37" t="s">
        <v>83</v>
      </c>
      <c r="P19" s="13">
        <v>0</v>
      </c>
      <c r="Q19" s="70">
        <v>1.9356960605</v>
      </c>
      <c r="R19" s="71">
        <v>5.0638621000000002E-3</v>
      </c>
      <c r="S19" s="37" t="s">
        <v>83</v>
      </c>
      <c r="T19" s="13">
        <v>0</v>
      </c>
      <c r="U19" s="37" t="s">
        <v>83</v>
      </c>
      <c r="V19" s="13">
        <v>0</v>
      </c>
      <c r="W19" s="70">
        <v>1.8868049299999998E-2</v>
      </c>
      <c r="X19" s="71">
        <v>1.8448130000000001E-4</v>
      </c>
      <c r="Y19" s="70">
        <v>11.471638998</v>
      </c>
      <c r="Z19" s="71">
        <v>0.2642971154</v>
      </c>
      <c r="AA19" s="37" t="s">
        <v>83</v>
      </c>
      <c r="AB19" s="13">
        <v>0</v>
      </c>
      <c r="AC19" s="70">
        <v>0</v>
      </c>
      <c r="AD19" s="71">
        <v>0</v>
      </c>
      <c r="AE19" s="37" t="s">
        <v>83</v>
      </c>
      <c r="AF19" s="13">
        <v>0</v>
      </c>
      <c r="AG19" s="37" t="s">
        <v>83</v>
      </c>
      <c r="AH19" s="13">
        <v>0</v>
      </c>
      <c r="AI19" s="70">
        <f t="shared" si="0"/>
        <v>0</v>
      </c>
      <c r="AJ19" s="71">
        <f t="shared" si="0"/>
        <v>0</v>
      </c>
      <c r="AK19" s="70">
        <v>61.561564822000001</v>
      </c>
      <c r="AL19" s="71">
        <v>0.93624216329999999</v>
      </c>
      <c r="AM19" s="37" t="s">
        <v>83</v>
      </c>
      <c r="AN19" s="13">
        <v>0</v>
      </c>
      <c r="AO19" s="37" t="s">
        <v>83</v>
      </c>
      <c r="AP19" s="13">
        <v>0</v>
      </c>
      <c r="AQ19" s="37" t="s">
        <v>83</v>
      </c>
      <c r="AR19" s="13">
        <v>0</v>
      </c>
      <c r="AS19" s="70">
        <v>30.521231647</v>
      </c>
      <c r="AT19" s="71">
        <v>1.1403511126000001</v>
      </c>
      <c r="AU19" s="70">
        <v>19.406040024999999</v>
      </c>
      <c r="AV19" s="71">
        <v>0.2022221431</v>
      </c>
      <c r="AW19" s="70">
        <v>8.9074081608999993</v>
      </c>
      <c r="AX19" s="71">
        <v>0.1227098994</v>
      </c>
      <c r="AY19" s="70">
        <v>3.3297874161999998</v>
      </c>
      <c r="AZ19" s="71">
        <v>3.3835772100000001E-2</v>
      </c>
      <c r="BA19" s="60">
        <f t="shared" si="1"/>
        <v>7.1688444478999998</v>
      </c>
      <c r="BB19" s="13">
        <f t="shared" si="1"/>
        <v>4.567647159999999E-2</v>
      </c>
      <c r="BC19" s="70">
        <v>0</v>
      </c>
      <c r="BD19" s="13">
        <v>0</v>
      </c>
      <c r="BE19" s="70">
        <v>71.541445926999998</v>
      </c>
      <c r="BF19" s="71">
        <v>1.1056186192999999</v>
      </c>
      <c r="BG19" s="71">
        <v>1.4672829999999999E-4</v>
      </c>
      <c r="BH19" s="13">
        <v>0</v>
      </c>
      <c r="BI19" s="70">
        <v>57.701790688000003</v>
      </c>
      <c r="BJ19" s="71">
        <v>2.1223258724999998</v>
      </c>
      <c r="BK19" s="70">
        <v>37.202987843999999</v>
      </c>
      <c r="BL19" s="71">
        <v>0.26084228100000001</v>
      </c>
      <c r="BM19" s="70">
        <v>6.5755775717000002</v>
      </c>
      <c r="BN19" s="71">
        <v>3.7845164200000003E-2</v>
      </c>
      <c r="BO19" s="70">
        <v>3.4857643899999999E-2</v>
      </c>
      <c r="BP19" s="71">
        <v>3.763571E-4</v>
      </c>
      <c r="BQ19" s="70">
        <v>0</v>
      </c>
      <c r="BR19" s="66">
        <v>0</v>
      </c>
      <c r="BS19" s="37" t="s">
        <v>83</v>
      </c>
      <c r="BT19" s="13">
        <v>0</v>
      </c>
      <c r="BU19" s="70">
        <v>0.23559226890000001</v>
      </c>
      <c r="BV19" s="71">
        <v>3.3788085999999998E-3</v>
      </c>
      <c r="BW19" s="70">
        <v>7.9652412549999996</v>
      </c>
      <c r="BX19" s="71">
        <v>6.0699703200000003E-2</v>
      </c>
      <c r="BY19" s="7" t="s">
        <v>83</v>
      </c>
      <c r="BZ19" s="13">
        <v>0</v>
      </c>
      <c r="CA19" s="7" t="s">
        <v>83</v>
      </c>
      <c r="CB19" s="13">
        <v>0</v>
      </c>
      <c r="CC19" s="70">
        <v>0.51457494800000003</v>
      </c>
      <c r="CD19" s="71">
        <v>9.9571800000000004E-4</v>
      </c>
      <c r="CE19" s="70">
        <v>1.4211211126000001</v>
      </c>
      <c r="CF19" s="71">
        <v>4.0681440999999997E-3</v>
      </c>
      <c r="CG19" s="7" t="s">
        <v>83</v>
      </c>
      <c r="CH19" s="13">
        <v>0</v>
      </c>
      <c r="CI19" s="7" t="s">
        <v>83</v>
      </c>
      <c r="CJ19" s="13">
        <v>0</v>
      </c>
      <c r="CK19" s="7" t="s">
        <v>83</v>
      </c>
      <c r="CL19" s="13">
        <v>0</v>
      </c>
      <c r="CM19" s="7" t="s">
        <v>83</v>
      </c>
      <c r="CN19" s="13">
        <v>0</v>
      </c>
      <c r="CO19" s="70">
        <v>5.3902124000000003E-3</v>
      </c>
      <c r="CP19" s="71">
        <v>6.9420700000000004E-5</v>
      </c>
      <c r="CQ19" s="70">
        <v>1.34778368E-2</v>
      </c>
      <c r="CR19" s="71">
        <v>1.1506069999999999E-4</v>
      </c>
      <c r="CS19" s="70">
        <v>0.42221029500000001</v>
      </c>
      <c r="CT19" s="71">
        <v>5.0449255000000002E-3</v>
      </c>
      <c r="CU19" s="70">
        <v>11.049428703</v>
      </c>
      <c r="CV19" s="71">
        <v>0.25925218989999999</v>
      </c>
      <c r="CW19" s="6" t="s">
        <v>83</v>
      </c>
      <c r="CX19" s="13">
        <v>0</v>
      </c>
      <c r="CY19" s="7" t="s">
        <v>83</v>
      </c>
      <c r="CZ19" s="15">
        <v>0</v>
      </c>
      <c r="DA19" s="70">
        <v>12.206965863000001</v>
      </c>
      <c r="DB19" s="71">
        <v>0.30628824129999999</v>
      </c>
      <c r="DC19" s="70">
        <v>18.314265784</v>
      </c>
      <c r="DD19" s="71">
        <v>0.83406287130000001</v>
      </c>
      <c r="DE19" s="70">
        <v>4.0104568972000001</v>
      </c>
      <c r="DF19" s="71">
        <v>0.37252988409999999</v>
      </c>
      <c r="DG19" s="70">
        <v>67.530989030000001</v>
      </c>
      <c r="DH19" s="71">
        <v>0.73308873519999995</v>
      </c>
      <c r="DI19" s="121">
        <v>7.6175700000000003E-5</v>
      </c>
      <c r="DJ19" s="122">
        <v>1.1820689999999999E-4</v>
      </c>
      <c r="DK19" s="122">
        <v>1.3447550000000001E-4</v>
      </c>
      <c r="DL19" s="122">
        <v>1.3767609999999999E-4</v>
      </c>
      <c r="DM19" s="122">
        <v>1.3993919999999999E-4</v>
      </c>
      <c r="DN19" s="122">
        <v>1.4220220000000001E-4</v>
      </c>
      <c r="DO19" s="122">
        <v>1.444653E-4</v>
      </c>
      <c r="DP19" s="122">
        <v>1.4672829999999999E-4</v>
      </c>
      <c r="DQ19" s="122">
        <v>1.4672829999999999E-4</v>
      </c>
      <c r="DR19" s="123">
        <v>1.4672829999999999E-4</v>
      </c>
      <c r="DS19" s="80">
        <v>40.944693639999997</v>
      </c>
      <c r="DT19" s="13">
        <v>0.27516103289999999</v>
      </c>
      <c r="DU19" s="60">
        <v>14.210924102</v>
      </c>
      <c r="DV19" s="13">
        <v>0.1017042665</v>
      </c>
      <c r="DW19" s="60">
        <v>4.6556427353999998</v>
      </c>
      <c r="DX19" s="13">
        <v>3.5539760699999999E-2</v>
      </c>
      <c r="DY19" s="60">
        <v>1.4479650416000001</v>
      </c>
      <c r="DZ19" s="13">
        <v>1.2110641599999999E-2</v>
      </c>
      <c r="EA19" s="60">
        <v>0.45182587289999998</v>
      </c>
      <c r="EB19" s="13">
        <v>4.4018334999999997E-3</v>
      </c>
      <c r="EC19" s="60">
        <v>0.14093156849999999</v>
      </c>
      <c r="ED19" s="13">
        <v>1.7782103E-3</v>
      </c>
      <c r="EE19" s="60">
        <v>5.3325929799999998E-2</v>
      </c>
      <c r="EF19" s="13">
        <v>9.4146430000000003E-4</v>
      </c>
      <c r="EG19" s="60">
        <v>2.91178281E-2</v>
      </c>
      <c r="EH19" s="13">
        <v>6.39611E-4</v>
      </c>
      <c r="EI19" s="60">
        <v>1.88847036E-2</v>
      </c>
      <c r="EJ19" s="13">
        <v>4.6868350000000002E-4</v>
      </c>
      <c r="EK19" s="60">
        <v>1.2557628899999999E-2</v>
      </c>
      <c r="EL19" s="15">
        <v>3.3883669999999999E-4</v>
      </c>
    </row>
    <row r="20" spans="1:142">
      <c r="A20" s="8">
        <v>1500</v>
      </c>
      <c r="B20" s="63">
        <v>20489</v>
      </c>
      <c r="C20" s="64">
        <v>1088.8536059999999</v>
      </c>
      <c r="D20" s="70">
        <v>1450.063077</v>
      </c>
      <c r="E20" s="70">
        <v>23.457721511999999</v>
      </c>
      <c r="F20" s="71">
        <v>4.0020113699999998E-2</v>
      </c>
      <c r="G20" s="64">
        <v>6.7576889700000004E-2</v>
      </c>
      <c r="H20" s="71">
        <v>9.4681999999999999E-5</v>
      </c>
      <c r="I20" s="70">
        <v>114.62922260000001</v>
      </c>
      <c r="J20" s="71">
        <v>0.70845116860000001</v>
      </c>
      <c r="K20" s="70">
        <v>47.147466438999999</v>
      </c>
      <c r="L20" s="71">
        <v>0.27417271850000002</v>
      </c>
      <c r="M20" s="70">
        <v>8.9763379526999998</v>
      </c>
      <c r="N20" s="71">
        <v>6.9745148199999996E-2</v>
      </c>
      <c r="O20" s="37" t="s">
        <v>83</v>
      </c>
      <c r="P20" s="13">
        <v>0</v>
      </c>
      <c r="Q20" s="70">
        <v>2.4533361109</v>
      </c>
      <c r="R20" s="71">
        <v>6.0191087999999998E-3</v>
      </c>
      <c r="S20" s="37" t="s">
        <v>83</v>
      </c>
      <c r="T20" s="13">
        <v>0</v>
      </c>
      <c r="U20" s="37" t="s">
        <v>83</v>
      </c>
      <c r="V20" s="13">
        <v>0</v>
      </c>
      <c r="W20" s="70">
        <v>2.9199607700000001E-2</v>
      </c>
      <c r="X20" s="71">
        <v>3.2770400000000001E-4</v>
      </c>
      <c r="Y20" s="70">
        <v>12.597890237</v>
      </c>
      <c r="Z20" s="71">
        <v>0.28958763850000002</v>
      </c>
      <c r="AA20" s="37" t="s">
        <v>83</v>
      </c>
      <c r="AB20" s="13">
        <v>0</v>
      </c>
      <c r="AC20" s="70">
        <v>0</v>
      </c>
      <c r="AD20" s="71">
        <v>0</v>
      </c>
      <c r="AE20" s="37" t="s">
        <v>83</v>
      </c>
      <c r="AF20" s="13">
        <v>0</v>
      </c>
      <c r="AG20" s="37" t="s">
        <v>83</v>
      </c>
      <c r="AH20" s="13">
        <v>0</v>
      </c>
      <c r="AI20" s="70">
        <f t="shared" si="0"/>
        <v>0</v>
      </c>
      <c r="AJ20" s="71">
        <f t="shared" si="0"/>
        <v>0</v>
      </c>
      <c r="AK20" s="70">
        <v>65.200527972000003</v>
      </c>
      <c r="AL20" s="71">
        <v>0.98496672620000003</v>
      </c>
      <c r="AM20" s="37" t="s">
        <v>83</v>
      </c>
      <c r="AN20" s="13">
        <v>0</v>
      </c>
      <c r="AO20" s="37" t="s">
        <v>83</v>
      </c>
      <c r="AP20" s="13">
        <v>0</v>
      </c>
      <c r="AQ20" s="37" t="s">
        <v>83</v>
      </c>
      <c r="AR20" s="13">
        <v>0</v>
      </c>
      <c r="AS20" s="70">
        <v>32.820110272000001</v>
      </c>
      <c r="AT20" s="71">
        <v>1.2072799164000001</v>
      </c>
      <c r="AU20" s="70">
        <v>21.254629987000001</v>
      </c>
      <c r="AV20" s="71">
        <v>0.2171786601</v>
      </c>
      <c r="AW20" s="70">
        <v>9.733263354</v>
      </c>
      <c r="AX20" s="71">
        <v>0.131804374</v>
      </c>
      <c r="AY20" s="70">
        <v>3.5709726088</v>
      </c>
      <c r="AZ20" s="71">
        <v>3.5800204699999998E-2</v>
      </c>
      <c r="BA20" s="60">
        <f t="shared" si="1"/>
        <v>7.9503940242000013</v>
      </c>
      <c r="BB20" s="13">
        <f t="shared" si="1"/>
        <v>4.9574081399999997E-2</v>
      </c>
      <c r="BC20" s="70">
        <v>0</v>
      </c>
      <c r="BD20" s="13">
        <v>0</v>
      </c>
      <c r="BE20" s="70">
        <v>76.402644570000007</v>
      </c>
      <c r="BF20" s="71">
        <v>1.1705845640000001</v>
      </c>
      <c r="BG20" s="71">
        <v>1.7705419999999999E-4</v>
      </c>
      <c r="BH20" s="13">
        <v>0</v>
      </c>
      <c r="BI20" s="70">
        <v>61.605332081</v>
      </c>
      <c r="BJ20" s="71">
        <v>2.2315720342000001</v>
      </c>
      <c r="BK20" s="70">
        <v>42.349233257000002</v>
      </c>
      <c r="BL20" s="71">
        <v>0.29574650870000002</v>
      </c>
      <c r="BM20" s="70">
        <v>7.3463029528000003</v>
      </c>
      <c r="BN20" s="71">
        <v>4.14235877E-2</v>
      </c>
      <c r="BO20" s="70">
        <v>4.1654817900000002E-2</v>
      </c>
      <c r="BP20" s="71">
        <v>4.4106860000000001E-4</v>
      </c>
      <c r="BQ20" s="70">
        <v>0</v>
      </c>
      <c r="BR20" s="66">
        <v>0</v>
      </c>
      <c r="BS20" s="37" t="s">
        <v>83</v>
      </c>
      <c r="BT20" s="13">
        <v>0</v>
      </c>
      <c r="BU20" s="70">
        <v>0.25031702909999998</v>
      </c>
      <c r="BV20" s="71">
        <v>3.5658361999999998E-3</v>
      </c>
      <c r="BW20" s="70">
        <v>8.7260209236000001</v>
      </c>
      <c r="BX20" s="71">
        <v>6.6179312099999998E-2</v>
      </c>
      <c r="BY20" s="7" t="s">
        <v>83</v>
      </c>
      <c r="BZ20" s="13">
        <v>0</v>
      </c>
      <c r="CA20" s="7" t="s">
        <v>83</v>
      </c>
      <c r="CB20" s="13">
        <v>0</v>
      </c>
      <c r="CC20" s="70">
        <v>0.70673212090000004</v>
      </c>
      <c r="CD20" s="71">
        <v>1.2525126999999999E-3</v>
      </c>
      <c r="CE20" s="70">
        <v>1.7466039900000001</v>
      </c>
      <c r="CF20" s="71">
        <v>4.7665959999999997E-3</v>
      </c>
      <c r="CG20" s="7" t="s">
        <v>83</v>
      </c>
      <c r="CH20" s="13">
        <v>0</v>
      </c>
      <c r="CI20" s="7" t="s">
        <v>83</v>
      </c>
      <c r="CJ20" s="13">
        <v>0</v>
      </c>
      <c r="CK20" s="7" t="s">
        <v>83</v>
      </c>
      <c r="CL20" s="13">
        <v>0</v>
      </c>
      <c r="CM20" s="7" t="s">
        <v>83</v>
      </c>
      <c r="CN20" s="13">
        <v>0</v>
      </c>
      <c r="CO20" s="70">
        <v>9.8378657999999997E-3</v>
      </c>
      <c r="CP20" s="71">
        <v>1.626407E-4</v>
      </c>
      <c r="CQ20" s="70">
        <v>1.93617419E-2</v>
      </c>
      <c r="CR20" s="71">
        <v>1.650632E-4</v>
      </c>
      <c r="CS20" s="70">
        <v>0.47665541480000001</v>
      </c>
      <c r="CT20" s="71">
        <v>5.7247709000000004E-3</v>
      </c>
      <c r="CU20" s="70">
        <v>12.121234823</v>
      </c>
      <c r="CV20" s="71">
        <v>0.28386286770000002</v>
      </c>
      <c r="CW20" s="6" t="s">
        <v>83</v>
      </c>
      <c r="CX20" s="13">
        <v>0</v>
      </c>
      <c r="CY20" s="7" t="s">
        <v>83</v>
      </c>
      <c r="CZ20" s="15">
        <v>0</v>
      </c>
      <c r="DA20" s="70">
        <v>13.292714934999999</v>
      </c>
      <c r="DB20" s="71">
        <v>0.32853535620000002</v>
      </c>
      <c r="DC20" s="70">
        <v>19.527395336000001</v>
      </c>
      <c r="DD20" s="71">
        <v>0.87874456030000003</v>
      </c>
      <c r="DE20" s="70">
        <v>4.3616978668000002</v>
      </c>
      <c r="DF20" s="71">
        <v>0.3967322647</v>
      </c>
      <c r="DG20" s="70">
        <v>72.040946703000003</v>
      </c>
      <c r="DH20" s="71">
        <v>0.77385229929999999</v>
      </c>
      <c r="DI20" s="121">
        <v>9.0930199999999999E-5</v>
      </c>
      <c r="DJ20" s="122">
        <v>1.4543410000000001E-4</v>
      </c>
      <c r="DK20" s="122">
        <v>1.6512330000000001E-4</v>
      </c>
      <c r="DL20" s="122">
        <v>1.6822779999999999E-4</v>
      </c>
      <c r="DM20" s="122">
        <v>1.7043439999999999E-4</v>
      </c>
      <c r="DN20" s="122">
        <v>1.7264099999999999E-4</v>
      </c>
      <c r="DO20" s="122">
        <v>1.7484759999999999E-4</v>
      </c>
      <c r="DP20" s="122">
        <v>1.7705419999999999E-4</v>
      </c>
      <c r="DQ20" s="122">
        <v>1.7705419999999999E-4</v>
      </c>
      <c r="DR20" s="123">
        <v>1.7705419999999999E-4</v>
      </c>
      <c r="DS20" s="80">
        <v>44.007515562000002</v>
      </c>
      <c r="DT20" s="13">
        <v>0.29474725680000002</v>
      </c>
      <c r="DU20" s="60">
        <v>15.856515066</v>
      </c>
      <c r="DV20" s="13">
        <v>0.1129133761</v>
      </c>
      <c r="DW20" s="60">
        <v>5.4434534726999999</v>
      </c>
      <c r="DX20" s="13">
        <v>4.1286219899999997E-2</v>
      </c>
      <c r="DY20" s="60">
        <v>1.7922675645999999</v>
      </c>
      <c r="DZ20" s="13">
        <v>1.48418209E-2</v>
      </c>
      <c r="EA20" s="60">
        <v>0.59461544340000005</v>
      </c>
      <c r="EB20" s="13">
        <v>5.6691615000000004E-3</v>
      </c>
      <c r="EC20" s="60">
        <v>0.20030828840000001</v>
      </c>
      <c r="ED20" s="13">
        <v>2.4081553E-3</v>
      </c>
      <c r="EE20" s="60">
        <v>7.9623739700000001E-2</v>
      </c>
      <c r="EF20" s="13">
        <v>1.2946718999999999E-3</v>
      </c>
      <c r="EG20" s="60">
        <v>4.3033568899999999E-2</v>
      </c>
      <c r="EH20" s="13">
        <v>8.7565400000000002E-4</v>
      </c>
      <c r="EI20" s="60">
        <v>2.8362621099999999E-2</v>
      </c>
      <c r="EJ20" s="13">
        <v>6.5000349999999997E-4</v>
      </c>
      <c r="EK20" s="60">
        <v>1.8700510900000002E-2</v>
      </c>
      <c r="EL20" s="15">
        <v>4.748919E-4</v>
      </c>
    </row>
    <row r="21" spans="1:142">
      <c r="A21" s="8">
        <v>1600</v>
      </c>
      <c r="B21" s="63">
        <v>19787</v>
      </c>
      <c r="C21" s="64">
        <v>1147.3349828</v>
      </c>
      <c r="D21" s="70">
        <v>1549.9815965</v>
      </c>
      <c r="E21" s="70">
        <v>25.950289213000001</v>
      </c>
      <c r="F21" s="71">
        <v>4.3019107799999998E-2</v>
      </c>
      <c r="G21" s="64">
        <v>8.6408092899999997E-2</v>
      </c>
      <c r="H21" s="71">
        <v>1.097708E-4</v>
      </c>
      <c r="I21" s="70">
        <v>119.09866685</v>
      </c>
      <c r="J21" s="71">
        <v>0.73579676350000001</v>
      </c>
      <c r="K21" s="70">
        <v>49.775524101999999</v>
      </c>
      <c r="L21" s="71">
        <v>0.28872820729999998</v>
      </c>
      <c r="M21" s="70">
        <v>9.7309875261999998</v>
      </c>
      <c r="N21" s="71">
        <v>7.5221026900000001E-2</v>
      </c>
      <c r="O21" s="37" t="s">
        <v>83</v>
      </c>
      <c r="P21" s="13">
        <v>0</v>
      </c>
      <c r="Q21" s="70">
        <v>3.0291459557999998</v>
      </c>
      <c r="R21" s="71">
        <v>7.0716943000000004E-3</v>
      </c>
      <c r="S21" s="37" t="s">
        <v>83</v>
      </c>
      <c r="T21" s="13">
        <v>0</v>
      </c>
      <c r="U21" s="37" t="s">
        <v>83</v>
      </c>
      <c r="V21" s="13">
        <v>0</v>
      </c>
      <c r="W21" s="70">
        <v>3.8123224999999997E-2</v>
      </c>
      <c r="X21" s="71">
        <v>3.8963540000000002E-4</v>
      </c>
      <c r="Y21" s="70">
        <v>13.777942352</v>
      </c>
      <c r="Z21" s="71">
        <v>0.31572505229999998</v>
      </c>
      <c r="AA21" s="37" t="s">
        <v>83</v>
      </c>
      <c r="AB21" s="13">
        <v>0</v>
      </c>
      <c r="AC21" s="70">
        <v>0</v>
      </c>
      <c r="AD21" s="71">
        <v>0</v>
      </c>
      <c r="AE21" s="37" t="s">
        <v>83</v>
      </c>
      <c r="AF21" s="13">
        <v>0</v>
      </c>
      <c r="AG21" s="37" t="s">
        <v>83</v>
      </c>
      <c r="AH21" s="13">
        <v>0</v>
      </c>
      <c r="AI21" s="70">
        <f t="shared" si="0"/>
        <v>0</v>
      </c>
      <c r="AJ21" s="71">
        <f t="shared" si="0"/>
        <v>0</v>
      </c>
      <c r="AK21" s="70">
        <v>68.781581162999998</v>
      </c>
      <c r="AL21" s="71">
        <v>1.0318761642000001</v>
      </c>
      <c r="AM21" s="37" t="s">
        <v>83</v>
      </c>
      <c r="AN21" s="13">
        <v>0</v>
      </c>
      <c r="AO21" s="37" t="s">
        <v>83</v>
      </c>
      <c r="AP21" s="13">
        <v>0</v>
      </c>
      <c r="AQ21" s="37" t="s">
        <v>83</v>
      </c>
      <c r="AR21" s="13">
        <v>0</v>
      </c>
      <c r="AS21" s="70">
        <v>34.976980904000001</v>
      </c>
      <c r="AT21" s="71">
        <v>1.2688988244999999</v>
      </c>
      <c r="AU21" s="70">
        <v>23.249236357000001</v>
      </c>
      <c r="AV21" s="71">
        <v>0.23288173409999999</v>
      </c>
      <c r="AW21" s="70">
        <v>10.626391485999999</v>
      </c>
      <c r="AX21" s="71">
        <v>0.14151837640000001</v>
      </c>
      <c r="AY21" s="70">
        <v>3.8334108361000001</v>
      </c>
      <c r="AZ21" s="71">
        <v>3.7754974300000001E-2</v>
      </c>
      <c r="BA21" s="60">
        <f t="shared" si="1"/>
        <v>8.7894340349000011</v>
      </c>
      <c r="BB21" s="13">
        <f t="shared" si="1"/>
        <v>5.3608383399999987E-2</v>
      </c>
      <c r="BC21" s="70">
        <v>0</v>
      </c>
      <c r="BD21" s="13">
        <v>0</v>
      </c>
      <c r="BE21" s="70">
        <v>81.429682818000003</v>
      </c>
      <c r="BF21" s="71">
        <v>1.2360516213999999</v>
      </c>
      <c r="BG21" s="71">
        <v>2.024893E-4</v>
      </c>
      <c r="BH21" s="13">
        <v>0</v>
      </c>
      <c r="BI21" s="70">
        <v>65.358966558999995</v>
      </c>
      <c r="BJ21" s="71">
        <v>2.3365157006000001</v>
      </c>
      <c r="BK21" s="70">
        <v>47.877987042999997</v>
      </c>
      <c r="BL21" s="71">
        <v>0.33252610269999999</v>
      </c>
      <c r="BM21" s="70">
        <v>8.0641617536000005</v>
      </c>
      <c r="BN21" s="71">
        <v>4.4707673099999998E-2</v>
      </c>
      <c r="BO21" s="70">
        <v>4.6450776899999997E-2</v>
      </c>
      <c r="BP21" s="71">
        <v>4.9771099999999997E-4</v>
      </c>
      <c r="BQ21" s="70">
        <v>0</v>
      </c>
      <c r="BR21" s="66">
        <v>0</v>
      </c>
      <c r="BS21" s="37" t="s">
        <v>83</v>
      </c>
      <c r="BT21" s="13">
        <v>0</v>
      </c>
      <c r="BU21" s="70">
        <v>0.26828583960000002</v>
      </c>
      <c r="BV21" s="71">
        <v>3.8066921E-3</v>
      </c>
      <c r="BW21" s="70">
        <v>9.4627016866999991</v>
      </c>
      <c r="BX21" s="71">
        <v>7.1414334800000007E-2</v>
      </c>
      <c r="BY21" s="7" t="s">
        <v>83</v>
      </c>
      <c r="BZ21" s="13">
        <v>0</v>
      </c>
      <c r="CA21" s="7" t="s">
        <v>83</v>
      </c>
      <c r="CB21" s="13">
        <v>0</v>
      </c>
      <c r="CC21" s="70">
        <v>0.91898798999999998</v>
      </c>
      <c r="CD21" s="71">
        <v>1.52122E-3</v>
      </c>
      <c r="CE21" s="70">
        <v>2.1101579659</v>
      </c>
      <c r="CF21" s="71">
        <v>5.5504743000000002E-3</v>
      </c>
      <c r="CG21" s="7" t="s">
        <v>83</v>
      </c>
      <c r="CH21" s="13">
        <v>0</v>
      </c>
      <c r="CI21" s="7" t="s">
        <v>83</v>
      </c>
      <c r="CJ21" s="13">
        <v>0</v>
      </c>
      <c r="CK21" s="7" t="s">
        <v>83</v>
      </c>
      <c r="CL21" s="13">
        <v>0</v>
      </c>
      <c r="CM21" s="7" t="s">
        <v>83</v>
      </c>
      <c r="CN21" s="13">
        <v>0</v>
      </c>
      <c r="CO21" s="70">
        <v>1.13656656E-2</v>
      </c>
      <c r="CP21" s="71">
        <v>1.631859E-4</v>
      </c>
      <c r="CQ21" s="70">
        <v>2.6757559300000001E-2</v>
      </c>
      <c r="CR21" s="71">
        <v>2.2644949999999999E-4</v>
      </c>
      <c r="CS21" s="70">
        <v>0.55355737410000005</v>
      </c>
      <c r="CT21" s="71">
        <v>6.7269694000000003E-3</v>
      </c>
      <c r="CU21" s="70">
        <v>13.224384978</v>
      </c>
      <c r="CV21" s="71">
        <v>0.30899808290000003</v>
      </c>
      <c r="CW21" s="6" t="s">
        <v>83</v>
      </c>
      <c r="CX21" s="13">
        <v>0</v>
      </c>
      <c r="CY21" s="7" t="s">
        <v>83</v>
      </c>
      <c r="CZ21" s="15">
        <v>0</v>
      </c>
      <c r="DA21" s="70">
        <v>14.384424356</v>
      </c>
      <c r="DB21" s="71">
        <v>0.35090314859999999</v>
      </c>
      <c r="DC21" s="70">
        <v>20.592556548000001</v>
      </c>
      <c r="DD21" s="71">
        <v>0.91799567589999997</v>
      </c>
      <c r="DE21" s="70">
        <v>4.8291526573999999</v>
      </c>
      <c r="DF21" s="71">
        <v>0.42145132540000002</v>
      </c>
      <c r="DG21" s="70">
        <v>76.600530160999995</v>
      </c>
      <c r="DH21" s="71">
        <v>0.81460029609999995</v>
      </c>
      <c r="DI21" s="121">
        <v>1.061354E-4</v>
      </c>
      <c r="DJ21" s="122">
        <v>1.7101350000000001E-4</v>
      </c>
      <c r="DK21" s="122">
        <v>1.90834E-4</v>
      </c>
      <c r="DL21" s="122">
        <v>1.938551E-4</v>
      </c>
      <c r="DM21" s="122">
        <v>1.960137E-4</v>
      </c>
      <c r="DN21" s="122">
        <v>1.981722E-4</v>
      </c>
      <c r="DO21" s="122">
        <v>2.003308E-4</v>
      </c>
      <c r="DP21" s="122">
        <v>2.024893E-4</v>
      </c>
      <c r="DQ21" s="122">
        <v>2.024893E-4</v>
      </c>
      <c r="DR21" s="123">
        <v>2.024893E-4</v>
      </c>
      <c r="DS21" s="80">
        <v>46.921163993999997</v>
      </c>
      <c r="DT21" s="13">
        <v>0.31337932039999999</v>
      </c>
      <c r="DU21" s="60">
        <v>17.47134879</v>
      </c>
      <c r="DV21" s="13">
        <v>0.12371997949999999</v>
      </c>
      <c r="DW21" s="60">
        <v>6.2389970271999999</v>
      </c>
      <c r="DX21" s="13">
        <v>4.6881532400000002E-2</v>
      </c>
      <c r="DY21" s="60">
        <v>2.1518329071000002</v>
      </c>
      <c r="DZ21" s="13">
        <v>1.7527990300000001E-2</v>
      </c>
      <c r="EA21" s="60">
        <v>0.74379975379999996</v>
      </c>
      <c r="EB21" s="13">
        <v>6.8899138000000004E-3</v>
      </c>
      <c r="EC21" s="60">
        <v>0.26358769319999997</v>
      </c>
      <c r="ED21" s="13">
        <v>2.9954882000000002E-3</v>
      </c>
      <c r="EE21" s="60">
        <v>0.104777724</v>
      </c>
      <c r="EF21" s="13">
        <v>1.5801215E-3</v>
      </c>
      <c r="EG21" s="60">
        <v>5.3557562000000003E-2</v>
      </c>
      <c r="EH21" s="13">
        <v>1.0335104E-3</v>
      </c>
      <c r="EI21" s="60">
        <v>3.36482237E-2</v>
      </c>
      <c r="EJ21" s="13">
        <v>7.5420710000000005E-4</v>
      </c>
      <c r="EK21" s="60">
        <v>2.17923683E-2</v>
      </c>
      <c r="EL21" s="15">
        <v>5.5429429999999998E-4</v>
      </c>
    </row>
    <row r="22" spans="1:142">
      <c r="A22" s="8">
        <v>1700</v>
      </c>
      <c r="B22" s="63">
        <v>18828</v>
      </c>
      <c r="C22" s="64">
        <v>1204.3696935</v>
      </c>
      <c r="D22" s="70">
        <v>1649.5116736</v>
      </c>
      <c r="E22" s="70">
        <v>28.310192295</v>
      </c>
      <c r="F22" s="71">
        <v>4.5729570599999998E-2</v>
      </c>
      <c r="G22" s="64">
        <v>0.1186127939</v>
      </c>
      <c r="H22" s="71">
        <v>1.3662430000000001E-4</v>
      </c>
      <c r="I22" s="70">
        <v>123.24573522</v>
      </c>
      <c r="J22" s="71">
        <v>0.76101741519999999</v>
      </c>
      <c r="K22" s="70">
        <v>52.354484693000003</v>
      </c>
      <c r="L22" s="71">
        <v>0.30334618720000001</v>
      </c>
      <c r="M22" s="70">
        <v>10.517916359000001</v>
      </c>
      <c r="N22" s="71">
        <v>8.1002291599999998E-2</v>
      </c>
      <c r="O22" s="37" t="s">
        <v>83</v>
      </c>
      <c r="P22" s="13">
        <v>0</v>
      </c>
      <c r="Q22" s="70">
        <v>3.5977205895000002</v>
      </c>
      <c r="R22" s="71">
        <v>8.1302840999999994E-3</v>
      </c>
      <c r="S22" s="37" t="s">
        <v>83</v>
      </c>
      <c r="T22" s="13">
        <v>0</v>
      </c>
      <c r="U22" s="37" t="s">
        <v>83</v>
      </c>
      <c r="V22" s="13">
        <v>0</v>
      </c>
      <c r="W22" s="70">
        <v>4.74174885E-2</v>
      </c>
      <c r="X22" s="71">
        <v>4.6200780000000001E-4</v>
      </c>
      <c r="Y22" s="70">
        <v>15.086024419999999</v>
      </c>
      <c r="Z22" s="71">
        <v>0.34376092879999998</v>
      </c>
      <c r="AA22" s="37" t="s">
        <v>83</v>
      </c>
      <c r="AB22" s="13">
        <v>0</v>
      </c>
      <c r="AC22" s="70">
        <v>0</v>
      </c>
      <c r="AD22" s="71">
        <v>0</v>
      </c>
      <c r="AE22" s="37" t="s">
        <v>83</v>
      </c>
      <c r="AF22" s="13">
        <v>0</v>
      </c>
      <c r="AG22" s="37" t="s">
        <v>83</v>
      </c>
      <c r="AH22" s="13">
        <v>0</v>
      </c>
      <c r="AI22" s="70">
        <f t="shared" si="0"/>
        <v>0</v>
      </c>
      <c r="AJ22" s="71">
        <f t="shared" si="0"/>
        <v>0</v>
      </c>
      <c r="AK22" s="70">
        <v>72.148290989000003</v>
      </c>
      <c r="AL22" s="71">
        <v>1.0758861534999999</v>
      </c>
      <c r="AM22" s="37" t="s">
        <v>83</v>
      </c>
      <c r="AN22" s="13">
        <v>0</v>
      </c>
      <c r="AO22" s="37" t="s">
        <v>83</v>
      </c>
      <c r="AP22" s="13">
        <v>0</v>
      </c>
      <c r="AQ22" s="37" t="s">
        <v>83</v>
      </c>
      <c r="AR22" s="13">
        <v>0</v>
      </c>
      <c r="AS22" s="70">
        <v>37.168914557000001</v>
      </c>
      <c r="AT22" s="71">
        <v>1.3288511416</v>
      </c>
      <c r="AU22" s="70">
        <v>25.293926481</v>
      </c>
      <c r="AV22" s="71">
        <v>0.24856417759999999</v>
      </c>
      <c r="AW22" s="70">
        <v>11.518248097000001</v>
      </c>
      <c r="AX22" s="71">
        <v>0.1509033159</v>
      </c>
      <c r="AY22" s="70">
        <v>4.1379919491999999</v>
      </c>
      <c r="AZ22" s="71">
        <v>3.9908075299999998E-2</v>
      </c>
      <c r="BA22" s="60">
        <f t="shared" si="1"/>
        <v>9.6376864347999991</v>
      </c>
      <c r="BB22" s="13">
        <f t="shared" si="1"/>
        <v>5.7752786399999978E-2</v>
      </c>
      <c r="BC22" s="70">
        <v>0</v>
      </c>
      <c r="BD22" s="13">
        <v>0</v>
      </c>
      <c r="BE22" s="70">
        <v>86.069322583000002</v>
      </c>
      <c r="BF22" s="71">
        <v>1.2988619345000001</v>
      </c>
      <c r="BG22" s="71">
        <v>2.5422779999999999E-4</v>
      </c>
      <c r="BH22" s="13">
        <v>0</v>
      </c>
      <c r="BI22" s="70">
        <v>68.765775945000001</v>
      </c>
      <c r="BJ22" s="71">
        <v>2.4298337165000001</v>
      </c>
      <c r="BK22" s="70">
        <v>53.470192607000001</v>
      </c>
      <c r="BL22" s="71">
        <v>0.36983530139999998</v>
      </c>
      <c r="BM22" s="70">
        <v>8.8860646910999996</v>
      </c>
      <c r="BN22" s="71">
        <v>4.8393932399999999E-2</v>
      </c>
      <c r="BO22" s="70">
        <v>5.1761261099999997E-2</v>
      </c>
      <c r="BP22" s="71">
        <v>5.0746660000000002E-4</v>
      </c>
      <c r="BQ22" s="70">
        <v>0</v>
      </c>
      <c r="BR22" s="66">
        <v>0</v>
      </c>
      <c r="BS22" s="37" t="s">
        <v>83</v>
      </c>
      <c r="BT22" s="13">
        <v>0</v>
      </c>
      <c r="BU22" s="70">
        <v>0.2827491519</v>
      </c>
      <c r="BV22" s="71">
        <v>4.0064111000000001E-3</v>
      </c>
      <c r="BW22" s="70">
        <v>10.235167207</v>
      </c>
      <c r="BX22" s="71">
        <v>7.6995880500000002E-2</v>
      </c>
      <c r="BY22" s="7" t="s">
        <v>83</v>
      </c>
      <c r="BZ22" s="13">
        <v>0</v>
      </c>
      <c r="CA22" s="7" t="s">
        <v>83</v>
      </c>
      <c r="CB22" s="13">
        <v>0</v>
      </c>
      <c r="CC22" s="70">
        <v>1.1269444588999999</v>
      </c>
      <c r="CD22" s="71">
        <v>1.8038873E-3</v>
      </c>
      <c r="CE22" s="70">
        <v>2.4707761305</v>
      </c>
      <c r="CF22" s="71">
        <v>6.3263968E-3</v>
      </c>
      <c r="CG22" s="7" t="s">
        <v>83</v>
      </c>
      <c r="CH22" s="13">
        <v>0</v>
      </c>
      <c r="CI22" s="7" t="s">
        <v>83</v>
      </c>
      <c r="CJ22" s="13">
        <v>0</v>
      </c>
      <c r="CK22" s="7" t="s">
        <v>83</v>
      </c>
      <c r="CL22" s="13">
        <v>0</v>
      </c>
      <c r="CM22" s="7" t="s">
        <v>83</v>
      </c>
      <c r="CN22" s="13">
        <v>0</v>
      </c>
      <c r="CO22" s="70">
        <v>1.34481785E-2</v>
      </c>
      <c r="CP22" s="71">
        <v>1.743743E-4</v>
      </c>
      <c r="CQ22" s="70">
        <v>3.3969310000000003E-2</v>
      </c>
      <c r="CR22" s="71">
        <v>2.8763349999999998E-4</v>
      </c>
      <c r="CS22" s="70">
        <v>0.65043947580000006</v>
      </c>
      <c r="CT22" s="71">
        <v>7.5766341999999997E-3</v>
      </c>
      <c r="CU22" s="70">
        <v>14.435584945</v>
      </c>
      <c r="CV22" s="71">
        <v>0.33618429459999999</v>
      </c>
      <c r="CW22" s="6" t="s">
        <v>83</v>
      </c>
      <c r="CX22" s="13">
        <v>0</v>
      </c>
      <c r="CY22" s="7" t="s">
        <v>83</v>
      </c>
      <c r="CZ22" s="15">
        <v>0</v>
      </c>
      <c r="DA22" s="70">
        <v>15.480286933</v>
      </c>
      <c r="DB22" s="71">
        <v>0.37316100060000001</v>
      </c>
      <c r="DC22" s="70">
        <v>21.688627623999999</v>
      </c>
      <c r="DD22" s="71">
        <v>0.95569014100000005</v>
      </c>
      <c r="DE22" s="70">
        <v>5.2309687972000001</v>
      </c>
      <c r="DF22" s="71">
        <v>0.44576529770000001</v>
      </c>
      <c r="DG22" s="70">
        <v>80.838353784999995</v>
      </c>
      <c r="DH22" s="71">
        <v>0.85309663690000004</v>
      </c>
      <c r="DI22" s="121">
        <v>1.3309279999999999E-4</v>
      </c>
      <c r="DJ22" s="122">
        <v>2.144453E-4</v>
      </c>
      <c r="DK22" s="122">
        <v>2.3987189999999999E-4</v>
      </c>
      <c r="DL22" s="122">
        <v>2.4576710000000001E-4</v>
      </c>
      <c r="DM22" s="122">
        <v>2.4788220000000001E-4</v>
      </c>
      <c r="DN22" s="122">
        <v>2.4999739999999999E-4</v>
      </c>
      <c r="DO22" s="122">
        <v>2.5211260000000002E-4</v>
      </c>
      <c r="DP22" s="122">
        <v>2.5422779999999999E-4</v>
      </c>
      <c r="DQ22" s="122">
        <v>2.5422779999999999E-4</v>
      </c>
      <c r="DR22" s="123">
        <v>2.5422779999999999E-4</v>
      </c>
      <c r="DS22" s="80">
        <v>49.653809434999999</v>
      </c>
      <c r="DT22" s="13">
        <v>0.33075847069999997</v>
      </c>
      <c r="DU22" s="60">
        <v>18.981964771000001</v>
      </c>
      <c r="DV22" s="13">
        <v>0.1338433245</v>
      </c>
      <c r="DW22" s="60">
        <v>6.9861825246000002</v>
      </c>
      <c r="DX22" s="13">
        <v>5.2198499699999998E-2</v>
      </c>
      <c r="DY22" s="60">
        <v>2.4926180057999998</v>
      </c>
      <c r="DZ22" s="13">
        <v>2.0169250900000001E-2</v>
      </c>
      <c r="EA22" s="60">
        <v>0.89666134689999999</v>
      </c>
      <c r="EB22" s="13">
        <v>8.2312251999999992E-3</v>
      </c>
      <c r="EC22" s="60">
        <v>0.33540314259999998</v>
      </c>
      <c r="ED22" s="13">
        <v>3.7433280999999998E-3</v>
      </c>
      <c r="EE22" s="60">
        <v>0.13926122420000001</v>
      </c>
      <c r="EF22" s="13">
        <v>2.0316805999999999E-3</v>
      </c>
      <c r="EG22" s="60">
        <v>7.14523309E-2</v>
      </c>
      <c r="EH22" s="13">
        <v>1.3351439999999999E-3</v>
      </c>
      <c r="EI22" s="60">
        <v>4.4984912699999997E-2</v>
      </c>
      <c r="EJ22" s="13">
        <v>9.8731889999999992E-4</v>
      </c>
      <c r="EK22" s="60">
        <v>3.0242676199999999E-2</v>
      </c>
      <c r="EL22" s="15">
        <v>7.4888799999999996E-4</v>
      </c>
    </row>
    <row r="23" spans="1:142">
      <c r="A23" s="8">
        <v>1800</v>
      </c>
      <c r="B23" s="63">
        <v>18102</v>
      </c>
      <c r="C23" s="64">
        <v>1260.2054482000001</v>
      </c>
      <c r="D23" s="70">
        <v>1749.3409569999999</v>
      </c>
      <c r="E23" s="70">
        <v>30.763605898000002</v>
      </c>
      <c r="F23" s="71">
        <v>4.8455029900000002E-2</v>
      </c>
      <c r="G23" s="64">
        <v>0.15714793429999999</v>
      </c>
      <c r="H23" s="71">
        <v>1.646152E-4</v>
      </c>
      <c r="I23" s="70">
        <v>127.1882829</v>
      </c>
      <c r="J23" s="71">
        <v>0.78487611150000003</v>
      </c>
      <c r="K23" s="70">
        <v>54.882627231000001</v>
      </c>
      <c r="L23" s="71">
        <v>0.3175464066</v>
      </c>
      <c r="M23" s="70">
        <v>11.258765326000001</v>
      </c>
      <c r="N23" s="71">
        <v>8.6380767100000005E-2</v>
      </c>
      <c r="O23" s="37" t="s">
        <v>83</v>
      </c>
      <c r="P23" s="13">
        <v>0</v>
      </c>
      <c r="Q23" s="70">
        <v>4.2599768755999996</v>
      </c>
      <c r="R23" s="71">
        <v>9.3521634999999999E-3</v>
      </c>
      <c r="S23" s="37" t="s">
        <v>83</v>
      </c>
      <c r="T23" s="13">
        <v>0</v>
      </c>
      <c r="U23" s="37" t="s">
        <v>83</v>
      </c>
      <c r="V23" s="13">
        <v>0</v>
      </c>
      <c r="W23" s="70">
        <v>6.6320588400000005E-2</v>
      </c>
      <c r="X23" s="71">
        <v>6.5439719999999999E-4</v>
      </c>
      <c r="Y23" s="70">
        <v>16.397778063000001</v>
      </c>
      <c r="Z23" s="71">
        <v>0.37196010680000002</v>
      </c>
      <c r="AA23" s="37" t="s">
        <v>83</v>
      </c>
      <c r="AB23" s="13">
        <v>0</v>
      </c>
      <c r="AC23" s="70">
        <v>0</v>
      </c>
      <c r="AD23" s="71">
        <v>0</v>
      </c>
      <c r="AE23" s="37" t="s">
        <v>83</v>
      </c>
      <c r="AF23" s="13">
        <v>0</v>
      </c>
      <c r="AG23" s="37" t="s">
        <v>83</v>
      </c>
      <c r="AH23" s="13">
        <v>0</v>
      </c>
      <c r="AI23" s="70">
        <f t="shared" si="0"/>
        <v>0</v>
      </c>
      <c r="AJ23" s="71">
        <f t="shared" si="0"/>
        <v>0</v>
      </c>
      <c r="AK23" s="70">
        <v>75.403584187000007</v>
      </c>
      <c r="AL23" s="71">
        <v>1.118258199</v>
      </c>
      <c r="AM23" s="37" t="s">
        <v>83</v>
      </c>
      <c r="AN23" s="13">
        <v>0</v>
      </c>
      <c r="AO23" s="37" t="s">
        <v>83</v>
      </c>
      <c r="AP23" s="13">
        <v>0</v>
      </c>
      <c r="AQ23" s="37" t="s">
        <v>83</v>
      </c>
      <c r="AR23" s="13">
        <v>0</v>
      </c>
      <c r="AS23" s="70">
        <v>39.260399313000001</v>
      </c>
      <c r="AT23" s="71">
        <v>1.3868030247000001</v>
      </c>
      <c r="AU23" s="70">
        <v>27.171717513000001</v>
      </c>
      <c r="AV23" s="71">
        <v>0.26291175439999998</v>
      </c>
      <c r="AW23" s="70">
        <v>12.378181517</v>
      </c>
      <c r="AX23" s="71">
        <v>0.1598215509</v>
      </c>
      <c r="AY23" s="70">
        <v>4.3912941456999999</v>
      </c>
      <c r="AZ23" s="71">
        <v>4.1727506300000002E-2</v>
      </c>
      <c r="BA23" s="60">
        <f t="shared" si="1"/>
        <v>10.402241850300001</v>
      </c>
      <c r="BB23" s="13">
        <f t="shared" si="1"/>
        <v>6.1362697199999983E-2</v>
      </c>
      <c r="BC23" s="70">
        <v>0</v>
      </c>
      <c r="BD23" s="13">
        <v>0</v>
      </c>
      <c r="BE23" s="70">
        <v>90.629730707999997</v>
      </c>
      <c r="BF23" s="71">
        <v>1.3570371728999999</v>
      </c>
      <c r="BG23" s="71">
        <v>3.0381249999999999E-4</v>
      </c>
      <c r="BH23" s="13">
        <v>0</v>
      </c>
      <c r="BI23" s="70">
        <v>72.221311087999993</v>
      </c>
      <c r="BJ23" s="71">
        <v>2.5193132703000001</v>
      </c>
      <c r="BK23" s="70">
        <v>59.209484756999998</v>
      </c>
      <c r="BL23" s="71">
        <v>0.40730449000000002</v>
      </c>
      <c r="BM23" s="70">
        <v>9.7400300876999992</v>
      </c>
      <c r="BN23" s="71">
        <v>5.1998312900000003E-2</v>
      </c>
      <c r="BO23" s="70">
        <v>5.5423453099999999E-2</v>
      </c>
      <c r="BP23" s="71">
        <v>5.483237E-4</v>
      </c>
      <c r="BQ23" s="70">
        <v>0</v>
      </c>
      <c r="BR23" s="66">
        <v>0</v>
      </c>
      <c r="BS23" s="37" t="s">
        <v>83</v>
      </c>
      <c r="BT23" s="13">
        <v>0</v>
      </c>
      <c r="BU23" s="70">
        <v>0.30531877369999999</v>
      </c>
      <c r="BV23" s="71">
        <v>4.3130521999999996E-3</v>
      </c>
      <c r="BW23" s="70">
        <v>10.953446552000001</v>
      </c>
      <c r="BX23" s="71">
        <v>8.2067714900000005E-2</v>
      </c>
      <c r="BY23" s="7" t="s">
        <v>83</v>
      </c>
      <c r="BZ23" s="13">
        <v>0</v>
      </c>
      <c r="CA23" s="7" t="s">
        <v>83</v>
      </c>
      <c r="CB23" s="13">
        <v>0</v>
      </c>
      <c r="CC23" s="70">
        <v>1.4010749157</v>
      </c>
      <c r="CD23" s="71">
        <v>2.1558100000000002E-3</v>
      </c>
      <c r="CE23" s="70">
        <v>2.8589019598999998</v>
      </c>
      <c r="CF23" s="71">
        <v>7.1963534999999997E-3</v>
      </c>
      <c r="CG23" s="7" t="s">
        <v>83</v>
      </c>
      <c r="CH23" s="13">
        <v>0</v>
      </c>
      <c r="CI23" s="7" t="s">
        <v>83</v>
      </c>
      <c r="CJ23" s="13">
        <v>0</v>
      </c>
      <c r="CK23" s="7" t="s">
        <v>83</v>
      </c>
      <c r="CL23" s="13">
        <v>0</v>
      </c>
      <c r="CM23" s="7" t="s">
        <v>83</v>
      </c>
      <c r="CN23" s="13">
        <v>0</v>
      </c>
      <c r="CO23" s="70">
        <v>2.71488735E-2</v>
      </c>
      <c r="CP23" s="71">
        <v>3.1654600000000001E-4</v>
      </c>
      <c r="CQ23" s="70">
        <v>3.9171714900000001E-2</v>
      </c>
      <c r="CR23" s="71">
        <v>3.3785119999999997E-4</v>
      </c>
      <c r="CS23" s="70">
        <v>0.750463506</v>
      </c>
      <c r="CT23" s="71">
        <v>8.4975984000000004E-3</v>
      </c>
      <c r="CU23" s="70">
        <v>15.647314557</v>
      </c>
      <c r="CV23" s="71">
        <v>0.3634625084</v>
      </c>
      <c r="CW23" s="6" t="s">
        <v>83</v>
      </c>
      <c r="CX23" s="13">
        <v>0</v>
      </c>
      <c r="CY23" s="7" t="s">
        <v>83</v>
      </c>
      <c r="CZ23" s="15">
        <v>0</v>
      </c>
      <c r="DA23" s="70">
        <v>16.447439840000001</v>
      </c>
      <c r="DB23" s="71">
        <v>0.39272094959999998</v>
      </c>
      <c r="DC23" s="70">
        <v>22.812959473999999</v>
      </c>
      <c r="DD23" s="71">
        <v>0.99408207500000001</v>
      </c>
      <c r="DE23" s="70">
        <v>5.6150823631</v>
      </c>
      <c r="DF23" s="71">
        <v>0.4670842295</v>
      </c>
      <c r="DG23" s="70">
        <v>85.014648344999998</v>
      </c>
      <c r="DH23" s="71">
        <v>0.88995294339999997</v>
      </c>
      <c r="DI23" s="121">
        <v>1.6117820000000001E-4</v>
      </c>
      <c r="DJ23" s="122">
        <v>2.5755279999999998E-4</v>
      </c>
      <c r="DK23" s="122">
        <v>2.889422E-4</v>
      </c>
      <c r="DL23" s="122">
        <v>2.9551270000000002E-4</v>
      </c>
      <c r="DM23" s="122">
        <v>2.9758760000000002E-4</v>
      </c>
      <c r="DN23" s="122">
        <v>2.9966260000000001E-4</v>
      </c>
      <c r="DO23" s="122">
        <v>3.0173759999999999E-4</v>
      </c>
      <c r="DP23" s="122">
        <v>3.0381249999999999E-4</v>
      </c>
      <c r="DQ23" s="122">
        <v>3.0381249999999999E-4</v>
      </c>
      <c r="DR23" s="123">
        <v>3.0381249999999999E-4</v>
      </c>
      <c r="DS23" s="80">
        <v>52.263732347999998</v>
      </c>
      <c r="DT23" s="13">
        <v>0.3472940961</v>
      </c>
      <c r="DU23" s="60">
        <v>20.444556746</v>
      </c>
      <c r="DV23" s="13">
        <v>0.14355782459999999</v>
      </c>
      <c r="DW23" s="60">
        <v>7.7329575467999998</v>
      </c>
      <c r="DX23" s="13">
        <v>5.74596141E-2</v>
      </c>
      <c r="DY23" s="60">
        <v>2.8433330724000001</v>
      </c>
      <c r="DZ23" s="13">
        <v>2.2814799100000002E-2</v>
      </c>
      <c r="EA23" s="60">
        <v>1.0554979848999999</v>
      </c>
      <c r="EB23" s="13">
        <v>9.5506179000000007E-3</v>
      </c>
      <c r="EC23" s="60">
        <v>0.40734158679999999</v>
      </c>
      <c r="ED23" s="13">
        <v>4.4287201000000002E-3</v>
      </c>
      <c r="EE23" s="60">
        <v>0.1733517886</v>
      </c>
      <c r="EF23" s="13">
        <v>2.4216026999999999E-3</v>
      </c>
      <c r="EG23" s="60">
        <v>8.9303645599999995E-2</v>
      </c>
      <c r="EH23" s="13">
        <v>1.5890086E-3</v>
      </c>
      <c r="EI23" s="60">
        <v>5.5459486400000001E-2</v>
      </c>
      <c r="EJ23" s="13">
        <v>1.1696317E-3</v>
      </c>
      <c r="EK23" s="60">
        <v>3.7304323100000002E-2</v>
      </c>
      <c r="EL23" s="15">
        <v>8.9143169999999995E-4</v>
      </c>
    </row>
    <row r="24" spans="1:142">
      <c r="A24" s="8">
        <v>1900</v>
      </c>
      <c r="B24" s="63">
        <v>17376</v>
      </c>
      <c r="C24" s="64">
        <v>1314.8108678000001</v>
      </c>
      <c r="D24" s="70">
        <v>1849.5300549999999</v>
      </c>
      <c r="E24" s="70">
        <v>33.191844078999999</v>
      </c>
      <c r="F24" s="71">
        <v>5.1068882699999998E-2</v>
      </c>
      <c r="G24" s="64">
        <v>0.2121784109</v>
      </c>
      <c r="H24" s="71">
        <v>2.0045990000000001E-4</v>
      </c>
      <c r="I24" s="70">
        <v>130.87265822000001</v>
      </c>
      <c r="J24" s="71">
        <v>0.80713523529999998</v>
      </c>
      <c r="K24" s="70">
        <v>57.245416470999999</v>
      </c>
      <c r="L24" s="71">
        <v>0.33088266989999998</v>
      </c>
      <c r="M24" s="70">
        <v>12.020185804</v>
      </c>
      <c r="N24" s="71">
        <v>9.1902091300000002E-2</v>
      </c>
      <c r="O24" s="37" t="s">
        <v>83</v>
      </c>
      <c r="P24" s="13">
        <v>0</v>
      </c>
      <c r="Q24" s="70">
        <v>4.9950360970999999</v>
      </c>
      <c r="R24" s="71">
        <v>1.07261007E-2</v>
      </c>
      <c r="S24" s="37" t="s">
        <v>83</v>
      </c>
      <c r="T24" s="13">
        <v>0</v>
      </c>
      <c r="U24" s="37" t="s">
        <v>83</v>
      </c>
      <c r="V24" s="13">
        <v>0</v>
      </c>
      <c r="W24" s="70">
        <v>7.4039262499999994E-2</v>
      </c>
      <c r="X24" s="71">
        <v>7.2542940000000001E-4</v>
      </c>
      <c r="Y24" s="70">
        <v>17.703646768999999</v>
      </c>
      <c r="Z24" s="71">
        <v>0.40029169190000002</v>
      </c>
      <c r="AA24" s="37" t="s">
        <v>83</v>
      </c>
      <c r="AB24" s="13">
        <v>0</v>
      </c>
      <c r="AC24" s="70">
        <v>0</v>
      </c>
      <c r="AD24" s="71">
        <v>0</v>
      </c>
      <c r="AE24" s="37" t="s">
        <v>83</v>
      </c>
      <c r="AF24" s="13">
        <v>0</v>
      </c>
      <c r="AG24" s="37" t="s">
        <v>83</v>
      </c>
      <c r="AH24" s="13">
        <v>0</v>
      </c>
      <c r="AI24" s="70">
        <f t="shared" si="0"/>
        <v>0</v>
      </c>
      <c r="AJ24" s="71">
        <f t="shared" si="0"/>
        <v>0</v>
      </c>
      <c r="AK24" s="70">
        <v>78.579705300000001</v>
      </c>
      <c r="AL24" s="71">
        <v>1.1585355472000001</v>
      </c>
      <c r="AM24" s="37" t="s">
        <v>83</v>
      </c>
      <c r="AN24" s="13">
        <v>0</v>
      </c>
      <c r="AO24" s="37" t="s">
        <v>83</v>
      </c>
      <c r="AP24" s="13">
        <v>0</v>
      </c>
      <c r="AQ24" s="37" t="s">
        <v>83</v>
      </c>
      <c r="AR24" s="13">
        <v>0</v>
      </c>
      <c r="AS24" s="70">
        <v>41.358175850000002</v>
      </c>
      <c r="AT24" s="71">
        <v>1.4441995321000001</v>
      </c>
      <c r="AU24" s="70">
        <v>29.143499806000001</v>
      </c>
      <c r="AV24" s="71">
        <v>0.27719285659999998</v>
      </c>
      <c r="AW24" s="70">
        <v>13.247793332000001</v>
      </c>
      <c r="AX24" s="71">
        <v>0.1686205553</v>
      </c>
      <c r="AY24" s="70">
        <v>4.6395700794000003</v>
      </c>
      <c r="AZ24" s="71">
        <v>4.3440512100000002E-2</v>
      </c>
      <c r="BA24" s="60">
        <f t="shared" si="1"/>
        <v>11.256136394599999</v>
      </c>
      <c r="BB24" s="13">
        <f t="shared" si="1"/>
        <v>6.5131789199999984E-2</v>
      </c>
      <c r="BC24" s="70">
        <v>0</v>
      </c>
      <c r="BD24" s="13">
        <v>0</v>
      </c>
      <c r="BE24" s="70">
        <v>95.114587276999998</v>
      </c>
      <c r="BF24" s="71">
        <v>1.4140314915000001</v>
      </c>
      <c r="BG24" s="71">
        <v>3.6944540000000001E-4</v>
      </c>
      <c r="BH24" s="13">
        <v>0</v>
      </c>
      <c r="BI24" s="70">
        <v>75.522325365</v>
      </c>
      <c r="BJ24" s="71">
        <v>2.6061712801999999</v>
      </c>
      <c r="BK24" s="70">
        <v>65.203174544999996</v>
      </c>
      <c r="BL24" s="71">
        <v>0.4472581384</v>
      </c>
      <c r="BM24" s="70">
        <v>10.563442893</v>
      </c>
      <c r="BN24" s="71">
        <v>5.5452710299999999E-2</v>
      </c>
      <c r="BO24" s="70">
        <v>6.2396622499999999E-2</v>
      </c>
      <c r="BP24" s="71">
        <v>5.9604299999999999E-4</v>
      </c>
      <c r="BQ24" s="70">
        <v>0</v>
      </c>
      <c r="BR24" s="66">
        <v>0</v>
      </c>
      <c r="BS24" s="37" t="s">
        <v>83</v>
      </c>
      <c r="BT24" s="13">
        <v>0</v>
      </c>
      <c r="BU24" s="70">
        <v>0.32137682909999998</v>
      </c>
      <c r="BV24" s="71">
        <v>4.4572509000000001E-3</v>
      </c>
      <c r="BW24" s="70">
        <v>11.698808975</v>
      </c>
      <c r="BX24" s="71">
        <v>8.7444840300000007E-2</v>
      </c>
      <c r="BY24" s="7" t="s">
        <v>83</v>
      </c>
      <c r="BZ24" s="13">
        <v>0</v>
      </c>
      <c r="CA24" s="7" t="s">
        <v>83</v>
      </c>
      <c r="CB24" s="13">
        <v>0</v>
      </c>
      <c r="CC24" s="70">
        <v>1.7553791025000001</v>
      </c>
      <c r="CD24" s="71">
        <v>2.5904994000000001E-3</v>
      </c>
      <c r="CE24" s="70">
        <v>3.2396569945999998</v>
      </c>
      <c r="CF24" s="71">
        <v>8.1356012999999998E-3</v>
      </c>
      <c r="CG24" s="7" t="s">
        <v>83</v>
      </c>
      <c r="CH24" s="13">
        <v>0</v>
      </c>
      <c r="CI24" s="7" t="s">
        <v>83</v>
      </c>
      <c r="CJ24" s="13">
        <v>0</v>
      </c>
      <c r="CK24" s="7" t="s">
        <v>83</v>
      </c>
      <c r="CL24" s="13">
        <v>0</v>
      </c>
      <c r="CM24" s="7" t="s">
        <v>83</v>
      </c>
      <c r="CN24" s="13">
        <v>0</v>
      </c>
      <c r="CO24" s="70">
        <v>2.7718309E-2</v>
      </c>
      <c r="CP24" s="71">
        <v>3.2886100000000001E-4</v>
      </c>
      <c r="CQ24" s="70">
        <v>4.6320953499999998E-2</v>
      </c>
      <c r="CR24" s="71">
        <v>3.965684E-4</v>
      </c>
      <c r="CS24" s="70">
        <v>0.84475675859999999</v>
      </c>
      <c r="CT24" s="71">
        <v>9.5968874000000003E-3</v>
      </c>
      <c r="CU24" s="70">
        <v>16.85889001</v>
      </c>
      <c r="CV24" s="71">
        <v>0.39069480449999999</v>
      </c>
      <c r="CW24" s="6" t="s">
        <v>83</v>
      </c>
      <c r="CX24" s="13">
        <v>0</v>
      </c>
      <c r="CY24" s="7" t="s">
        <v>83</v>
      </c>
      <c r="CZ24" s="15">
        <v>0</v>
      </c>
      <c r="DA24" s="70">
        <v>17.510676707999998</v>
      </c>
      <c r="DB24" s="71">
        <v>0.41332795680000001</v>
      </c>
      <c r="DC24" s="70">
        <v>23.847499143</v>
      </c>
      <c r="DD24" s="71">
        <v>1.0308715753</v>
      </c>
      <c r="DE24" s="70">
        <v>6.0607127479000003</v>
      </c>
      <c r="DF24" s="71">
        <v>0.48882248140000001</v>
      </c>
      <c r="DG24" s="70">
        <v>89.053874530000002</v>
      </c>
      <c r="DH24" s="71">
        <v>0.92520901010000001</v>
      </c>
      <c r="DI24" s="121">
        <v>1.9710760000000001E-4</v>
      </c>
      <c r="DJ24" s="122">
        <v>3.1730000000000001E-4</v>
      </c>
      <c r="DK24" s="122">
        <v>3.5328870000000002E-4</v>
      </c>
      <c r="DL24" s="122">
        <v>3.60508E-4</v>
      </c>
      <c r="DM24" s="122">
        <v>3.6333170000000002E-4</v>
      </c>
      <c r="DN24" s="122">
        <v>3.6536959999999998E-4</v>
      </c>
      <c r="DO24" s="122">
        <v>3.674075E-4</v>
      </c>
      <c r="DP24" s="122">
        <v>3.6944540000000001E-4</v>
      </c>
      <c r="DQ24" s="122">
        <v>3.6944540000000001E-4</v>
      </c>
      <c r="DR24" s="123">
        <v>3.6944540000000001E-4</v>
      </c>
      <c r="DS24" s="80">
        <v>54.755861840999998</v>
      </c>
      <c r="DT24" s="13">
        <v>0.36291569940000001</v>
      </c>
      <c r="DU24" s="60">
        <v>21.872311919000001</v>
      </c>
      <c r="DV24" s="13">
        <v>0.1529372662</v>
      </c>
      <c r="DW24" s="60">
        <v>8.4674812852999999</v>
      </c>
      <c r="DX24" s="13">
        <v>6.2557048300000001E-2</v>
      </c>
      <c r="DY24" s="60">
        <v>3.2029497470999999</v>
      </c>
      <c r="DZ24" s="13">
        <v>2.54649479E-2</v>
      </c>
      <c r="EA24" s="60">
        <v>1.2309872297</v>
      </c>
      <c r="EB24" s="13">
        <v>1.0943616600000001E-2</v>
      </c>
      <c r="EC24" s="60">
        <v>0.48809291710000002</v>
      </c>
      <c r="ED24" s="13">
        <v>5.1545905999999999E-3</v>
      </c>
      <c r="EE24" s="60">
        <v>0.2104672309</v>
      </c>
      <c r="EF24" s="13">
        <v>2.8228579000000001E-3</v>
      </c>
      <c r="EG24" s="60">
        <v>0.1083860228</v>
      </c>
      <c r="EH24" s="13">
        <v>1.8456187000000001E-3</v>
      </c>
      <c r="EI24" s="60">
        <v>6.5981428100000003E-2</v>
      </c>
      <c r="EJ24" s="13">
        <v>1.3482050999999999E-3</v>
      </c>
      <c r="EK24" s="60">
        <v>4.4129469300000002E-2</v>
      </c>
      <c r="EL24" s="15">
        <v>1.0291797999999999E-3</v>
      </c>
    </row>
    <row r="25" spans="1:142">
      <c r="A25" s="8">
        <v>2000</v>
      </c>
      <c r="B25" s="63">
        <v>16613</v>
      </c>
      <c r="C25" s="64">
        <v>1368.0819787999999</v>
      </c>
      <c r="D25" s="70">
        <v>1950.2492321</v>
      </c>
      <c r="E25" s="70">
        <v>35.393629806</v>
      </c>
      <c r="F25" s="71">
        <v>5.3374648199999999E-2</v>
      </c>
      <c r="G25" s="64">
        <v>0.27052391939999998</v>
      </c>
      <c r="H25" s="71">
        <v>2.394055E-4</v>
      </c>
      <c r="I25" s="70">
        <v>134.47994163000001</v>
      </c>
      <c r="J25" s="71">
        <v>0.8291090324</v>
      </c>
      <c r="K25" s="70">
        <v>59.508340822999997</v>
      </c>
      <c r="L25" s="71">
        <v>0.3437643816</v>
      </c>
      <c r="M25" s="70">
        <v>12.794741836</v>
      </c>
      <c r="N25" s="71">
        <v>9.76044737E-2</v>
      </c>
      <c r="O25" s="37" t="s">
        <v>83</v>
      </c>
      <c r="P25" s="13">
        <v>0</v>
      </c>
      <c r="Q25" s="70">
        <v>5.8041293296000003</v>
      </c>
      <c r="R25" s="71">
        <v>1.22168924E-2</v>
      </c>
      <c r="S25" s="37" t="s">
        <v>83</v>
      </c>
      <c r="T25" s="13">
        <v>0</v>
      </c>
      <c r="U25" s="37" t="s">
        <v>83</v>
      </c>
      <c r="V25" s="13">
        <v>0</v>
      </c>
      <c r="W25" s="70">
        <v>8.1281584300000001E-2</v>
      </c>
      <c r="X25" s="71">
        <v>8.1085979999999998E-4</v>
      </c>
      <c r="Y25" s="70">
        <v>19.106061947000001</v>
      </c>
      <c r="Z25" s="71">
        <v>0.4312588832</v>
      </c>
      <c r="AA25" s="37" t="s">
        <v>83</v>
      </c>
      <c r="AB25" s="13">
        <v>0</v>
      </c>
      <c r="AC25" s="70">
        <v>0</v>
      </c>
      <c r="AD25" s="71">
        <v>0</v>
      </c>
      <c r="AE25" s="37" t="s">
        <v>83</v>
      </c>
      <c r="AF25" s="13">
        <v>0</v>
      </c>
      <c r="AG25" s="37" t="s">
        <v>83</v>
      </c>
      <c r="AH25" s="13">
        <v>0</v>
      </c>
      <c r="AI25" s="70">
        <f t="shared" si="0"/>
        <v>0</v>
      </c>
      <c r="AJ25" s="71">
        <f t="shared" si="0"/>
        <v>0</v>
      </c>
      <c r="AK25" s="70">
        <v>81.569925148999999</v>
      </c>
      <c r="AL25" s="71">
        <v>1.1963386352000001</v>
      </c>
      <c r="AM25" s="37" t="s">
        <v>83</v>
      </c>
      <c r="AN25" s="13">
        <v>0</v>
      </c>
      <c r="AO25" s="37" t="s">
        <v>83</v>
      </c>
      <c r="AP25" s="13">
        <v>0</v>
      </c>
      <c r="AQ25" s="37" t="s">
        <v>83</v>
      </c>
      <c r="AR25" s="13">
        <v>0</v>
      </c>
      <c r="AS25" s="70">
        <v>43.339201123999999</v>
      </c>
      <c r="AT25" s="71">
        <v>1.4986958249</v>
      </c>
      <c r="AU25" s="70">
        <v>30.967646525999999</v>
      </c>
      <c r="AV25" s="71">
        <v>0.29079916179999998</v>
      </c>
      <c r="AW25" s="70">
        <v>14.042676851</v>
      </c>
      <c r="AX25" s="71">
        <v>0.176878487</v>
      </c>
      <c r="AY25" s="70">
        <v>4.8964749702999999</v>
      </c>
      <c r="AZ25" s="71">
        <v>4.5299122999999997E-2</v>
      </c>
      <c r="BA25" s="60">
        <f t="shared" si="1"/>
        <v>12.028494704699998</v>
      </c>
      <c r="BB25" s="13">
        <f t="shared" si="1"/>
        <v>6.8621551799999986E-2</v>
      </c>
      <c r="BC25" s="70">
        <v>0</v>
      </c>
      <c r="BD25" s="13">
        <v>0</v>
      </c>
      <c r="BE25" s="70">
        <v>99.695585425000004</v>
      </c>
      <c r="BF25" s="71">
        <v>1.4699333404999999</v>
      </c>
      <c r="BG25" s="71">
        <v>4.3415849999999998E-4</v>
      </c>
      <c r="BH25" s="13">
        <v>0</v>
      </c>
      <c r="BI25" s="70">
        <v>78.729561301999993</v>
      </c>
      <c r="BJ25" s="71">
        <v>2.6867939695</v>
      </c>
      <c r="BK25" s="70">
        <v>71.052726182000001</v>
      </c>
      <c r="BL25" s="71">
        <v>0.4853454156</v>
      </c>
      <c r="BM25" s="70">
        <v>11.352022815</v>
      </c>
      <c r="BN25" s="71">
        <v>5.8818087900000003E-2</v>
      </c>
      <c r="BO25" s="70">
        <v>6.6304603300000001E-2</v>
      </c>
      <c r="BP25" s="71">
        <v>6.3607699999999997E-4</v>
      </c>
      <c r="BQ25" s="70">
        <v>0</v>
      </c>
      <c r="BR25" s="66">
        <v>0</v>
      </c>
      <c r="BS25" s="37" t="s">
        <v>83</v>
      </c>
      <c r="BT25" s="13">
        <v>0</v>
      </c>
      <c r="BU25" s="70">
        <v>0.35102788600000001</v>
      </c>
      <c r="BV25" s="71">
        <v>4.7763559000000002E-3</v>
      </c>
      <c r="BW25" s="70">
        <v>12.443713949999999</v>
      </c>
      <c r="BX25" s="71">
        <v>9.2828117799999998E-2</v>
      </c>
      <c r="BY25" s="7" t="s">
        <v>83</v>
      </c>
      <c r="BZ25" s="13">
        <v>0</v>
      </c>
      <c r="CA25" s="7" t="s">
        <v>83</v>
      </c>
      <c r="CB25" s="13">
        <v>0</v>
      </c>
      <c r="CC25" s="70">
        <v>2.1219251043999998</v>
      </c>
      <c r="CD25" s="71">
        <v>3.0564587E-3</v>
      </c>
      <c r="CE25" s="70">
        <v>3.6822042252</v>
      </c>
      <c r="CF25" s="71">
        <v>9.1604336000000001E-3</v>
      </c>
      <c r="CG25" s="7" t="s">
        <v>83</v>
      </c>
      <c r="CH25" s="13">
        <v>0</v>
      </c>
      <c r="CI25" s="7" t="s">
        <v>83</v>
      </c>
      <c r="CJ25" s="13">
        <v>0</v>
      </c>
      <c r="CK25" s="7" t="s">
        <v>83</v>
      </c>
      <c r="CL25" s="13">
        <v>0</v>
      </c>
      <c r="CM25" s="7" t="s">
        <v>83</v>
      </c>
      <c r="CN25" s="13">
        <v>0</v>
      </c>
      <c r="CO25" s="70">
        <v>3.1932208699999999E-2</v>
      </c>
      <c r="CP25" s="71">
        <v>3.8054069999999998E-4</v>
      </c>
      <c r="CQ25" s="70">
        <v>4.9349375600000002E-2</v>
      </c>
      <c r="CR25" s="71">
        <v>4.303191E-4</v>
      </c>
      <c r="CS25" s="70">
        <v>0.92112794850000002</v>
      </c>
      <c r="CT25" s="71">
        <v>1.0311612899999999E-2</v>
      </c>
      <c r="CU25" s="70">
        <v>18.184933998000002</v>
      </c>
      <c r="CV25" s="71">
        <v>0.42094727030000001</v>
      </c>
      <c r="CW25" s="6" t="s">
        <v>83</v>
      </c>
      <c r="CX25" s="13">
        <v>0</v>
      </c>
      <c r="CY25" s="7" t="s">
        <v>83</v>
      </c>
      <c r="CZ25" s="15">
        <v>0</v>
      </c>
      <c r="DA25" s="70">
        <v>18.462412176000001</v>
      </c>
      <c r="DB25" s="71">
        <v>0.43255529869999998</v>
      </c>
      <c r="DC25" s="70">
        <v>24.876788948000002</v>
      </c>
      <c r="DD25" s="71">
        <v>1.0661405262000001</v>
      </c>
      <c r="DE25" s="70">
        <v>6.5068505186000003</v>
      </c>
      <c r="DF25" s="71">
        <v>0.50957619529999998</v>
      </c>
      <c r="DG25" s="70">
        <v>93.188734906999997</v>
      </c>
      <c r="DH25" s="71">
        <v>0.96035714510000003</v>
      </c>
      <c r="DI25" s="121">
        <v>2.3524799999999999E-4</v>
      </c>
      <c r="DJ25" s="122">
        <v>3.7599010000000002E-4</v>
      </c>
      <c r="DK25" s="122">
        <v>4.1678080000000001E-4</v>
      </c>
      <c r="DL25" s="122">
        <v>4.2537990000000002E-4</v>
      </c>
      <c r="DM25" s="122">
        <v>4.2814859999999998E-4</v>
      </c>
      <c r="DN25" s="122">
        <v>4.3015190000000002E-4</v>
      </c>
      <c r="DO25" s="122">
        <v>4.321552E-4</v>
      </c>
      <c r="DP25" s="122">
        <v>4.3415849999999998E-4</v>
      </c>
      <c r="DQ25" s="122">
        <v>4.3415849999999998E-4</v>
      </c>
      <c r="DR25" s="123">
        <v>4.3415849999999998E-4</v>
      </c>
      <c r="DS25" s="80">
        <v>57.245326231999996</v>
      </c>
      <c r="DT25" s="13">
        <v>0.37866718490000001</v>
      </c>
      <c r="DU25" s="60">
        <v>23.314391050000001</v>
      </c>
      <c r="DV25" s="13">
        <v>0.1625434355</v>
      </c>
      <c r="DW25" s="60">
        <v>9.2446386595999996</v>
      </c>
      <c r="DX25" s="13">
        <v>6.8026022500000005E-2</v>
      </c>
      <c r="DY25" s="60">
        <v>3.5973078034000001</v>
      </c>
      <c r="DZ25" s="13">
        <v>2.84787949E-2</v>
      </c>
      <c r="EA25" s="60">
        <v>1.4296952943000001</v>
      </c>
      <c r="EB25" s="13">
        <v>1.26382445E-2</v>
      </c>
      <c r="EC25" s="60">
        <v>0.59108750789999998</v>
      </c>
      <c r="ED25" s="13">
        <v>6.1673950999999996E-3</v>
      </c>
      <c r="EE25" s="60">
        <v>0.2634561259</v>
      </c>
      <c r="EF25" s="13">
        <v>3.4592205E-3</v>
      </c>
      <c r="EG25" s="60">
        <v>0.13927894330000001</v>
      </c>
      <c r="EH25" s="13">
        <v>2.2989849999999999E-3</v>
      </c>
      <c r="EI25" s="60">
        <v>8.74653445E-2</v>
      </c>
      <c r="EJ25" s="13">
        <v>1.7053957E-3</v>
      </c>
      <c r="EK25" s="60">
        <v>6.0239443300000001E-2</v>
      </c>
      <c r="EL25" s="15">
        <v>1.3241429E-3</v>
      </c>
    </row>
    <row r="26" spans="1:142">
      <c r="A26" s="8">
        <v>2100</v>
      </c>
      <c r="B26" s="63">
        <v>16255</v>
      </c>
      <c r="C26" s="64">
        <v>1420.4069655000001</v>
      </c>
      <c r="D26" s="70">
        <v>2050.2736880000002</v>
      </c>
      <c r="E26" s="70">
        <v>37.805993321999999</v>
      </c>
      <c r="F26" s="71">
        <v>5.5825985799999998E-2</v>
      </c>
      <c r="G26" s="64">
        <v>0.3337789491</v>
      </c>
      <c r="H26" s="71">
        <v>2.8105440000000001E-4</v>
      </c>
      <c r="I26" s="70">
        <v>137.84927214999999</v>
      </c>
      <c r="J26" s="71">
        <v>0.85017082789999998</v>
      </c>
      <c r="K26" s="70">
        <v>61.748020670999999</v>
      </c>
      <c r="L26" s="71">
        <v>0.35670605290000001</v>
      </c>
      <c r="M26" s="70">
        <v>13.607034111000001</v>
      </c>
      <c r="N26" s="71">
        <v>0.1034245115</v>
      </c>
      <c r="O26" s="37" t="s">
        <v>83</v>
      </c>
      <c r="P26" s="13">
        <v>0</v>
      </c>
      <c r="Q26" s="70">
        <v>6.6854264937999996</v>
      </c>
      <c r="R26" s="71">
        <v>1.37598397E-2</v>
      </c>
      <c r="S26" s="37" t="s">
        <v>83</v>
      </c>
      <c r="T26" s="13">
        <v>0</v>
      </c>
      <c r="U26" s="37" t="s">
        <v>83</v>
      </c>
      <c r="V26" s="13">
        <v>0</v>
      </c>
      <c r="W26" s="70">
        <v>9.6847104099999998E-2</v>
      </c>
      <c r="X26" s="71">
        <v>9.5856770000000003E-4</v>
      </c>
      <c r="Y26" s="70">
        <v>20.457081044999999</v>
      </c>
      <c r="Z26" s="71">
        <v>0.46064539840000002</v>
      </c>
      <c r="AA26" s="37" t="s">
        <v>83</v>
      </c>
      <c r="AB26" s="13">
        <v>0</v>
      </c>
      <c r="AC26" s="70">
        <v>0</v>
      </c>
      <c r="AD26" s="71">
        <v>0</v>
      </c>
      <c r="AE26" s="37" t="s">
        <v>83</v>
      </c>
      <c r="AF26" s="13">
        <v>0</v>
      </c>
      <c r="AG26" s="37" t="s">
        <v>83</v>
      </c>
      <c r="AH26" s="13">
        <v>0</v>
      </c>
      <c r="AI26" s="70">
        <f t="shared" si="0"/>
        <v>0</v>
      </c>
      <c r="AJ26" s="71">
        <f t="shared" si="0"/>
        <v>0</v>
      </c>
      <c r="AK26" s="70">
        <v>84.491595548999996</v>
      </c>
      <c r="AL26" s="71">
        <v>1.2318164031000001</v>
      </c>
      <c r="AM26" s="37" t="s">
        <v>83</v>
      </c>
      <c r="AN26" s="13">
        <v>0</v>
      </c>
      <c r="AO26" s="37" t="s">
        <v>83</v>
      </c>
      <c r="AP26" s="13">
        <v>0</v>
      </c>
      <c r="AQ26" s="37" t="s">
        <v>83</v>
      </c>
      <c r="AR26" s="13">
        <v>0</v>
      </c>
      <c r="AS26" s="70">
        <v>45.262270907999998</v>
      </c>
      <c r="AT26" s="71">
        <v>1.551153877</v>
      </c>
      <c r="AU26" s="70">
        <v>32.868554439999997</v>
      </c>
      <c r="AV26" s="71">
        <v>0.30424526600000001</v>
      </c>
      <c r="AW26" s="70">
        <v>14.861043155000001</v>
      </c>
      <c r="AX26" s="71">
        <v>0.18514660660000001</v>
      </c>
      <c r="AY26" s="70">
        <v>5.1515582942</v>
      </c>
      <c r="AZ26" s="71">
        <v>4.6995418800000001E-2</v>
      </c>
      <c r="BA26" s="60">
        <f t="shared" si="1"/>
        <v>12.855952990799995</v>
      </c>
      <c r="BB26" s="13">
        <f t="shared" si="1"/>
        <v>7.2103240600000007E-2</v>
      </c>
      <c r="BC26" s="70">
        <v>0</v>
      </c>
      <c r="BD26" s="13">
        <v>0</v>
      </c>
      <c r="BE26" s="70">
        <v>104.07986416</v>
      </c>
      <c r="BF26" s="71">
        <v>1.5233753860999999</v>
      </c>
      <c r="BG26" s="71">
        <v>5.0864949999999997E-4</v>
      </c>
      <c r="BH26" s="13">
        <v>0</v>
      </c>
      <c r="BI26" s="70">
        <v>81.85032056</v>
      </c>
      <c r="BJ26" s="71">
        <v>2.7649584665</v>
      </c>
      <c r="BK26" s="70">
        <v>77.359415002000006</v>
      </c>
      <c r="BL26" s="71">
        <v>0.5263457855</v>
      </c>
      <c r="BM26" s="70">
        <v>12.184049795</v>
      </c>
      <c r="BN26" s="71">
        <v>6.2313654199999999E-2</v>
      </c>
      <c r="BO26" s="70">
        <v>7.1036983100000006E-2</v>
      </c>
      <c r="BP26" s="71">
        <v>6.5203940000000001E-4</v>
      </c>
      <c r="BQ26" s="70">
        <v>0</v>
      </c>
      <c r="BR26" s="66">
        <v>0</v>
      </c>
      <c r="BS26" s="37" t="s">
        <v>83</v>
      </c>
      <c r="BT26" s="13">
        <v>0</v>
      </c>
      <c r="BU26" s="70">
        <v>0.37000670279999998</v>
      </c>
      <c r="BV26" s="71">
        <v>5.0306576999999998E-3</v>
      </c>
      <c r="BW26" s="70">
        <v>13.237027407999999</v>
      </c>
      <c r="BX26" s="71">
        <v>9.83938538E-2</v>
      </c>
      <c r="BY26" s="7" t="s">
        <v>83</v>
      </c>
      <c r="BZ26" s="13">
        <v>0</v>
      </c>
      <c r="CA26" s="7" t="s">
        <v>83</v>
      </c>
      <c r="CB26" s="13">
        <v>0</v>
      </c>
      <c r="CC26" s="70">
        <v>2.5525219265999999</v>
      </c>
      <c r="CD26" s="71">
        <v>3.5829239999999999E-3</v>
      </c>
      <c r="CE26" s="70">
        <v>4.1329045670999998</v>
      </c>
      <c r="CF26" s="71">
        <v>1.0176915599999999E-2</v>
      </c>
      <c r="CG26" s="7" t="s">
        <v>83</v>
      </c>
      <c r="CH26" s="13">
        <v>0</v>
      </c>
      <c r="CI26" s="7" t="s">
        <v>83</v>
      </c>
      <c r="CJ26" s="13">
        <v>0</v>
      </c>
      <c r="CK26" s="7" t="s">
        <v>83</v>
      </c>
      <c r="CL26" s="13">
        <v>0</v>
      </c>
      <c r="CM26" s="7" t="s">
        <v>83</v>
      </c>
      <c r="CN26" s="13">
        <v>0</v>
      </c>
      <c r="CO26" s="70">
        <v>4.3477350900000003E-2</v>
      </c>
      <c r="CP26" s="71">
        <v>4.9480780000000005E-4</v>
      </c>
      <c r="CQ26" s="70">
        <v>5.3369753200000002E-2</v>
      </c>
      <c r="CR26" s="71">
        <v>4.637598E-4</v>
      </c>
      <c r="CS26" s="70">
        <v>1.0191858957</v>
      </c>
      <c r="CT26" s="71">
        <v>1.1396674000000001E-2</v>
      </c>
      <c r="CU26" s="70">
        <v>19.437895148999999</v>
      </c>
      <c r="CV26" s="71">
        <v>0.44924872440000002</v>
      </c>
      <c r="CW26" s="6" t="s">
        <v>83</v>
      </c>
      <c r="CX26" s="13">
        <v>0</v>
      </c>
      <c r="CY26" s="7" t="s">
        <v>83</v>
      </c>
      <c r="CZ26" s="15">
        <v>0</v>
      </c>
      <c r="DA26" s="70">
        <v>19.406109320999999</v>
      </c>
      <c r="DB26" s="71">
        <v>0.45042910390000002</v>
      </c>
      <c r="DC26" s="70">
        <v>25.856161586999999</v>
      </c>
      <c r="DD26" s="71">
        <v>1.1007247731000001</v>
      </c>
      <c r="DE26" s="70">
        <v>6.9516177307999998</v>
      </c>
      <c r="DF26" s="71">
        <v>0.52909407870000003</v>
      </c>
      <c r="DG26" s="70">
        <v>97.128246427999997</v>
      </c>
      <c r="DH26" s="71">
        <v>0.99428130739999998</v>
      </c>
      <c r="DI26" s="121">
        <v>2.7698890000000002E-4</v>
      </c>
      <c r="DJ26" s="122">
        <v>4.4681359999999999E-4</v>
      </c>
      <c r="DK26" s="122">
        <v>4.9158450000000005E-4</v>
      </c>
      <c r="DL26" s="122">
        <v>5.0001150000000003E-4</v>
      </c>
      <c r="DM26" s="122">
        <v>5.0273120000000004E-4</v>
      </c>
      <c r="DN26" s="122">
        <v>5.0470400000000003E-4</v>
      </c>
      <c r="DO26" s="122">
        <v>5.0667680000000001E-4</v>
      </c>
      <c r="DP26" s="122">
        <v>5.0864949999999997E-4</v>
      </c>
      <c r="DQ26" s="122">
        <v>5.0864949999999997E-4</v>
      </c>
      <c r="DR26" s="123">
        <v>5.0864949999999997E-4</v>
      </c>
      <c r="DS26" s="80">
        <v>59.572897572000002</v>
      </c>
      <c r="DT26" s="13">
        <v>0.39381908799999998</v>
      </c>
      <c r="DU26" s="60">
        <v>24.691826099</v>
      </c>
      <c r="DV26" s="13">
        <v>0.17199891310000001</v>
      </c>
      <c r="DW26" s="60">
        <v>9.9857357014999995</v>
      </c>
      <c r="DX26" s="13">
        <v>7.3471441100000007E-2</v>
      </c>
      <c r="DY26" s="60">
        <v>3.9860690839999999</v>
      </c>
      <c r="DZ26" s="13">
        <v>3.1593613899999998E-2</v>
      </c>
      <c r="EA26" s="60">
        <v>1.6335962536999999</v>
      </c>
      <c r="EB26" s="13">
        <v>1.4474987999999999E-2</v>
      </c>
      <c r="EC26" s="60">
        <v>0.69873516130000002</v>
      </c>
      <c r="ED26" s="13">
        <v>7.2957936000000003E-3</v>
      </c>
      <c r="EE26" s="60">
        <v>0.32224347019999999</v>
      </c>
      <c r="EF26" s="13">
        <v>4.2106803999999998E-3</v>
      </c>
      <c r="EG26" s="60">
        <v>0.17461892840000001</v>
      </c>
      <c r="EH26" s="13">
        <v>2.8518615E-3</v>
      </c>
      <c r="EI26" s="60">
        <v>0.1102660659</v>
      </c>
      <c r="EJ26" s="13">
        <v>2.1335731000000002E-3</v>
      </c>
      <c r="EK26" s="60">
        <v>7.6399321300000003E-2</v>
      </c>
      <c r="EL26" s="15">
        <v>1.6760873E-3</v>
      </c>
    </row>
    <row r="27" spans="1:142">
      <c r="A27" s="8">
        <v>2200</v>
      </c>
      <c r="B27" s="63">
        <v>15499</v>
      </c>
      <c r="C27" s="64">
        <v>1471.6319820000001</v>
      </c>
      <c r="D27" s="70">
        <v>2150.0470575999998</v>
      </c>
      <c r="E27" s="70">
        <v>40.187183132000001</v>
      </c>
      <c r="F27" s="71">
        <v>5.8128473899999998E-2</v>
      </c>
      <c r="G27" s="64">
        <v>0.40891241080000001</v>
      </c>
      <c r="H27" s="71">
        <v>3.2781070000000002E-4</v>
      </c>
      <c r="I27" s="70">
        <v>141.07524606999999</v>
      </c>
      <c r="J27" s="71">
        <v>0.86992017070000005</v>
      </c>
      <c r="K27" s="70">
        <v>63.889352182000003</v>
      </c>
      <c r="L27" s="71">
        <v>0.36891814649999999</v>
      </c>
      <c r="M27" s="70">
        <v>14.443764187999999</v>
      </c>
      <c r="N27" s="71">
        <v>0.10938499290000001</v>
      </c>
      <c r="O27" s="37" t="s">
        <v>83</v>
      </c>
      <c r="P27" s="13">
        <v>0</v>
      </c>
      <c r="Q27" s="70">
        <v>7.5029111760999996</v>
      </c>
      <c r="R27" s="71">
        <v>1.52224115E-2</v>
      </c>
      <c r="S27" s="37" t="s">
        <v>83</v>
      </c>
      <c r="T27" s="13">
        <v>0</v>
      </c>
      <c r="U27" s="37" t="s">
        <v>83</v>
      </c>
      <c r="V27" s="13">
        <v>0</v>
      </c>
      <c r="W27" s="70">
        <v>0.1030357742</v>
      </c>
      <c r="X27" s="71">
        <v>1.0243031999999999E-3</v>
      </c>
      <c r="Y27" s="70">
        <v>21.72386972</v>
      </c>
      <c r="Z27" s="71">
        <v>0.4876796806</v>
      </c>
      <c r="AA27" s="37" t="s">
        <v>83</v>
      </c>
      <c r="AB27" s="13">
        <v>0</v>
      </c>
      <c r="AC27" s="70">
        <v>0</v>
      </c>
      <c r="AD27" s="71">
        <v>0</v>
      </c>
      <c r="AE27" s="37" t="s">
        <v>83</v>
      </c>
      <c r="AF27" s="13">
        <v>0</v>
      </c>
      <c r="AG27" s="37" t="s">
        <v>83</v>
      </c>
      <c r="AH27" s="13">
        <v>0</v>
      </c>
      <c r="AI27" s="70">
        <f t="shared" si="0"/>
        <v>0</v>
      </c>
      <c r="AJ27" s="71">
        <f t="shared" si="0"/>
        <v>0</v>
      </c>
      <c r="AK27" s="70">
        <v>87.317761472000001</v>
      </c>
      <c r="AL27" s="71">
        <v>1.2658048456</v>
      </c>
      <c r="AM27" s="37" t="s">
        <v>83</v>
      </c>
      <c r="AN27" s="13">
        <v>0</v>
      </c>
      <c r="AO27" s="37" t="s">
        <v>83</v>
      </c>
      <c r="AP27" s="13">
        <v>0</v>
      </c>
      <c r="AQ27" s="37" t="s">
        <v>83</v>
      </c>
      <c r="AR27" s="13">
        <v>0</v>
      </c>
      <c r="AS27" s="70">
        <v>47.202905467000001</v>
      </c>
      <c r="AT27" s="71">
        <v>1.6028309858000001</v>
      </c>
      <c r="AU27" s="70">
        <v>34.806287554999997</v>
      </c>
      <c r="AV27" s="71">
        <v>0.31757015240000003</v>
      </c>
      <c r="AW27" s="70">
        <v>15.687690916999999</v>
      </c>
      <c r="AX27" s="71">
        <v>0.19319494670000001</v>
      </c>
      <c r="AY27" s="70">
        <v>5.3912199242999996</v>
      </c>
      <c r="AZ27" s="71">
        <v>4.8610811199999999E-2</v>
      </c>
      <c r="BA27" s="60">
        <f t="shared" si="1"/>
        <v>13.727376713699996</v>
      </c>
      <c r="BB27" s="13">
        <f t="shared" si="1"/>
        <v>7.5764394500000026E-2</v>
      </c>
      <c r="BC27" s="70">
        <v>0</v>
      </c>
      <c r="BD27" s="13">
        <v>0</v>
      </c>
      <c r="BE27" s="70">
        <v>108.38356324999999</v>
      </c>
      <c r="BF27" s="71">
        <v>1.5759747691999999</v>
      </c>
      <c r="BG27" s="71">
        <v>6.0255680000000002E-4</v>
      </c>
      <c r="BH27" s="13">
        <v>0</v>
      </c>
      <c r="BI27" s="70">
        <v>84.86712215</v>
      </c>
      <c r="BJ27" s="71">
        <v>2.8377428628999999</v>
      </c>
      <c r="BK27" s="70">
        <v>83.44977686</v>
      </c>
      <c r="BL27" s="71">
        <v>0.56485490770000002</v>
      </c>
      <c r="BM27" s="70">
        <v>12.900250215</v>
      </c>
      <c r="BN27" s="71">
        <v>6.5270768699999995E-2</v>
      </c>
      <c r="BO27" s="70">
        <v>7.6858882099999998E-2</v>
      </c>
      <c r="BP27" s="71">
        <v>7.0059029999999995E-4</v>
      </c>
      <c r="BQ27" s="70">
        <v>0</v>
      </c>
      <c r="BR27" s="66">
        <v>0</v>
      </c>
      <c r="BS27" s="37" t="s">
        <v>83</v>
      </c>
      <c r="BT27" s="13">
        <v>0</v>
      </c>
      <c r="BU27" s="70">
        <v>0.39123831930000003</v>
      </c>
      <c r="BV27" s="71">
        <v>5.2970224999999999E-3</v>
      </c>
      <c r="BW27" s="70">
        <v>14.052525868</v>
      </c>
      <c r="BX27" s="71">
        <v>0.10408797039999999</v>
      </c>
      <c r="BY27" s="7" t="s">
        <v>83</v>
      </c>
      <c r="BZ27" s="13">
        <v>0</v>
      </c>
      <c r="CA27" s="7" t="s">
        <v>83</v>
      </c>
      <c r="CB27" s="13">
        <v>0</v>
      </c>
      <c r="CC27" s="70">
        <v>2.9397802356999998</v>
      </c>
      <c r="CD27" s="71">
        <v>4.0386551999999996E-3</v>
      </c>
      <c r="CE27" s="70">
        <v>4.5631309402999998</v>
      </c>
      <c r="CF27" s="71">
        <v>1.11837562E-2</v>
      </c>
      <c r="CG27" s="7" t="s">
        <v>83</v>
      </c>
      <c r="CH27" s="13">
        <v>0</v>
      </c>
      <c r="CI27" s="7" t="s">
        <v>83</v>
      </c>
      <c r="CJ27" s="13">
        <v>0</v>
      </c>
      <c r="CK27" s="7" t="s">
        <v>83</v>
      </c>
      <c r="CL27" s="13">
        <v>0</v>
      </c>
      <c r="CM27" s="7" t="s">
        <v>83</v>
      </c>
      <c r="CN27" s="13">
        <v>0</v>
      </c>
      <c r="CO27" s="70">
        <v>4.4377438399999997E-2</v>
      </c>
      <c r="CP27" s="71">
        <v>5.0897699999999998E-4</v>
      </c>
      <c r="CQ27" s="70">
        <v>5.8658335800000003E-2</v>
      </c>
      <c r="CR27" s="71">
        <v>5.1532610000000001E-4</v>
      </c>
      <c r="CS27" s="70">
        <v>1.1111694549</v>
      </c>
      <c r="CT27" s="71">
        <v>1.2311084E-2</v>
      </c>
      <c r="CU27" s="70">
        <v>20.612700265000001</v>
      </c>
      <c r="CV27" s="71">
        <v>0.47536859660000003</v>
      </c>
      <c r="CW27" s="6" t="s">
        <v>83</v>
      </c>
      <c r="CX27" s="13">
        <v>0</v>
      </c>
      <c r="CY27" s="7" t="s">
        <v>83</v>
      </c>
      <c r="CZ27" s="15">
        <v>0</v>
      </c>
      <c r="DA27" s="70">
        <v>20.365420363999998</v>
      </c>
      <c r="DB27" s="71">
        <v>0.46893751010000001</v>
      </c>
      <c r="DC27" s="70">
        <v>26.837485102999999</v>
      </c>
      <c r="DD27" s="71">
        <v>1.1338934757000001</v>
      </c>
      <c r="DE27" s="70">
        <v>7.4311876283</v>
      </c>
      <c r="DF27" s="71">
        <v>0.5498897277</v>
      </c>
      <c r="DG27" s="70">
        <v>100.95237562</v>
      </c>
      <c r="DH27" s="71">
        <v>1.0260850415</v>
      </c>
      <c r="DI27" s="121">
        <v>3.2382979999999998E-4</v>
      </c>
      <c r="DJ27" s="122">
        <v>5.2842259999999995E-4</v>
      </c>
      <c r="DK27" s="122">
        <v>5.8336029999999999E-4</v>
      </c>
      <c r="DL27" s="122">
        <v>5.9320729999999999E-4</v>
      </c>
      <c r="DM27" s="122">
        <v>5.9672420000000004E-4</v>
      </c>
      <c r="DN27" s="122">
        <v>5.9866840000000004E-4</v>
      </c>
      <c r="DO27" s="122">
        <v>6.0061260000000003E-4</v>
      </c>
      <c r="DP27" s="122">
        <v>6.0255680000000002E-4</v>
      </c>
      <c r="DQ27" s="122">
        <v>6.0255680000000002E-4</v>
      </c>
      <c r="DR27" s="123">
        <v>6.0255680000000002E-4</v>
      </c>
      <c r="DS27" s="80">
        <v>61.858223866000003</v>
      </c>
      <c r="DT27" s="13">
        <v>0.4082998612</v>
      </c>
      <c r="DU27" s="60">
        <v>26.061991865</v>
      </c>
      <c r="DV27" s="13">
        <v>0.181080303</v>
      </c>
      <c r="DW27" s="60">
        <v>10.732433611999999</v>
      </c>
      <c r="DX27" s="13">
        <v>7.8689068900000006E-2</v>
      </c>
      <c r="DY27" s="60">
        <v>4.3747238633999999</v>
      </c>
      <c r="DZ27" s="13">
        <v>3.45149597E-2</v>
      </c>
      <c r="EA27" s="60">
        <v>1.8339705763</v>
      </c>
      <c r="EB27" s="13">
        <v>1.6132028699999999E-2</v>
      </c>
      <c r="EC27" s="60">
        <v>0.8011899442</v>
      </c>
      <c r="ED27" s="13">
        <v>8.2604484000000002E-3</v>
      </c>
      <c r="EE27" s="60">
        <v>0.37743999700000003</v>
      </c>
      <c r="EF27" s="13">
        <v>4.8254185000000003E-3</v>
      </c>
      <c r="EG27" s="60">
        <v>0.20511168469999999</v>
      </c>
      <c r="EH27" s="13">
        <v>3.2709200000000001E-3</v>
      </c>
      <c r="EI27" s="60">
        <v>0.13132204419999999</v>
      </c>
      <c r="EJ27" s="13">
        <v>2.4658466E-3</v>
      </c>
      <c r="EK27" s="60">
        <v>9.0900365799999994E-2</v>
      </c>
      <c r="EL27" s="15">
        <v>1.9432579E-3</v>
      </c>
    </row>
    <row r="28" spans="1:142">
      <c r="A28" s="8">
        <v>2300</v>
      </c>
      <c r="B28" s="63">
        <v>14915</v>
      </c>
      <c r="C28" s="64">
        <v>1521.7291731</v>
      </c>
      <c r="D28" s="70">
        <v>2249.8491171999999</v>
      </c>
      <c r="E28" s="70">
        <v>42.44696545</v>
      </c>
      <c r="F28" s="71">
        <v>6.0262056899999999E-2</v>
      </c>
      <c r="G28" s="64">
        <v>0.52802646200000003</v>
      </c>
      <c r="H28" s="71">
        <v>3.9832719999999998E-4</v>
      </c>
      <c r="I28" s="70">
        <v>143.98401541999999</v>
      </c>
      <c r="J28" s="71">
        <v>0.88766814049999998</v>
      </c>
      <c r="K28" s="70">
        <v>65.940196417999999</v>
      </c>
      <c r="L28" s="71">
        <v>0.38097976319999999</v>
      </c>
      <c r="M28" s="70">
        <v>15.263916985</v>
      </c>
      <c r="N28" s="71">
        <v>0.11534190280000001</v>
      </c>
      <c r="O28" s="37" t="s">
        <v>83</v>
      </c>
      <c r="P28" s="13">
        <v>0</v>
      </c>
      <c r="Q28" s="70">
        <v>8.4320233146000003</v>
      </c>
      <c r="R28" s="71">
        <v>1.68131457E-2</v>
      </c>
      <c r="S28" s="37" t="s">
        <v>83</v>
      </c>
      <c r="T28" s="13">
        <v>0</v>
      </c>
      <c r="U28" s="37" t="s">
        <v>83</v>
      </c>
      <c r="V28" s="13">
        <v>0</v>
      </c>
      <c r="W28" s="70">
        <v>0.11879605309999999</v>
      </c>
      <c r="X28" s="71">
        <v>1.1443861000000001E-3</v>
      </c>
      <c r="Y28" s="70">
        <v>23.095462903000001</v>
      </c>
      <c r="Z28" s="71">
        <v>0.51626724749999997</v>
      </c>
      <c r="AA28" s="37" t="s">
        <v>83</v>
      </c>
      <c r="AB28" s="13">
        <v>0</v>
      </c>
      <c r="AC28" s="70">
        <v>0</v>
      </c>
      <c r="AD28" s="71">
        <v>0</v>
      </c>
      <c r="AE28" s="37" t="s">
        <v>83</v>
      </c>
      <c r="AF28" s="13">
        <v>0</v>
      </c>
      <c r="AG28" s="37" t="s">
        <v>83</v>
      </c>
      <c r="AH28" s="13">
        <v>0</v>
      </c>
      <c r="AI28" s="70">
        <f t="shared" si="0"/>
        <v>0</v>
      </c>
      <c r="AJ28" s="71">
        <f t="shared" si="0"/>
        <v>0</v>
      </c>
      <c r="AK28" s="70">
        <v>90.210405515999994</v>
      </c>
      <c r="AL28" s="71">
        <v>1.2975425173999999</v>
      </c>
      <c r="AM28" s="37" t="s">
        <v>83</v>
      </c>
      <c r="AN28" s="13">
        <v>0</v>
      </c>
      <c r="AO28" s="37" t="s">
        <v>83</v>
      </c>
      <c r="AP28" s="13">
        <v>0</v>
      </c>
      <c r="AQ28" s="37" t="s">
        <v>83</v>
      </c>
      <c r="AR28" s="13">
        <v>0</v>
      </c>
      <c r="AS28" s="70">
        <v>49.043014585999998</v>
      </c>
      <c r="AT28" s="71">
        <v>1.6512635032</v>
      </c>
      <c r="AU28" s="70">
        <v>36.588679726999999</v>
      </c>
      <c r="AV28" s="71">
        <v>0.33015311250000001</v>
      </c>
      <c r="AW28" s="70">
        <v>16.467198097000001</v>
      </c>
      <c r="AX28" s="71">
        <v>0.20096851939999999</v>
      </c>
      <c r="AY28" s="70">
        <v>5.6105207453999997</v>
      </c>
      <c r="AZ28" s="71">
        <v>5.0041923000000002E-2</v>
      </c>
      <c r="BA28" s="60">
        <f t="shared" si="1"/>
        <v>14.510960884599999</v>
      </c>
      <c r="BB28" s="13">
        <f t="shared" si="1"/>
        <v>7.9142670100000034E-2</v>
      </c>
      <c r="BC28" s="70">
        <v>0</v>
      </c>
      <c r="BD28" s="13">
        <v>0</v>
      </c>
      <c r="BE28" s="70">
        <v>112.73836145999999</v>
      </c>
      <c r="BF28" s="71">
        <v>1.6260787345000001</v>
      </c>
      <c r="BG28" s="71">
        <v>7.2966929999999995E-4</v>
      </c>
      <c r="BH28" s="13">
        <v>0</v>
      </c>
      <c r="BI28" s="70">
        <v>87.682706125999999</v>
      </c>
      <c r="BJ28" s="71">
        <v>2.9070847087999998</v>
      </c>
      <c r="BK28" s="70">
        <v>89.701213815000003</v>
      </c>
      <c r="BL28" s="71">
        <v>0.60429764409999998</v>
      </c>
      <c r="BM28" s="70">
        <v>13.731062871000001</v>
      </c>
      <c r="BN28" s="71">
        <v>6.8591178700000005E-2</v>
      </c>
      <c r="BO28" s="70">
        <v>7.8688804299999998E-2</v>
      </c>
      <c r="BP28" s="71">
        <v>7.4030099999999996E-4</v>
      </c>
      <c r="BQ28" s="70">
        <v>0</v>
      </c>
      <c r="BR28" s="66">
        <v>0</v>
      </c>
      <c r="BS28" s="37" t="s">
        <v>83</v>
      </c>
      <c r="BT28" s="13">
        <v>0</v>
      </c>
      <c r="BU28" s="70">
        <v>0.41385652439999998</v>
      </c>
      <c r="BV28" s="71">
        <v>5.5644874E-3</v>
      </c>
      <c r="BW28" s="70">
        <v>14.850060461</v>
      </c>
      <c r="BX28" s="71">
        <v>0.10977741539999999</v>
      </c>
      <c r="BY28" s="7" t="s">
        <v>83</v>
      </c>
      <c r="BZ28" s="13">
        <v>0</v>
      </c>
      <c r="CA28" s="7" t="s">
        <v>83</v>
      </c>
      <c r="CB28" s="13">
        <v>0</v>
      </c>
      <c r="CC28" s="70">
        <v>3.3856271401</v>
      </c>
      <c r="CD28" s="71">
        <v>4.5537727999999996E-3</v>
      </c>
      <c r="CE28" s="70">
        <v>5.0463961744999999</v>
      </c>
      <c r="CF28" s="71">
        <v>1.2259372899999999E-2</v>
      </c>
      <c r="CG28" s="7" t="s">
        <v>83</v>
      </c>
      <c r="CH28" s="13">
        <v>0</v>
      </c>
      <c r="CI28" s="7" t="s">
        <v>83</v>
      </c>
      <c r="CJ28" s="13">
        <v>0</v>
      </c>
      <c r="CK28" s="7" t="s">
        <v>83</v>
      </c>
      <c r="CL28" s="13">
        <v>0</v>
      </c>
      <c r="CM28" s="7" t="s">
        <v>83</v>
      </c>
      <c r="CN28" s="13">
        <v>0</v>
      </c>
      <c r="CO28" s="70">
        <v>4.7340133100000001E-2</v>
      </c>
      <c r="CP28" s="71">
        <v>5.3139789999999995E-4</v>
      </c>
      <c r="CQ28" s="70">
        <v>7.14559201E-2</v>
      </c>
      <c r="CR28" s="71">
        <v>6.1298829999999996E-4</v>
      </c>
      <c r="CS28" s="70">
        <v>1.2185702107</v>
      </c>
      <c r="CT28" s="71">
        <v>1.33125295E-2</v>
      </c>
      <c r="CU28" s="70">
        <v>21.876892692999999</v>
      </c>
      <c r="CV28" s="71">
        <v>0.50295471800000002</v>
      </c>
      <c r="CW28" s="6" t="s">
        <v>83</v>
      </c>
      <c r="CX28" s="13">
        <v>0</v>
      </c>
      <c r="CY28" s="7" t="s">
        <v>83</v>
      </c>
      <c r="CZ28" s="15">
        <v>0</v>
      </c>
      <c r="DA28" s="70">
        <v>21.295395548999998</v>
      </c>
      <c r="DB28" s="71">
        <v>0.48637554900000002</v>
      </c>
      <c r="DC28" s="70">
        <v>27.747619037</v>
      </c>
      <c r="DD28" s="71">
        <v>1.1648879541999999</v>
      </c>
      <c r="DE28" s="70">
        <v>7.9593940094000004</v>
      </c>
      <c r="DF28" s="71">
        <v>0.56877317000000005</v>
      </c>
      <c r="DG28" s="70">
        <v>104.77896745</v>
      </c>
      <c r="DH28" s="71">
        <v>1.0573055645</v>
      </c>
      <c r="DI28" s="121">
        <v>3.9442360000000002E-4</v>
      </c>
      <c r="DJ28" s="122">
        <v>6.4244829999999999E-4</v>
      </c>
      <c r="DK28" s="122">
        <v>7.0935789999999996E-4</v>
      </c>
      <c r="DL28" s="122">
        <v>7.2046030000000002E-4</v>
      </c>
      <c r="DM28" s="122">
        <v>7.2391640000000004E-4</v>
      </c>
      <c r="DN28" s="122">
        <v>7.2583399999999996E-4</v>
      </c>
      <c r="DO28" s="122">
        <v>7.2775170000000003E-4</v>
      </c>
      <c r="DP28" s="122">
        <v>7.2966929999999995E-4</v>
      </c>
      <c r="DQ28" s="122">
        <v>7.2966929999999995E-4</v>
      </c>
      <c r="DR28" s="123">
        <v>7.2966929999999995E-4</v>
      </c>
      <c r="DS28" s="80">
        <v>63.903625959999999</v>
      </c>
      <c r="DT28" s="13">
        <v>0.42117266460000002</v>
      </c>
      <c r="DU28" s="60">
        <v>27.262010591999999</v>
      </c>
      <c r="DV28" s="13">
        <v>0.1890331492</v>
      </c>
      <c r="DW28" s="60">
        <v>11.377254142</v>
      </c>
      <c r="DX28" s="13">
        <v>8.3184455500000004E-2</v>
      </c>
      <c r="DY28" s="60">
        <v>4.7087888623999996</v>
      </c>
      <c r="DZ28" s="13">
        <v>3.6985877399999999E-2</v>
      </c>
      <c r="EA28" s="60">
        <v>2.0054284778000002</v>
      </c>
      <c r="EB28" s="13">
        <v>1.7519317E-2</v>
      </c>
      <c r="EC28" s="60">
        <v>0.89044158309999999</v>
      </c>
      <c r="ED28" s="13">
        <v>9.0687614999999996E-3</v>
      </c>
      <c r="EE28" s="60">
        <v>0.4254290275</v>
      </c>
      <c r="EF28" s="13">
        <v>5.3332520000000001E-3</v>
      </c>
      <c r="EG28" s="60">
        <v>0.23209714070000001</v>
      </c>
      <c r="EH28" s="13">
        <v>3.6150178000000002E-3</v>
      </c>
      <c r="EI28" s="60">
        <v>0.14661764869999999</v>
      </c>
      <c r="EJ28" s="13">
        <v>2.7126068000000001E-3</v>
      </c>
      <c r="EK28" s="60">
        <v>0.1003253197</v>
      </c>
      <c r="EL28" s="15">
        <v>2.1346538000000001E-3</v>
      </c>
    </row>
    <row r="29" spans="1:142">
      <c r="A29" s="8">
        <v>2400</v>
      </c>
      <c r="B29" s="63">
        <v>14233</v>
      </c>
      <c r="C29" s="64">
        <v>1570.8357369</v>
      </c>
      <c r="D29" s="70">
        <v>2349.9668452000001</v>
      </c>
      <c r="E29" s="70">
        <v>44.695117504999999</v>
      </c>
      <c r="F29" s="71">
        <v>6.2429046299999999E-2</v>
      </c>
      <c r="G29" s="64">
        <v>0.60930020139999996</v>
      </c>
      <c r="H29" s="71">
        <v>4.4542779999999998E-4</v>
      </c>
      <c r="I29" s="70">
        <v>146.7539036</v>
      </c>
      <c r="J29" s="71">
        <v>0.90503182579999997</v>
      </c>
      <c r="K29" s="70">
        <v>67.989302621999997</v>
      </c>
      <c r="L29" s="71">
        <v>0.3921318265</v>
      </c>
      <c r="M29" s="70">
        <v>16.092387988999999</v>
      </c>
      <c r="N29" s="71">
        <v>0.1212326452</v>
      </c>
      <c r="O29" s="37" t="s">
        <v>83</v>
      </c>
      <c r="P29" s="13">
        <v>0</v>
      </c>
      <c r="Q29" s="70">
        <v>9.3983392307999996</v>
      </c>
      <c r="R29" s="71">
        <v>1.8435899700000001E-2</v>
      </c>
      <c r="S29" s="37" t="s">
        <v>83</v>
      </c>
      <c r="T29" s="13">
        <v>0</v>
      </c>
      <c r="U29" s="37" t="s">
        <v>83</v>
      </c>
      <c r="V29" s="13">
        <v>0</v>
      </c>
      <c r="W29" s="70">
        <v>0.13133548640000001</v>
      </c>
      <c r="X29" s="71">
        <v>1.2496013E-3</v>
      </c>
      <c r="Y29" s="70">
        <v>24.367163797</v>
      </c>
      <c r="Z29" s="71">
        <v>0.54378848540000002</v>
      </c>
      <c r="AA29" s="37" t="s">
        <v>83</v>
      </c>
      <c r="AB29" s="13">
        <v>0</v>
      </c>
      <c r="AC29" s="70">
        <v>0</v>
      </c>
      <c r="AD29" s="71">
        <v>0</v>
      </c>
      <c r="AE29" s="37" t="s">
        <v>83</v>
      </c>
      <c r="AF29" s="13">
        <v>0</v>
      </c>
      <c r="AG29" s="37" t="s">
        <v>83</v>
      </c>
      <c r="AH29" s="13">
        <v>0</v>
      </c>
      <c r="AI29" s="70">
        <f t="shared" si="0"/>
        <v>0</v>
      </c>
      <c r="AJ29" s="71">
        <f t="shared" si="0"/>
        <v>0</v>
      </c>
      <c r="AK29" s="70">
        <v>92.970805967000004</v>
      </c>
      <c r="AL29" s="71">
        <v>1.3281767056</v>
      </c>
      <c r="AM29" s="37" t="s">
        <v>83</v>
      </c>
      <c r="AN29" s="13">
        <v>0</v>
      </c>
      <c r="AO29" s="37" t="s">
        <v>83</v>
      </c>
      <c r="AP29" s="13">
        <v>0</v>
      </c>
      <c r="AQ29" s="37" t="s">
        <v>83</v>
      </c>
      <c r="AR29" s="13">
        <v>0</v>
      </c>
      <c r="AS29" s="70">
        <v>50.817365469999999</v>
      </c>
      <c r="AT29" s="71">
        <v>1.6977459985000001</v>
      </c>
      <c r="AU29" s="70">
        <v>38.346715930999999</v>
      </c>
      <c r="AV29" s="71">
        <v>0.34207487520000002</v>
      </c>
      <c r="AW29" s="70">
        <v>17.222928193000001</v>
      </c>
      <c r="AX29" s="71">
        <v>0.20829973409999999</v>
      </c>
      <c r="AY29" s="70">
        <v>5.8503531977999996</v>
      </c>
      <c r="AZ29" s="71">
        <v>5.1632246700000002E-2</v>
      </c>
      <c r="BA29" s="60">
        <f t="shared" si="1"/>
        <v>15.273434540199997</v>
      </c>
      <c r="BB29" s="13">
        <f t="shared" si="1"/>
        <v>8.2142894399999999E-2</v>
      </c>
      <c r="BC29" s="70">
        <v>0</v>
      </c>
      <c r="BD29" s="13">
        <v>0</v>
      </c>
      <c r="BE29" s="70">
        <v>116.89781087999999</v>
      </c>
      <c r="BF29" s="71">
        <v>1.6736278801</v>
      </c>
      <c r="BG29" s="71">
        <v>8.1516409999999998E-4</v>
      </c>
      <c r="BH29" s="13">
        <v>0</v>
      </c>
      <c r="BI29" s="70">
        <v>90.456557731000004</v>
      </c>
      <c r="BJ29" s="71">
        <v>2.9733902131000001</v>
      </c>
      <c r="BK29" s="70">
        <v>95.951815506000003</v>
      </c>
      <c r="BL29" s="71">
        <v>0.64282421739999995</v>
      </c>
      <c r="BM29" s="70">
        <v>14.588371314</v>
      </c>
      <c r="BN29" s="71">
        <v>7.2025536400000006E-2</v>
      </c>
      <c r="BO29" s="70">
        <v>8.5029677499999998E-2</v>
      </c>
      <c r="BP29" s="71">
        <v>7.7485520000000003E-4</v>
      </c>
      <c r="BQ29" s="70">
        <v>0</v>
      </c>
      <c r="BR29" s="66">
        <v>0</v>
      </c>
      <c r="BS29" s="37" t="s">
        <v>83</v>
      </c>
      <c r="BT29" s="13">
        <v>0</v>
      </c>
      <c r="BU29" s="70">
        <v>0.43011709999999997</v>
      </c>
      <c r="BV29" s="71">
        <v>5.7668729999999996E-3</v>
      </c>
      <c r="BW29" s="70">
        <v>15.662270889</v>
      </c>
      <c r="BX29" s="71">
        <v>0.11546577230000001</v>
      </c>
      <c r="BY29" s="7" t="s">
        <v>83</v>
      </c>
      <c r="BZ29" s="13">
        <v>0</v>
      </c>
      <c r="CA29" s="7" t="s">
        <v>83</v>
      </c>
      <c r="CB29" s="13">
        <v>0</v>
      </c>
      <c r="CC29" s="70">
        <v>3.8602179575000002</v>
      </c>
      <c r="CD29" s="71">
        <v>5.0703281999999999E-3</v>
      </c>
      <c r="CE29" s="70">
        <v>5.5381212733999998</v>
      </c>
      <c r="CF29" s="71">
        <v>1.3365571499999999E-2</v>
      </c>
      <c r="CG29" s="7" t="s">
        <v>83</v>
      </c>
      <c r="CH29" s="13">
        <v>0</v>
      </c>
      <c r="CI29" s="7" t="s">
        <v>83</v>
      </c>
      <c r="CJ29" s="13">
        <v>0</v>
      </c>
      <c r="CK29" s="7" t="s">
        <v>83</v>
      </c>
      <c r="CL29" s="13">
        <v>0</v>
      </c>
      <c r="CM29" s="7" t="s">
        <v>83</v>
      </c>
      <c r="CN29" s="13">
        <v>0</v>
      </c>
      <c r="CO29" s="70">
        <v>4.92314638E-2</v>
      </c>
      <c r="CP29" s="71">
        <v>5.4020870000000005E-4</v>
      </c>
      <c r="CQ29" s="70">
        <v>8.2104022600000007E-2</v>
      </c>
      <c r="CR29" s="71">
        <v>7.0939250000000005E-4</v>
      </c>
      <c r="CS29" s="70">
        <v>1.3232413515999999</v>
      </c>
      <c r="CT29" s="71">
        <v>1.44906637E-2</v>
      </c>
      <c r="CU29" s="70">
        <v>23.043922446</v>
      </c>
      <c r="CV29" s="71">
        <v>0.52929782169999995</v>
      </c>
      <c r="CW29" s="6" t="s">
        <v>83</v>
      </c>
      <c r="CX29" s="13">
        <v>0</v>
      </c>
      <c r="CY29" s="7" t="s">
        <v>83</v>
      </c>
      <c r="CZ29" s="15">
        <v>0</v>
      </c>
      <c r="DA29" s="70">
        <v>22.159418173999999</v>
      </c>
      <c r="DB29" s="71">
        <v>0.50287595019999998</v>
      </c>
      <c r="DC29" s="70">
        <v>28.657947296</v>
      </c>
      <c r="DD29" s="71">
        <v>1.1948700483000001</v>
      </c>
      <c r="DE29" s="70">
        <v>8.5009900568999992</v>
      </c>
      <c r="DF29" s="71">
        <v>0.58691591809999999</v>
      </c>
      <c r="DG29" s="70">
        <v>108.39682082</v>
      </c>
      <c r="DH29" s="71">
        <v>1.0867119620000001</v>
      </c>
      <c r="DI29" s="121">
        <v>4.4159389999999998E-4</v>
      </c>
      <c r="DJ29" s="122">
        <v>7.2299349999999996E-4</v>
      </c>
      <c r="DK29" s="122">
        <v>7.9516839999999999E-4</v>
      </c>
      <c r="DL29" s="122">
        <v>8.0608559999999999E-4</v>
      </c>
      <c r="DM29" s="122">
        <v>8.0948689999999998E-4</v>
      </c>
      <c r="DN29" s="122">
        <v>8.1137929999999998E-4</v>
      </c>
      <c r="DO29" s="122">
        <v>8.1327169999999998E-4</v>
      </c>
      <c r="DP29" s="122">
        <v>8.1516409999999998E-4</v>
      </c>
      <c r="DQ29" s="122">
        <v>8.1516409999999998E-4</v>
      </c>
      <c r="DR29" s="123">
        <v>8.1516409999999998E-4</v>
      </c>
      <c r="DS29" s="80">
        <v>65.870726211999994</v>
      </c>
      <c r="DT29" s="13">
        <v>0.43390179039999999</v>
      </c>
      <c r="DU29" s="60">
        <v>28.437599999</v>
      </c>
      <c r="DV29" s="13">
        <v>0.19700478160000001</v>
      </c>
      <c r="DW29" s="60">
        <v>12.026755628</v>
      </c>
      <c r="DX29" s="13">
        <v>8.7849102200000001E-2</v>
      </c>
      <c r="DY29" s="60">
        <v>5.0550514564000002</v>
      </c>
      <c r="DZ29" s="13">
        <v>3.9673082800000002E-2</v>
      </c>
      <c r="EA29" s="60">
        <v>2.1879475180000001</v>
      </c>
      <c r="EB29" s="13">
        <v>1.9086826899999999E-2</v>
      </c>
      <c r="EC29" s="60">
        <v>0.99152708099999998</v>
      </c>
      <c r="ED29" s="13">
        <v>1.00507281E-2</v>
      </c>
      <c r="EE29" s="60">
        <v>0.48262925309999999</v>
      </c>
      <c r="EF29" s="13">
        <v>5.9848610999999998E-3</v>
      </c>
      <c r="EG29" s="60">
        <v>0.2663251364</v>
      </c>
      <c r="EH29" s="13">
        <v>4.0786351999999998E-3</v>
      </c>
      <c r="EI29" s="60">
        <v>0.1679489954</v>
      </c>
      <c r="EJ29" s="13">
        <v>3.0656419999999999E-3</v>
      </c>
      <c r="EK29" s="60">
        <v>0.11436220549999999</v>
      </c>
      <c r="EL29" s="15">
        <v>2.4172577000000002E-3</v>
      </c>
    </row>
    <row r="30" spans="1:142">
      <c r="A30" s="8">
        <v>2500</v>
      </c>
      <c r="B30" s="63">
        <v>13898</v>
      </c>
      <c r="C30" s="64">
        <v>1619.0079214</v>
      </c>
      <c r="D30" s="70">
        <v>2449.8886395999998</v>
      </c>
      <c r="E30" s="70">
        <v>46.968569522999999</v>
      </c>
      <c r="F30" s="71">
        <v>6.4460984099999993E-2</v>
      </c>
      <c r="G30" s="64">
        <v>0.73231902550000005</v>
      </c>
      <c r="H30" s="71">
        <v>5.1054409999999996E-4</v>
      </c>
      <c r="I30" s="70">
        <v>149.51291552999999</v>
      </c>
      <c r="J30" s="71">
        <v>0.92218995250000002</v>
      </c>
      <c r="K30" s="70">
        <v>69.936246396000001</v>
      </c>
      <c r="L30" s="71">
        <v>0.4034125616</v>
      </c>
      <c r="M30" s="70">
        <v>16.905782135999999</v>
      </c>
      <c r="N30" s="71">
        <v>0.1272782049</v>
      </c>
      <c r="O30" s="37" t="s">
        <v>83</v>
      </c>
      <c r="P30" s="13">
        <v>0</v>
      </c>
      <c r="Q30" s="70">
        <v>10.301491776000001</v>
      </c>
      <c r="R30" s="71">
        <v>1.9970950299999998E-2</v>
      </c>
      <c r="S30" s="37" t="s">
        <v>83</v>
      </c>
      <c r="T30" s="13">
        <v>0</v>
      </c>
      <c r="U30" s="37" t="s">
        <v>83</v>
      </c>
      <c r="V30" s="13">
        <v>0</v>
      </c>
      <c r="W30" s="70">
        <v>0.15358847480000001</v>
      </c>
      <c r="X30" s="71">
        <v>1.4175521999999999E-3</v>
      </c>
      <c r="Y30" s="70">
        <v>25.849545676000002</v>
      </c>
      <c r="Z30" s="71">
        <v>0.57499112539999997</v>
      </c>
      <c r="AA30" s="37" t="s">
        <v>83</v>
      </c>
      <c r="AB30" s="13">
        <v>0</v>
      </c>
      <c r="AC30" s="70">
        <v>0</v>
      </c>
      <c r="AD30" s="71">
        <v>0</v>
      </c>
      <c r="AE30" s="37" t="s">
        <v>83</v>
      </c>
      <c r="AF30" s="13">
        <v>0</v>
      </c>
      <c r="AG30" s="37" t="s">
        <v>83</v>
      </c>
      <c r="AH30" s="13">
        <v>0</v>
      </c>
      <c r="AI30" s="70">
        <f t="shared" si="0"/>
        <v>0</v>
      </c>
      <c r="AJ30" s="71">
        <f t="shared" si="0"/>
        <v>0</v>
      </c>
      <c r="AK30" s="70">
        <v>95.696672289000006</v>
      </c>
      <c r="AL30" s="71">
        <v>1.3574713769</v>
      </c>
      <c r="AM30" s="37" t="s">
        <v>83</v>
      </c>
      <c r="AN30" s="13">
        <v>0</v>
      </c>
      <c r="AO30" s="37" t="s">
        <v>83</v>
      </c>
      <c r="AP30" s="13">
        <v>0</v>
      </c>
      <c r="AQ30" s="37" t="s">
        <v>83</v>
      </c>
      <c r="AR30" s="13">
        <v>0</v>
      </c>
      <c r="AS30" s="70">
        <v>52.562332116</v>
      </c>
      <c r="AT30" s="71">
        <v>1.7434712077000001</v>
      </c>
      <c r="AU30" s="70">
        <v>40.181567293999997</v>
      </c>
      <c r="AV30" s="71">
        <v>0.35399822850000001</v>
      </c>
      <c r="AW30" s="70">
        <v>18.015421294999999</v>
      </c>
      <c r="AX30" s="71">
        <v>0.21557574139999999</v>
      </c>
      <c r="AY30" s="70">
        <v>6.0863701297999997</v>
      </c>
      <c r="AZ30" s="71">
        <v>5.3178360100000002E-2</v>
      </c>
      <c r="BA30" s="60">
        <f t="shared" si="1"/>
        <v>16.079775869199999</v>
      </c>
      <c r="BB30" s="13">
        <f t="shared" si="1"/>
        <v>8.5244127000000003E-2</v>
      </c>
      <c r="BC30" s="70">
        <v>0</v>
      </c>
      <c r="BD30" s="13">
        <v>0</v>
      </c>
      <c r="BE30" s="70">
        <v>121.16458342999999</v>
      </c>
      <c r="BF30" s="71">
        <v>1.7214010923</v>
      </c>
      <c r="BG30" s="71">
        <v>9.3776229999999996E-4</v>
      </c>
      <c r="BH30" s="13">
        <v>0</v>
      </c>
      <c r="BI30" s="70">
        <v>93.110767222000007</v>
      </c>
      <c r="BJ30" s="71">
        <v>3.0384379565000001</v>
      </c>
      <c r="BK30" s="70">
        <v>102.17315572</v>
      </c>
      <c r="BL30" s="71">
        <v>0.68082145459999999</v>
      </c>
      <c r="BM30" s="70">
        <v>15.415522936</v>
      </c>
      <c r="BN30" s="71">
        <v>7.5056397699999999E-2</v>
      </c>
      <c r="BO30" s="70">
        <v>9.9076759299999997E-2</v>
      </c>
      <c r="BP30" s="71">
        <v>8.1428299999999996E-4</v>
      </c>
      <c r="BQ30" s="70">
        <v>0</v>
      </c>
      <c r="BR30" s="66">
        <v>0</v>
      </c>
      <c r="BS30" s="37" t="s">
        <v>83</v>
      </c>
      <c r="BT30" s="13">
        <v>0</v>
      </c>
      <c r="BU30" s="70">
        <v>0.45227860009999998</v>
      </c>
      <c r="BV30" s="71">
        <v>6.1529779000000003E-3</v>
      </c>
      <c r="BW30" s="70">
        <v>16.453503535999999</v>
      </c>
      <c r="BX30" s="71">
        <v>0.121125227</v>
      </c>
      <c r="BY30" s="7" t="s">
        <v>83</v>
      </c>
      <c r="BZ30" s="13">
        <v>0</v>
      </c>
      <c r="CA30" s="7" t="s">
        <v>83</v>
      </c>
      <c r="CB30" s="13">
        <v>0</v>
      </c>
      <c r="CC30" s="70">
        <v>4.3386226748999999</v>
      </c>
      <c r="CD30" s="71">
        <v>5.5738612000000003E-3</v>
      </c>
      <c r="CE30" s="70">
        <v>5.9628691013999999</v>
      </c>
      <c r="CF30" s="71">
        <v>1.43970891E-2</v>
      </c>
      <c r="CG30" s="7" t="s">
        <v>83</v>
      </c>
      <c r="CH30" s="13">
        <v>0</v>
      </c>
      <c r="CI30" s="7" t="s">
        <v>83</v>
      </c>
      <c r="CJ30" s="13">
        <v>0</v>
      </c>
      <c r="CK30" s="7" t="s">
        <v>83</v>
      </c>
      <c r="CL30" s="13">
        <v>0</v>
      </c>
      <c r="CM30" s="7" t="s">
        <v>83</v>
      </c>
      <c r="CN30" s="13">
        <v>0</v>
      </c>
      <c r="CO30" s="70">
        <v>5.6705640600000003E-2</v>
      </c>
      <c r="CP30" s="71">
        <v>5.9637839999999998E-4</v>
      </c>
      <c r="CQ30" s="70">
        <v>9.6882834200000004E-2</v>
      </c>
      <c r="CR30" s="71">
        <v>8.2117379999999997E-4</v>
      </c>
      <c r="CS30" s="70">
        <v>1.4649213306</v>
      </c>
      <c r="CT30" s="71">
        <v>1.58704647E-2</v>
      </c>
      <c r="CU30" s="70">
        <v>24.384624344999999</v>
      </c>
      <c r="CV30" s="71">
        <v>0.55912066069999999</v>
      </c>
      <c r="CW30" s="6" t="s">
        <v>83</v>
      </c>
      <c r="CX30" s="13">
        <v>0</v>
      </c>
      <c r="CY30" s="7" t="s">
        <v>83</v>
      </c>
      <c r="CZ30" s="15">
        <v>0</v>
      </c>
      <c r="DA30" s="70">
        <v>23.052495619999998</v>
      </c>
      <c r="DB30" s="71">
        <v>0.51996079539999995</v>
      </c>
      <c r="DC30" s="70">
        <v>29.509836495999998</v>
      </c>
      <c r="DD30" s="71">
        <v>1.2235104123</v>
      </c>
      <c r="DE30" s="70">
        <v>9.0350351859</v>
      </c>
      <c r="DF30" s="71">
        <v>0.60499104039999996</v>
      </c>
      <c r="DG30" s="70">
        <v>112.12954824000001</v>
      </c>
      <c r="DH30" s="71">
        <v>1.1164100519</v>
      </c>
      <c r="DI30" s="121">
        <v>5.067734E-4</v>
      </c>
      <c r="DJ30" s="122">
        <v>8.3695760000000003E-4</v>
      </c>
      <c r="DK30" s="122">
        <v>9.1735899999999997E-4</v>
      </c>
      <c r="DL30" s="122">
        <v>9.2880030000000002E-4</v>
      </c>
      <c r="DM30" s="122">
        <v>9.3215249999999996E-4</v>
      </c>
      <c r="DN30" s="122">
        <v>9.3402239999999998E-4</v>
      </c>
      <c r="DO30" s="122">
        <v>9.3589240000000005E-4</v>
      </c>
      <c r="DP30" s="122">
        <v>9.3776229999999996E-4</v>
      </c>
      <c r="DQ30" s="122">
        <v>9.3776229999999996E-4</v>
      </c>
      <c r="DR30" s="123">
        <v>9.3776229999999996E-4</v>
      </c>
      <c r="DS30" s="80">
        <v>67.844945886999994</v>
      </c>
      <c r="DT30" s="13">
        <v>0.44659333629999998</v>
      </c>
      <c r="DU30" s="60">
        <v>29.648696607000002</v>
      </c>
      <c r="DV30" s="13">
        <v>0.20519978119999999</v>
      </c>
      <c r="DW30" s="60">
        <v>12.714984999</v>
      </c>
      <c r="DX30" s="13">
        <v>9.2778622699999994E-2</v>
      </c>
      <c r="DY30" s="60">
        <v>5.4268341671</v>
      </c>
      <c r="DZ30" s="13">
        <v>4.2539023600000003E-2</v>
      </c>
      <c r="EA30" s="60">
        <v>2.3878602262999999</v>
      </c>
      <c r="EB30" s="13">
        <v>2.07786072E-2</v>
      </c>
      <c r="EC30" s="60">
        <v>1.105085828</v>
      </c>
      <c r="ED30" s="13">
        <v>1.1124209100000001E-2</v>
      </c>
      <c r="EE30" s="60">
        <v>0.54622700410000002</v>
      </c>
      <c r="EF30" s="13">
        <v>6.6886549000000003E-3</v>
      </c>
      <c r="EG30" s="60">
        <v>0.30346208489999998</v>
      </c>
      <c r="EH30" s="13">
        <v>4.5769010000000004E-3</v>
      </c>
      <c r="EI30" s="60">
        <v>0.19202091029999999</v>
      </c>
      <c r="EJ30" s="13">
        <v>3.4488129000000002E-3</v>
      </c>
      <c r="EK30" s="60">
        <v>0.13111237889999999</v>
      </c>
      <c r="EL30" s="15">
        <v>2.7276261E-3</v>
      </c>
    </row>
    <row r="31" spans="1:142">
      <c r="A31" s="8">
        <v>2600</v>
      </c>
      <c r="B31" s="63">
        <v>13447</v>
      </c>
      <c r="C31" s="64">
        <v>1666.3058536999999</v>
      </c>
      <c r="D31" s="70">
        <v>2549.6156162000002</v>
      </c>
      <c r="E31" s="70">
        <v>49.296012331999997</v>
      </c>
      <c r="F31" s="71">
        <v>6.6524752500000006E-2</v>
      </c>
      <c r="G31" s="64">
        <v>0.85190123740000001</v>
      </c>
      <c r="H31" s="71">
        <v>5.7416369999999995E-4</v>
      </c>
      <c r="I31" s="70">
        <v>152.01078197000001</v>
      </c>
      <c r="J31" s="71">
        <v>0.93774669990000004</v>
      </c>
      <c r="K31" s="70">
        <v>71.748685499999993</v>
      </c>
      <c r="L31" s="71">
        <v>0.41373899829999999</v>
      </c>
      <c r="M31" s="70">
        <v>17.726110173999999</v>
      </c>
      <c r="N31" s="71">
        <v>0.13338193130000001</v>
      </c>
      <c r="O31" s="37" t="s">
        <v>83</v>
      </c>
      <c r="P31" s="13">
        <v>0</v>
      </c>
      <c r="Q31" s="70">
        <v>11.394158983000001</v>
      </c>
      <c r="R31" s="71">
        <v>2.1759351E-2</v>
      </c>
      <c r="S31" s="37" t="s">
        <v>83</v>
      </c>
      <c r="T31" s="13">
        <v>0</v>
      </c>
      <c r="U31" s="37" t="s">
        <v>83</v>
      </c>
      <c r="V31" s="13">
        <v>0</v>
      </c>
      <c r="W31" s="70">
        <v>0.16408351860000001</v>
      </c>
      <c r="X31" s="71">
        <v>1.5435332E-3</v>
      </c>
      <c r="Y31" s="70">
        <v>27.323880542000001</v>
      </c>
      <c r="Z31" s="71">
        <v>0.60548355740000004</v>
      </c>
      <c r="AA31" s="37" t="s">
        <v>83</v>
      </c>
      <c r="AB31" s="13">
        <v>0</v>
      </c>
      <c r="AC31" s="70">
        <v>1.6112550000000001E-4</v>
      </c>
      <c r="AD31" s="71">
        <v>7.7725067999999998E-7</v>
      </c>
      <c r="AE31" s="37" t="s">
        <v>83</v>
      </c>
      <c r="AF31" s="13">
        <v>0</v>
      </c>
      <c r="AG31" s="37" t="s">
        <v>83</v>
      </c>
      <c r="AH31" s="13">
        <v>0</v>
      </c>
      <c r="AI31" s="70">
        <f t="shared" si="0"/>
        <v>1.6112550000000001E-4</v>
      </c>
      <c r="AJ31" s="71">
        <f t="shared" si="0"/>
        <v>7.7725067999999998E-7</v>
      </c>
      <c r="AK31" s="70">
        <v>98.349296745000004</v>
      </c>
      <c r="AL31" s="71">
        <v>1.3845094861</v>
      </c>
      <c r="AM31" s="37" t="s">
        <v>83</v>
      </c>
      <c r="AN31" s="13">
        <v>0</v>
      </c>
      <c r="AO31" s="37" t="s">
        <v>83</v>
      </c>
      <c r="AP31" s="13">
        <v>0</v>
      </c>
      <c r="AQ31" s="37" t="s">
        <v>83</v>
      </c>
      <c r="AR31" s="13">
        <v>0</v>
      </c>
      <c r="AS31" s="70">
        <v>54.157095515999998</v>
      </c>
      <c r="AT31" s="71">
        <v>1.7851061632</v>
      </c>
      <c r="AU31" s="70">
        <v>41.888263553999998</v>
      </c>
      <c r="AV31" s="71">
        <v>0.36549127059999997</v>
      </c>
      <c r="AW31" s="70">
        <v>18.772325486</v>
      </c>
      <c r="AX31" s="71">
        <v>0.2227818064</v>
      </c>
      <c r="AY31" s="70">
        <v>6.2708809833999997</v>
      </c>
      <c r="AZ31" s="71">
        <v>5.4356871700000003E-2</v>
      </c>
      <c r="BA31" s="60">
        <f t="shared" si="1"/>
        <v>16.845057084600001</v>
      </c>
      <c r="BB31" s="13">
        <f t="shared" si="1"/>
        <v>8.8352592499999938E-2</v>
      </c>
      <c r="BC31" s="70">
        <v>0</v>
      </c>
      <c r="BD31" s="13">
        <v>0</v>
      </c>
      <c r="BE31" s="70">
        <v>125.45343257</v>
      </c>
      <c r="BF31" s="71">
        <v>1.7670895711000001</v>
      </c>
      <c r="BG31" s="71">
        <v>1.0611978999999999E-3</v>
      </c>
      <c r="BH31" s="13">
        <v>0</v>
      </c>
      <c r="BI31" s="70">
        <v>95.722733344000005</v>
      </c>
      <c r="BJ31" s="71">
        <v>3.0976593285999998</v>
      </c>
      <c r="BK31" s="70">
        <v>108.34822371</v>
      </c>
      <c r="BL31" s="71">
        <v>0.71886427980000001</v>
      </c>
      <c r="BM31" s="70">
        <v>16.206267727</v>
      </c>
      <c r="BN31" s="71">
        <v>7.7858727000000003E-2</v>
      </c>
      <c r="BO31" s="70">
        <v>0.1056810983</v>
      </c>
      <c r="BP31" s="71">
        <v>8.5978400000000005E-4</v>
      </c>
      <c r="BQ31" s="70">
        <v>0</v>
      </c>
      <c r="BR31" s="66">
        <v>0</v>
      </c>
      <c r="BS31" s="37" t="s">
        <v>83</v>
      </c>
      <c r="BT31" s="13">
        <v>0</v>
      </c>
      <c r="BU31" s="70">
        <v>0.47911989640000002</v>
      </c>
      <c r="BV31" s="71">
        <v>6.5325929000000001E-3</v>
      </c>
      <c r="BW31" s="70">
        <v>17.246990276999998</v>
      </c>
      <c r="BX31" s="71">
        <v>0.12684933840000001</v>
      </c>
      <c r="BY31" s="7" t="s">
        <v>83</v>
      </c>
      <c r="BZ31" s="13">
        <v>0</v>
      </c>
      <c r="CA31" s="7" t="s">
        <v>83</v>
      </c>
      <c r="CB31" s="13">
        <v>0</v>
      </c>
      <c r="CC31" s="70">
        <v>4.9105733727</v>
      </c>
      <c r="CD31" s="71">
        <v>6.1823041E-3</v>
      </c>
      <c r="CE31" s="70">
        <v>6.4835856099000004</v>
      </c>
      <c r="CF31" s="71">
        <v>1.5577046900000001E-2</v>
      </c>
      <c r="CG31" s="7" t="s">
        <v>83</v>
      </c>
      <c r="CH31" s="13">
        <v>0</v>
      </c>
      <c r="CI31" s="7" t="s">
        <v>83</v>
      </c>
      <c r="CJ31" s="13">
        <v>0</v>
      </c>
      <c r="CK31" s="7" t="s">
        <v>83</v>
      </c>
      <c r="CL31" s="13">
        <v>0</v>
      </c>
      <c r="CM31" s="7" t="s">
        <v>83</v>
      </c>
      <c r="CN31" s="13">
        <v>0</v>
      </c>
      <c r="CO31" s="70">
        <v>6.2512468200000004E-2</v>
      </c>
      <c r="CP31" s="71">
        <v>6.8040790000000004E-4</v>
      </c>
      <c r="CQ31" s="70">
        <v>0.1015710505</v>
      </c>
      <c r="CR31" s="71">
        <v>8.6312529999999995E-4</v>
      </c>
      <c r="CS31" s="70">
        <v>1.6024189724</v>
      </c>
      <c r="CT31" s="71">
        <v>1.7151662299999999E-2</v>
      </c>
      <c r="CU31" s="70">
        <v>25.721461569999999</v>
      </c>
      <c r="CV31" s="71">
        <v>0.58833189509999995</v>
      </c>
      <c r="CW31" s="6" t="s">
        <v>83</v>
      </c>
      <c r="CX31" s="13">
        <v>0</v>
      </c>
      <c r="CY31" s="7" t="s">
        <v>83</v>
      </c>
      <c r="CZ31" s="15">
        <v>0</v>
      </c>
      <c r="DA31" s="70">
        <v>23.844232001000002</v>
      </c>
      <c r="DB31" s="71">
        <v>0.53487716890000003</v>
      </c>
      <c r="DC31" s="70">
        <v>30.312863515</v>
      </c>
      <c r="DD31" s="71">
        <v>1.2502289944</v>
      </c>
      <c r="DE31" s="70">
        <v>9.6479953677000001</v>
      </c>
      <c r="DF31" s="71">
        <v>0.62234283479999997</v>
      </c>
      <c r="DG31" s="70">
        <v>115.8054372</v>
      </c>
      <c r="DH31" s="71">
        <v>1.1447467362999999</v>
      </c>
      <c r="DI31" s="121">
        <v>5.7045339999999998E-4</v>
      </c>
      <c r="DJ31" s="122">
        <v>9.4681249999999995E-4</v>
      </c>
      <c r="DK31" s="122">
        <v>1.0403044000000001E-3</v>
      </c>
      <c r="DL31" s="122">
        <v>1.0523481000000001E-3</v>
      </c>
      <c r="DM31" s="122">
        <v>1.0556529999999999E-3</v>
      </c>
      <c r="DN31" s="122">
        <v>1.0575013000000001E-3</v>
      </c>
      <c r="DO31" s="122">
        <v>1.0593496E-3</v>
      </c>
      <c r="DP31" s="122">
        <v>1.0611978999999999E-3</v>
      </c>
      <c r="DQ31" s="122">
        <v>1.0611978999999999E-3</v>
      </c>
      <c r="DR31" s="123">
        <v>1.0611978999999999E-3</v>
      </c>
      <c r="DS31" s="80">
        <v>69.633149646999996</v>
      </c>
      <c r="DT31" s="13">
        <v>0.45811173830000002</v>
      </c>
      <c r="DU31" s="60">
        <v>30.759324195000001</v>
      </c>
      <c r="DV31" s="13">
        <v>0.2126800251</v>
      </c>
      <c r="DW31" s="60">
        <v>13.348586817999999</v>
      </c>
      <c r="DX31" s="13">
        <v>9.7268101100000004E-2</v>
      </c>
      <c r="DY31" s="60">
        <v>5.7734282690000001</v>
      </c>
      <c r="DZ31" s="13">
        <v>4.5136449100000003E-2</v>
      </c>
      <c r="EA31" s="60">
        <v>2.5746470380000002</v>
      </c>
      <c r="EB31" s="13">
        <v>2.2278619199999999E-2</v>
      </c>
      <c r="EC31" s="60">
        <v>1.2045241047999999</v>
      </c>
      <c r="ED31" s="13">
        <v>1.20133388E-2</v>
      </c>
      <c r="EE31" s="60">
        <v>0.60029589090000002</v>
      </c>
      <c r="EF31" s="13">
        <v>7.2477119999999999E-3</v>
      </c>
      <c r="EG31" s="60">
        <v>0.33531733609999997</v>
      </c>
      <c r="EH31" s="13">
        <v>4.9642795E-3</v>
      </c>
      <c r="EI31" s="60">
        <v>0.21112867599999999</v>
      </c>
      <c r="EJ31" s="13">
        <v>3.7261440999999998E-3</v>
      </c>
      <c r="EK31" s="60">
        <v>0.1425478577</v>
      </c>
      <c r="EL31" s="15">
        <v>2.9335126999999999E-3</v>
      </c>
    </row>
    <row r="32" spans="1:142">
      <c r="A32" s="8">
        <v>2700</v>
      </c>
      <c r="B32" s="63">
        <v>13230</v>
      </c>
      <c r="C32" s="64">
        <v>1712.7402327</v>
      </c>
      <c r="D32" s="70">
        <v>2650.1807675999999</v>
      </c>
      <c r="E32" s="70">
        <v>51.650043426000003</v>
      </c>
      <c r="F32" s="71">
        <v>6.8552588299999995E-2</v>
      </c>
      <c r="G32" s="64">
        <v>1.0095885749</v>
      </c>
      <c r="H32" s="71">
        <v>6.5602650000000005E-4</v>
      </c>
      <c r="I32" s="70">
        <v>154.52588503000001</v>
      </c>
      <c r="J32" s="71">
        <v>0.95340863890000005</v>
      </c>
      <c r="K32" s="70">
        <v>73.604670001000002</v>
      </c>
      <c r="L32" s="71">
        <v>0.42464694310000001</v>
      </c>
      <c r="M32" s="70">
        <v>18.547205822999999</v>
      </c>
      <c r="N32" s="71">
        <v>0.1393987612</v>
      </c>
      <c r="O32" s="37" t="s">
        <v>83</v>
      </c>
      <c r="P32" s="13">
        <v>0</v>
      </c>
      <c r="Q32" s="70">
        <v>12.345166825</v>
      </c>
      <c r="R32" s="71">
        <v>2.3269170700000001E-2</v>
      </c>
      <c r="S32" s="37" t="s">
        <v>83</v>
      </c>
      <c r="T32" s="13">
        <v>0</v>
      </c>
      <c r="U32" s="37" t="s">
        <v>83</v>
      </c>
      <c r="V32" s="13">
        <v>0</v>
      </c>
      <c r="W32" s="70">
        <v>0.17767439290000001</v>
      </c>
      <c r="X32" s="71">
        <v>1.6802064E-3</v>
      </c>
      <c r="Y32" s="70">
        <v>28.709994760000001</v>
      </c>
      <c r="Z32" s="71">
        <v>0.63601531349999996</v>
      </c>
      <c r="AA32" s="37" t="s">
        <v>83</v>
      </c>
      <c r="AB32" s="13">
        <v>0</v>
      </c>
      <c r="AC32" s="70">
        <v>5.0026689999999995E-4</v>
      </c>
      <c r="AD32" s="71">
        <v>3.0566535000000002E-6</v>
      </c>
      <c r="AE32" s="37" t="s">
        <v>83</v>
      </c>
      <c r="AF32" s="13">
        <v>0</v>
      </c>
      <c r="AG32" s="37" t="s">
        <v>83</v>
      </c>
      <c r="AH32" s="13">
        <v>0</v>
      </c>
      <c r="AI32" s="70">
        <f t="shared" si="0"/>
        <v>5.0026689999999995E-4</v>
      </c>
      <c r="AJ32" s="71">
        <f t="shared" si="0"/>
        <v>3.0566535000000002E-6</v>
      </c>
      <c r="AK32" s="70">
        <v>101.01376961</v>
      </c>
      <c r="AL32" s="71">
        <v>1.4110628223999999</v>
      </c>
      <c r="AM32" s="37" t="s">
        <v>83</v>
      </c>
      <c r="AN32" s="13">
        <v>0</v>
      </c>
      <c r="AO32" s="37" t="s">
        <v>83</v>
      </c>
      <c r="AP32" s="13">
        <v>0</v>
      </c>
      <c r="AQ32" s="37" t="s">
        <v>83</v>
      </c>
      <c r="AR32" s="13">
        <v>0</v>
      </c>
      <c r="AS32" s="70">
        <v>55.86057967</v>
      </c>
      <c r="AT32" s="71">
        <v>1.8279047605000001</v>
      </c>
      <c r="AU32" s="70">
        <v>43.614044471</v>
      </c>
      <c r="AV32" s="71">
        <v>0.37702044839999999</v>
      </c>
      <c r="AW32" s="70">
        <v>19.50094056</v>
      </c>
      <c r="AX32" s="71">
        <v>0.2297909202</v>
      </c>
      <c r="AY32" s="70">
        <v>6.4632109887000002</v>
      </c>
      <c r="AZ32" s="71">
        <v>5.5621657400000003E-2</v>
      </c>
      <c r="BA32" s="60">
        <f t="shared" si="1"/>
        <v>17.649892922299998</v>
      </c>
      <c r="BB32" s="13">
        <f t="shared" si="1"/>
        <v>9.1607870799999991E-2</v>
      </c>
      <c r="BC32" s="70">
        <v>0</v>
      </c>
      <c r="BD32" s="13">
        <v>0</v>
      </c>
      <c r="BE32" s="70">
        <v>129.77710074999999</v>
      </c>
      <c r="BF32" s="71">
        <v>1.8137212892000001</v>
      </c>
      <c r="BG32" s="71">
        <v>1.2198093E-3</v>
      </c>
      <c r="BH32" s="13">
        <v>0</v>
      </c>
      <c r="BI32" s="70">
        <v>98.294589545999997</v>
      </c>
      <c r="BJ32" s="71">
        <v>3.1577634989000001</v>
      </c>
      <c r="BK32" s="70">
        <v>114.63319282</v>
      </c>
      <c r="BL32" s="71">
        <v>0.7570854118</v>
      </c>
      <c r="BM32" s="70">
        <v>16.986590632999999</v>
      </c>
      <c r="BN32" s="71">
        <v>8.0940548000000001E-2</v>
      </c>
      <c r="BO32" s="70">
        <v>0.1172861301</v>
      </c>
      <c r="BP32" s="71">
        <v>9.4235230000000003E-4</v>
      </c>
      <c r="BQ32" s="70">
        <v>0</v>
      </c>
      <c r="BR32" s="66">
        <v>0</v>
      </c>
      <c r="BS32" s="37" t="s">
        <v>83</v>
      </c>
      <c r="BT32" s="13">
        <v>0</v>
      </c>
      <c r="BU32" s="70">
        <v>0.49839729290000001</v>
      </c>
      <c r="BV32" s="71">
        <v>6.9094383000000001E-3</v>
      </c>
      <c r="BW32" s="70">
        <v>18.048808529999999</v>
      </c>
      <c r="BX32" s="71">
        <v>0.1324893228</v>
      </c>
      <c r="BY32" s="7" t="s">
        <v>83</v>
      </c>
      <c r="BZ32" s="13">
        <v>0</v>
      </c>
      <c r="CA32" s="7" t="s">
        <v>83</v>
      </c>
      <c r="CB32" s="13">
        <v>0</v>
      </c>
      <c r="CC32" s="70">
        <v>5.3774388735</v>
      </c>
      <c r="CD32" s="71">
        <v>6.6723497999999996E-3</v>
      </c>
      <c r="CE32" s="70">
        <v>6.9677279512999997</v>
      </c>
      <c r="CF32" s="71">
        <v>1.65968209E-2</v>
      </c>
      <c r="CG32" s="7" t="s">
        <v>83</v>
      </c>
      <c r="CH32" s="13">
        <v>0</v>
      </c>
      <c r="CI32" s="7" t="s">
        <v>83</v>
      </c>
      <c r="CJ32" s="13">
        <v>0</v>
      </c>
      <c r="CK32" s="7" t="s">
        <v>83</v>
      </c>
      <c r="CL32" s="13">
        <v>0</v>
      </c>
      <c r="CM32" s="7" t="s">
        <v>83</v>
      </c>
      <c r="CN32" s="13">
        <v>0</v>
      </c>
      <c r="CO32" s="70">
        <v>6.6100532700000006E-2</v>
      </c>
      <c r="CP32" s="71">
        <v>7.3011549999999999E-4</v>
      </c>
      <c r="CQ32" s="70">
        <v>0.1115738602</v>
      </c>
      <c r="CR32" s="71">
        <v>9.5009089999999999E-4</v>
      </c>
      <c r="CS32" s="70">
        <v>1.7000556049</v>
      </c>
      <c r="CT32" s="71">
        <v>1.8179961800000002E-2</v>
      </c>
      <c r="CU32" s="70">
        <v>27.009939155000001</v>
      </c>
      <c r="CV32" s="71">
        <v>0.61783535170000004</v>
      </c>
      <c r="CW32" s="6" t="s">
        <v>83</v>
      </c>
      <c r="CX32" s="13">
        <v>0</v>
      </c>
      <c r="CY32" s="7" t="s">
        <v>83</v>
      </c>
      <c r="CZ32" s="15">
        <v>0</v>
      </c>
      <c r="DA32" s="70">
        <v>24.694674583000001</v>
      </c>
      <c r="DB32" s="71">
        <v>0.55017228240000005</v>
      </c>
      <c r="DC32" s="70">
        <v>31.165905086999999</v>
      </c>
      <c r="DD32" s="71">
        <v>1.2777324780999999</v>
      </c>
      <c r="DE32" s="70">
        <v>10.28075935</v>
      </c>
      <c r="DF32" s="71">
        <v>0.63981015379999995</v>
      </c>
      <c r="DG32" s="70">
        <v>119.49634140000001</v>
      </c>
      <c r="DH32" s="71">
        <v>1.1739111355</v>
      </c>
      <c r="DI32" s="121">
        <v>6.5077600000000005E-4</v>
      </c>
      <c r="DJ32" s="122">
        <v>1.089947E-3</v>
      </c>
      <c r="DK32" s="122">
        <v>1.1968396999999999E-3</v>
      </c>
      <c r="DL32" s="122">
        <v>1.2110636000000001E-3</v>
      </c>
      <c r="DM32" s="122">
        <v>1.2143239999999999E-3</v>
      </c>
      <c r="DN32" s="122">
        <v>1.2161524E-3</v>
      </c>
      <c r="DO32" s="122">
        <v>1.2179809000000001E-3</v>
      </c>
      <c r="DP32" s="122">
        <v>1.2198093E-3</v>
      </c>
      <c r="DQ32" s="122">
        <v>1.2198093E-3</v>
      </c>
      <c r="DR32" s="123">
        <v>1.2198093E-3</v>
      </c>
      <c r="DS32" s="80">
        <v>71.478914622000005</v>
      </c>
      <c r="DT32" s="13">
        <v>0.46991510120000002</v>
      </c>
      <c r="DU32" s="60">
        <v>31.909231426000002</v>
      </c>
      <c r="DV32" s="13">
        <v>0.2203261722</v>
      </c>
      <c r="DW32" s="60">
        <v>14.025345056999999</v>
      </c>
      <c r="DX32" s="13">
        <v>0.1019688572</v>
      </c>
      <c r="DY32" s="60">
        <v>6.1571950552999999</v>
      </c>
      <c r="DZ32" s="13">
        <v>4.7944015E-2</v>
      </c>
      <c r="EA32" s="60">
        <v>2.7916516738000001</v>
      </c>
      <c r="EB32" s="13">
        <v>2.3971526399999998E-2</v>
      </c>
      <c r="EC32" s="60">
        <v>1.3272908628</v>
      </c>
      <c r="ED32" s="13">
        <v>1.30544374E-2</v>
      </c>
      <c r="EE32" s="60">
        <v>0.66966318170000005</v>
      </c>
      <c r="EF32" s="13">
        <v>7.9022237000000006E-3</v>
      </c>
      <c r="EG32" s="60">
        <v>0.37794040439999999</v>
      </c>
      <c r="EH32" s="13">
        <v>5.4107825999999996E-3</v>
      </c>
      <c r="EI32" s="60">
        <v>0.2383503163</v>
      </c>
      <c r="EJ32" s="13">
        <v>4.0459158E-3</v>
      </c>
      <c r="EK32" s="60">
        <v>0.1606723628</v>
      </c>
      <c r="EL32" s="15">
        <v>3.1708406000000001E-3</v>
      </c>
    </row>
    <row r="33" spans="1:142">
      <c r="A33" s="8">
        <v>2800</v>
      </c>
      <c r="B33" s="63">
        <v>12954</v>
      </c>
      <c r="C33" s="64">
        <v>1758.2659673999999</v>
      </c>
      <c r="D33" s="70">
        <v>2749.7233314</v>
      </c>
      <c r="E33" s="70">
        <v>53.964753622000003</v>
      </c>
      <c r="F33" s="71">
        <v>7.0445511700000005E-2</v>
      </c>
      <c r="G33" s="64">
        <v>1.1627714206999999</v>
      </c>
      <c r="H33" s="71">
        <v>7.2947940000000003E-4</v>
      </c>
      <c r="I33" s="70">
        <v>156.96067350999999</v>
      </c>
      <c r="J33" s="71">
        <v>0.96848863399999996</v>
      </c>
      <c r="K33" s="70">
        <v>75.439216856000002</v>
      </c>
      <c r="L33" s="71">
        <v>0.435121123</v>
      </c>
      <c r="M33" s="70">
        <v>19.503908669000001</v>
      </c>
      <c r="N33" s="71">
        <v>0.14629752809999999</v>
      </c>
      <c r="O33" s="37" t="s">
        <v>83</v>
      </c>
      <c r="P33" s="13">
        <v>0</v>
      </c>
      <c r="Q33" s="70">
        <v>13.346397506000001</v>
      </c>
      <c r="R33" s="71">
        <v>2.4909956099999998E-2</v>
      </c>
      <c r="S33" s="37" t="s">
        <v>83</v>
      </c>
      <c r="T33" s="13">
        <v>0</v>
      </c>
      <c r="U33" s="37" t="s">
        <v>83</v>
      </c>
      <c r="V33" s="13">
        <v>0</v>
      </c>
      <c r="W33" s="70">
        <v>0.19192372420000001</v>
      </c>
      <c r="X33" s="71">
        <v>1.8187934999999999E-3</v>
      </c>
      <c r="Y33" s="70">
        <v>30.149636463</v>
      </c>
      <c r="Z33" s="71">
        <v>0.66688535459999998</v>
      </c>
      <c r="AA33" s="37" t="s">
        <v>83</v>
      </c>
      <c r="AB33" s="13">
        <v>0</v>
      </c>
      <c r="AC33" s="70">
        <v>4.9204659999999999E-4</v>
      </c>
      <c r="AD33" s="71">
        <v>3.0064274999999999E-6</v>
      </c>
      <c r="AE33" s="37" t="s">
        <v>83</v>
      </c>
      <c r="AF33" s="13">
        <v>0</v>
      </c>
      <c r="AG33" s="37" t="s">
        <v>83</v>
      </c>
      <c r="AH33" s="13">
        <v>0</v>
      </c>
      <c r="AI33" s="70">
        <f t="shared" si="0"/>
        <v>4.9204659999999999E-4</v>
      </c>
      <c r="AJ33" s="71">
        <f t="shared" si="0"/>
        <v>3.0064274999999999E-6</v>
      </c>
      <c r="AK33" s="70">
        <v>103.67560853000001</v>
      </c>
      <c r="AL33" s="71">
        <v>1.4371846488</v>
      </c>
      <c r="AM33" s="37" t="s">
        <v>83</v>
      </c>
      <c r="AN33" s="13">
        <v>0</v>
      </c>
      <c r="AO33" s="37" t="s">
        <v>83</v>
      </c>
      <c r="AP33" s="13">
        <v>0</v>
      </c>
      <c r="AQ33" s="37" t="s">
        <v>83</v>
      </c>
      <c r="AR33" s="13">
        <v>0</v>
      </c>
      <c r="AS33" s="70">
        <v>57.509179115999999</v>
      </c>
      <c r="AT33" s="71">
        <v>1.8694118873000001</v>
      </c>
      <c r="AU33" s="70">
        <v>45.288575928999997</v>
      </c>
      <c r="AV33" s="71">
        <v>0.38786032390000003</v>
      </c>
      <c r="AW33" s="70">
        <v>20.225812072</v>
      </c>
      <c r="AX33" s="71">
        <v>0.23644354989999999</v>
      </c>
      <c r="AY33" s="70">
        <v>6.6643575526000003</v>
      </c>
      <c r="AZ33" s="71">
        <v>5.6873279200000001E-2</v>
      </c>
      <c r="BA33" s="60">
        <f t="shared" si="1"/>
        <v>18.398406304399998</v>
      </c>
      <c r="BB33" s="13">
        <f t="shared" si="1"/>
        <v>9.4543494800000016E-2</v>
      </c>
      <c r="BC33" s="70">
        <v>0</v>
      </c>
      <c r="BD33" s="13">
        <v>0</v>
      </c>
      <c r="BE33" s="70">
        <v>134.05746538</v>
      </c>
      <c r="BF33" s="71">
        <v>1.8591209821000001</v>
      </c>
      <c r="BG33" s="71">
        <v>1.3643708E-3</v>
      </c>
      <c r="BH33" s="13">
        <v>0</v>
      </c>
      <c r="BI33" s="70">
        <v>100.87695877</v>
      </c>
      <c r="BJ33" s="71">
        <v>3.2151883875</v>
      </c>
      <c r="BK33" s="70">
        <v>121.01574595</v>
      </c>
      <c r="BL33" s="71">
        <v>0.79547048499999995</v>
      </c>
      <c r="BM33" s="70">
        <v>17.792641452000002</v>
      </c>
      <c r="BN33" s="71">
        <v>8.4001893699999997E-2</v>
      </c>
      <c r="BO33" s="70">
        <v>0.1315561932</v>
      </c>
      <c r="BP33" s="71">
        <v>9.9108170000000002E-4</v>
      </c>
      <c r="BQ33" s="70">
        <v>0</v>
      </c>
      <c r="BR33" s="66">
        <v>0</v>
      </c>
      <c r="BS33" s="37" t="s">
        <v>83</v>
      </c>
      <c r="BT33" s="13">
        <v>0</v>
      </c>
      <c r="BU33" s="70">
        <v>0.51908722929999995</v>
      </c>
      <c r="BV33" s="71">
        <v>7.2382881999999999E-3</v>
      </c>
      <c r="BW33" s="70">
        <v>18.984821440000001</v>
      </c>
      <c r="BX33" s="71">
        <v>0.13905923989999999</v>
      </c>
      <c r="BY33" s="7" t="s">
        <v>83</v>
      </c>
      <c r="BZ33" s="13">
        <v>0</v>
      </c>
      <c r="CA33" s="7" t="s">
        <v>83</v>
      </c>
      <c r="CB33" s="13">
        <v>0</v>
      </c>
      <c r="CC33" s="70">
        <v>5.9207267856000003</v>
      </c>
      <c r="CD33" s="71">
        <v>7.2522654000000001E-3</v>
      </c>
      <c r="CE33" s="70">
        <v>7.4256707206000003</v>
      </c>
      <c r="CF33" s="71">
        <v>1.7657690699999999E-2</v>
      </c>
      <c r="CG33" s="7" t="s">
        <v>83</v>
      </c>
      <c r="CH33" s="13">
        <v>0</v>
      </c>
      <c r="CI33" s="7" t="s">
        <v>83</v>
      </c>
      <c r="CJ33" s="13">
        <v>0</v>
      </c>
      <c r="CK33" s="7" t="s">
        <v>83</v>
      </c>
      <c r="CL33" s="13">
        <v>0</v>
      </c>
      <c r="CM33" s="7" t="s">
        <v>83</v>
      </c>
      <c r="CN33" s="13">
        <v>0</v>
      </c>
      <c r="CO33" s="70">
        <v>7.1414610200000006E-2</v>
      </c>
      <c r="CP33" s="71">
        <v>7.8143470000000004E-4</v>
      </c>
      <c r="CQ33" s="70">
        <v>0.120509114</v>
      </c>
      <c r="CR33" s="71">
        <v>1.0373588E-3</v>
      </c>
      <c r="CS33" s="70">
        <v>1.8211801119</v>
      </c>
      <c r="CT33" s="71">
        <v>1.94443376E-2</v>
      </c>
      <c r="CU33" s="70">
        <v>28.328456351</v>
      </c>
      <c r="CV33" s="71">
        <v>0.64744101700000001</v>
      </c>
      <c r="CW33" s="6" t="s">
        <v>83</v>
      </c>
      <c r="CX33" s="13">
        <v>0</v>
      </c>
      <c r="CY33" s="7" t="s">
        <v>83</v>
      </c>
      <c r="CZ33" s="15">
        <v>0</v>
      </c>
      <c r="DA33" s="70">
        <v>25.516089101999999</v>
      </c>
      <c r="DB33" s="71">
        <v>0.56567742009999999</v>
      </c>
      <c r="DC33" s="70">
        <v>31.993090014</v>
      </c>
      <c r="DD33" s="71">
        <v>1.3037344671</v>
      </c>
      <c r="DE33" s="70">
        <v>10.958643551</v>
      </c>
      <c r="DF33" s="71">
        <v>0.65715000059999995</v>
      </c>
      <c r="DG33" s="70">
        <v>123.09882183000001</v>
      </c>
      <c r="DH33" s="71">
        <v>1.2019709814999999</v>
      </c>
      <c r="DI33" s="121">
        <v>7.2431280000000002E-4</v>
      </c>
      <c r="DJ33" s="122">
        <v>1.2192779E-3</v>
      </c>
      <c r="DK33" s="122">
        <v>1.3384177E-3</v>
      </c>
      <c r="DL33" s="122">
        <v>1.3550672E-3</v>
      </c>
      <c r="DM33" s="122">
        <v>1.3589437000000001E-3</v>
      </c>
      <c r="DN33" s="122">
        <v>1.3607527E-3</v>
      </c>
      <c r="DO33" s="122">
        <v>1.3625617E-3</v>
      </c>
      <c r="DP33" s="122">
        <v>1.3643708E-3</v>
      </c>
      <c r="DQ33" s="122">
        <v>1.3643708E-3</v>
      </c>
      <c r="DR33" s="123">
        <v>1.3643708E-3</v>
      </c>
      <c r="DS33" s="80">
        <v>73.275666025999996</v>
      </c>
      <c r="DT33" s="13">
        <v>0.48131462009999998</v>
      </c>
      <c r="DU33" s="60">
        <v>33.061116368999997</v>
      </c>
      <c r="DV33" s="13">
        <v>0.22790507339999999</v>
      </c>
      <c r="DW33" s="60">
        <v>14.708099426</v>
      </c>
      <c r="DX33" s="13">
        <v>0.1066520426</v>
      </c>
      <c r="DY33" s="60">
        <v>6.5396285579000004</v>
      </c>
      <c r="DZ33" s="13">
        <v>5.0712420799999998E-2</v>
      </c>
      <c r="EA33" s="60">
        <v>3.0069908596000001</v>
      </c>
      <c r="EB33" s="13">
        <v>2.5630130800000001E-2</v>
      </c>
      <c r="EC33" s="60">
        <v>1.4524250602</v>
      </c>
      <c r="ED33" s="13">
        <v>1.4101845599999999E-2</v>
      </c>
      <c r="EE33" s="60">
        <v>0.74178152310000001</v>
      </c>
      <c r="EF33" s="13">
        <v>8.5778842000000001E-3</v>
      </c>
      <c r="EG33" s="60">
        <v>0.42042703409999999</v>
      </c>
      <c r="EH33" s="13">
        <v>5.8659209E-3</v>
      </c>
      <c r="EI33" s="60">
        <v>0.26420472319999999</v>
      </c>
      <c r="EJ33" s="13">
        <v>4.3696960000000002E-3</v>
      </c>
      <c r="EK33" s="60">
        <v>0.17681647089999999</v>
      </c>
      <c r="EL33" s="15">
        <v>3.4137187999999999E-3</v>
      </c>
    </row>
    <row r="34" spans="1:142">
      <c r="A34" s="8">
        <v>2900</v>
      </c>
      <c r="B34" s="63">
        <v>12543</v>
      </c>
      <c r="C34" s="64">
        <v>1802.9100437</v>
      </c>
      <c r="D34" s="70">
        <v>2849.5284258000002</v>
      </c>
      <c r="E34" s="70">
        <v>56.242993751999997</v>
      </c>
      <c r="F34" s="71">
        <v>7.2319533000000005E-2</v>
      </c>
      <c r="G34" s="64">
        <v>1.3780637716999999</v>
      </c>
      <c r="H34" s="71">
        <v>8.3166489999999995E-4</v>
      </c>
      <c r="I34" s="70">
        <v>159.26886669000001</v>
      </c>
      <c r="J34" s="71">
        <v>0.98277529750000003</v>
      </c>
      <c r="K34" s="70">
        <v>77.296183244000005</v>
      </c>
      <c r="L34" s="71">
        <v>0.44577426689999999</v>
      </c>
      <c r="M34" s="70">
        <v>20.421790949999998</v>
      </c>
      <c r="N34" s="71">
        <v>0.1528221817</v>
      </c>
      <c r="O34" s="37" t="s">
        <v>83</v>
      </c>
      <c r="P34" s="13">
        <v>0</v>
      </c>
      <c r="Q34" s="70">
        <v>14.403639471</v>
      </c>
      <c r="R34" s="71">
        <v>2.6590123800000001E-2</v>
      </c>
      <c r="S34" s="37" t="s">
        <v>83</v>
      </c>
      <c r="T34" s="13">
        <v>0</v>
      </c>
      <c r="U34" s="37" t="s">
        <v>83</v>
      </c>
      <c r="V34" s="13">
        <v>0</v>
      </c>
      <c r="W34" s="70">
        <v>0.1995632648</v>
      </c>
      <c r="X34" s="71">
        <v>1.8773219E-3</v>
      </c>
      <c r="Y34" s="70">
        <v>31.551725913999999</v>
      </c>
      <c r="Z34" s="71">
        <v>0.69661007350000004</v>
      </c>
      <c r="AA34" s="37" t="s">
        <v>83</v>
      </c>
      <c r="AB34" s="13">
        <v>0</v>
      </c>
      <c r="AC34" s="70">
        <v>4.8458639999999999E-4</v>
      </c>
      <c r="AD34" s="71">
        <v>2.9608454E-6</v>
      </c>
      <c r="AE34" s="37" t="s">
        <v>83</v>
      </c>
      <c r="AF34" s="13">
        <v>0</v>
      </c>
      <c r="AG34" s="37" t="s">
        <v>83</v>
      </c>
      <c r="AH34" s="13">
        <v>0</v>
      </c>
      <c r="AI34" s="70">
        <f t="shared" si="0"/>
        <v>4.8458639999999999E-4</v>
      </c>
      <c r="AJ34" s="71">
        <f t="shared" si="0"/>
        <v>2.9608454E-6</v>
      </c>
      <c r="AK34" s="70">
        <v>106.47919208</v>
      </c>
      <c r="AL34" s="71">
        <v>1.4627877138000001</v>
      </c>
      <c r="AM34" s="37" t="s">
        <v>83</v>
      </c>
      <c r="AN34" s="13">
        <v>0</v>
      </c>
      <c r="AO34" s="37" t="s">
        <v>83</v>
      </c>
      <c r="AP34" s="13">
        <v>0</v>
      </c>
      <c r="AQ34" s="37" t="s">
        <v>83</v>
      </c>
      <c r="AR34" s="13">
        <v>0</v>
      </c>
      <c r="AS34" s="70">
        <v>59.146539353999998</v>
      </c>
      <c r="AT34" s="71">
        <v>1.9093658956999999</v>
      </c>
      <c r="AU34" s="70">
        <v>46.95741263</v>
      </c>
      <c r="AV34" s="71">
        <v>0.39883395669999999</v>
      </c>
      <c r="AW34" s="70">
        <v>20.930659720000001</v>
      </c>
      <c r="AX34" s="71">
        <v>0.24312269340000001</v>
      </c>
      <c r="AY34" s="70">
        <v>6.8454537014000003</v>
      </c>
      <c r="AZ34" s="71">
        <v>5.8042792599999997E-2</v>
      </c>
      <c r="BA34" s="60">
        <f t="shared" si="1"/>
        <v>19.181299208599999</v>
      </c>
      <c r="BB34" s="13">
        <f t="shared" si="1"/>
        <v>9.766847070000001E-2</v>
      </c>
      <c r="BC34" s="70">
        <v>0</v>
      </c>
      <c r="BD34" s="13">
        <v>0</v>
      </c>
      <c r="BE34" s="70">
        <v>138.12634850000001</v>
      </c>
      <c r="BF34" s="71">
        <v>1.9021277997999999</v>
      </c>
      <c r="BG34" s="71">
        <v>1.6025231E-3</v>
      </c>
      <c r="BH34" s="13">
        <v>0</v>
      </c>
      <c r="BI34" s="70">
        <v>103.34890951</v>
      </c>
      <c r="BJ34" s="71">
        <v>3.2707049102000001</v>
      </c>
      <c r="BK34" s="70">
        <v>127.44675558</v>
      </c>
      <c r="BL34" s="71">
        <v>0.83392308950000005</v>
      </c>
      <c r="BM34" s="70">
        <v>18.586863236999999</v>
      </c>
      <c r="BN34" s="71">
        <v>8.7113156799999994E-2</v>
      </c>
      <c r="BO34" s="70">
        <v>0.13842115839999999</v>
      </c>
      <c r="BP34" s="71">
        <v>1.0338070999999999E-3</v>
      </c>
      <c r="BQ34" s="70">
        <v>0</v>
      </c>
      <c r="BR34" s="66">
        <v>0</v>
      </c>
      <c r="BS34" s="37" t="s">
        <v>83</v>
      </c>
      <c r="BT34" s="13">
        <v>0</v>
      </c>
      <c r="BU34" s="70">
        <v>0.54589480170000004</v>
      </c>
      <c r="BV34" s="71">
        <v>7.5782988000000001E-3</v>
      </c>
      <c r="BW34" s="70">
        <v>19.875896147999999</v>
      </c>
      <c r="BX34" s="71">
        <v>0.14524388290000001</v>
      </c>
      <c r="BY34" s="7" t="s">
        <v>83</v>
      </c>
      <c r="BZ34" s="13">
        <v>0</v>
      </c>
      <c r="CA34" s="7" t="s">
        <v>83</v>
      </c>
      <c r="CB34" s="13">
        <v>0</v>
      </c>
      <c r="CC34" s="70">
        <v>6.5101301794999999</v>
      </c>
      <c r="CD34" s="71">
        <v>7.8313848000000005E-3</v>
      </c>
      <c r="CE34" s="70">
        <v>7.8935092918</v>
      </c>
      <c r="CF34" s="71">
        <v>1.8758738899999999E-2</v>
      </c>
      <c r="CG34" s="7" t="s">
        <v>83</v>
      </c>
      <c r="CH34" s="13">
        <v>0</v>
      </c>
      <c r="CI34" s="7" t="s">
        <v>83</v>
      </c>
      <c r="CJ34" s="13">
        <v>0</v>
      </c>
      <c r="CK34" s="7" t="s">
        <v>83</v>
      </c>
      <c r="CL34" s="13">
        <v>0</v>
      </c>
      <c r="CM34" s="7" t="s">
        <v>83</v>
      </c>
      <c r="CN34" s="13">
        <v>0</v>
      </c>
      <c r="CO34" s="70">
        <v>7.3868481599999994E-2</v>
      </c>
      <c r="CP34" s="71">
        <v>7.9822590000000004E-4</v>
      </c>
      <c r="CQ34" s="70">
        <v>0.12569478319999999</v>
      </c>
      <c r="CR34" s="71">
        <v>1.0790960000000001E-3</v>
      </c>
      <c r="CS34" s="70">
        <v>1.9459194775999999</v>
      </c>
      <c r="CT34" s="71">
        <v>2.07096209E-2</v>
      </c>
      <c r="CU34" s="70">
        <v>29.605806436999998</v>
      </c>
      <c r="CV34" s="71">
        <v>0.67590045259999998</v>
      </c>
      <c r="CW34" s="6" t="s">
        <v>83</v>
      </c>
      <c r="CX34" s="13">
        <v>0</v>
      </c>
      <c r="CY34" s="7" t="s">
        <v>83</v>
      </c>
      <c r="CZ34" s="15">
        <v>0</v>
      </c>
      <c r="DA34" s="70">
        <v>26.324013910000001</v>
      </c>
      <c r="DB34" s="71">
        <v>0.58047112940000001</v>
      </c>
      <c r="DC34" s="70">
        <v>32.822525444</v>
      </c>
      <c r="DD34" s="71">
        <v>1.3288947662999999</v>
      </c>
      <c r="DE34" s="70">
        <v>11.650539252</v>
      </c>
      <c r="DF34" s="71">
        <v>0.67493751940000002</v>
      </c>
      <c r="DG34" s="70">
        <v>126.47580924</v>
      </c>
      <c r="DH34" s="71">
        <v>1.2271902804000001</v>
      </c>
      <c r="DI34" s="121">
        <v>8.2444699999999996E-4</v>
      </c>
      <c r="DJ34" s="122">
        <v>1.3978757000000001E-3</v>
      </c>
      <c r="DK34" s="122">
        <v>1.5381345E-3</v>
      </c>
      <c r="DL34" s="122">
        <v>1.5585308000000001E-3</v>
      </c>
      <c r="DM34" s="122">
        <v>1.5630990000000001E-3</v>
      </c>
      <c r="DN34" s="122">
        <v>1.5656307E-3</v>
      </c>
      <c r="DO34" s="122">
        <v>1.5681623E-3</v>
      </c>
      <c r="DP34" s="122">
        <v>1.5706940000000001E-3</v>
      </c>
      <c r="DQ34" s="122">
        <v>1.5714342000000001E-3</v>
      </c>
      <c r="DR34" s="123">
        <v>1.5721744000000001E-3</v>
      </c>
      <c r="DS34" s="80">
        <v>74.951717191</v>
      </c>
      <c r="DT34" s="13">
        <v>0.49206993789999998</v>
      </c>
      <c r="DU34" s="60">
        <v>34.122763184999997</v>
      </c>
      <c r="DV34" s="13">
        <v>0.23507299540000001</v>
      </c>
      <c r="DW34" s="60">
        <v>15.329769301000001</v>
      </c>
      <c r="DX34" s="13">
        <v>0.1111056458</v>
      </c>
      <c r="DY34" s="60">
        <v>6.8888175954999999</v>
      </c>
      <c r="DZ34" s="13">
        <v>5.3418550600000003E-2</v>
      </c>
      <c r="EA34" s="60">
        <v>3.2044800072999999</v>
      </c>
      <c r="EB34" s="13">
        <v>2.7317997600000001E-2</v>
      </c>
      <c r="EC34" s="60">
        <v>1.5663032863999999</v>
      </c>
      <c r="ED34" s="13">
        <v>1.52096352E-2</v>
      </c>
      <c r="EE34" s="60">
        <v>0.81290228350000004</v>
      </c>
      <c r="EF34" s="13">
        <v>9.3669362000000003E-3</v>
      </c>
      <c r="EG34" s="60">
        <v>0.46600542750000001</v>
      </c>
      <c r="EH34" s="13">
        <v>6.4547190000000003E-3</v>
      </c>
      <c r="EI34" s="60">
        <v>0.29636321910000002</v>
      </c>
      <c r="EJ34" s="13">
        <v>4.8417471999999996E-3</v>
      </c>
      <c r="EK34" s="60">
        <v>0.2006113923</v>
      </c>
      <c r="EL34" s="15">
        <v>3.8057579000000002E-3</v>
      </c>
    </row>
    <row r="35" spans="1:142">
      <c r="A35" s="8">
        <v>3000</v>
      </c>
      <c r="B35" s="63">
        <v>11978</v>
      </c>
      <c r="C35" s="64">
        <v>1846.7748627000001</v>
      </c>
      <c r="D35" s="70">
        <v>2949.6225645</v>
      </c>
      <c r="E35" s="70">
        <v>58.563391494000001</v>
      </c>
      <c r="F35" s="71">
        <v>7.4172721799999994E-2</v>
      </c>
      <c r="G35" s="64">
        <v>1.6001812822999999</v>
      </c>
      <c r="H35" s="71">
        <v>9.337503E-4</v>
      </c>
      <c r="I35" s="70">
        <v>161.54721491000001</v>
      </c>
      <c r="J35" s="71">
        <v>0.99691390089999998</v>
      </c>
      <c r="K35" s="70">
        <v>79.025521902999998</v>
      </c>
      <c r="L35" s="71">
        <v>0.45582281720000001</v>
      </c>
      <c r="M35" s="70">
        <v>21.366654009000001</v>
      </c>
      <c r="N35" s="71">
        <v>0.15937448600000001</v>
      </c>
      <c r="O35" s="37" t="s">
        <v>83</v>
      </c>
      <c r="P35" s="13">
        <v>0</v>
      </c>
      <c r="Q35" s="70">
        <v>15.494119764000001</v>
      </c>
      <c r="R35" s="71">
        <v>2.8269291799999999E-2</v>
      </c>
      <c r="S35" s="37" t="s">
        <v>83</v>
      </c>
      <c r="T35" s="13">
        <v>0</v>
      </c>
      <c r="U35" s="37" t="s">
        <v>83</v>
      </c>
      <c r="V35" s="13">
        <v>0</v>
      </c>
      <c r="W35" s="70">
        <v>0.20709316320000001</v>
      </c>
      <c r="X35" s="71">
        <v>1.9703409E-3</v>
      </c>
      <c r="Y35" s="70">
        <v>32.938181030000003</v>
      </c>
      <c r="Z35" s="71">
        <v>0.72576198390000002</v>
      </c>
      <c r="AA35" s="37" t="s">
        <v>83</v>
      </c>
      <c r="AB35" s="13">
        <v>0</v>
      </c>
      <c r="AC35" s="70">
        <v>4.7782960000000002E-4</v>
      </c>
      <c r="AD35" s="71">
        <v>2.9195610999999999E-6</v>
      </c>
      <c r="AE35" s="37" t="s">
        <v>83</v>
      </c>
      <c r="AF35" s="13">
        <v>0</v>
      </c>
      <c r="AG35" s="37" t="s">
        <v>83</v>
      </c>
      <c r="AH35" s="13">
        <v>0</v>
      </c>
      <c r="AI35" s="70">
        <f t="shared" si="0"/>
        <v>4.7782960000000002E-4</v>
      </c>
      <c r="AJ35" s="71">
        <f t="shared" si="0"/>
        <v>2.9195610999999999E-6</v>
      </c>
      <c r="AK35" s="70">
        <v>109.01747865999999</v>
      </c>
      <c r="AL35" s="71">
        <v>1.4871910144</v>
      </c>
      <c r="AM35" s="37" t="s">
        <v>83</v>
      </c>
      <c r="AN35" s="13">
        <v>0</v>
      </c>
      <c r="AO35" s="37" t="s">
        <v>83</v>
      </c>
      <c r="AP35" s="13">
        <v>0</v>
      </c>
      <c r="AQ35" s="37" t="s">
        <v>83</v>
      </c>
      <c r="AR35" s="13">
        <v>0</v>
      </c>
      <c r="AS35" s="70">
        <v>60.780363579000003</v>
      </c>
      <c r="AT35" s="71">
        <v>1.9492799488999999</v>
      </c>
      <c r="AU35" s="70">
        <v>48.566942457000003</v>
      </c>
      <c r="AV35" s="71">
        <v>0.4091750696</v>
      </c>
      <c r="AW35" s="70">
        <v>21.620659967999998</v>
      </c>
      <c r="AX35" s="71">
        <v>0.24941217130000001</v>
      </c>
      <c r="AY35" s="70">
        <v>7.0395552654999998</v>
      </c>
      <c r="AZ35" s="71">
        <v>5.9292979799999999E-2</v>
      </c>
      <c r="BA35" s="60">
        <f t="shared" si="1"/>
        <v>19.906727223500006</v>
      </c>
      <c r="BB35" s="13">
        <f t="shared" si="1"/>
        <v>0.10046991849999998</v>
      </c>
      <c r="BC35" s="70">
        <v>0</v>
      </c>
      <c r="BD35" s="13">
        <v>0</v>
      </c>
      <c r="BE35" s="70">
        <v>142.20793280999999</v>
      </c>
      <c r="BF35" s="71">
        <v>1.9434363164999999</v>
      </c>
      <c r="BG35" s="71">
        <v>1.8205243999999999E-3</v>
      </c>
      <c r="BH35" s="13">
        <v>0</v>
      </c>
      <c r="BI35" s="70">
        <v>105.67904786</v>
      </c>
      <c r="BJ35" s="71">
        <v>3.3241169910999999</v>
      </c>
      <c r="BK35" s="70">
        <v>133.73239569</v>
      </c>
      <c r="BL35" s="71">
        <v>0.87112454650000004</v>
      </c>
      <c r="BM35" s="70">
        <v>19.349962248000001</v>
      </c>
      <c r="BN35" s="71">
        <v>8.9916637300000005E-2</v>
      </c>
      <c r="BO35" s="70">
        <v>0.1509904611</v>
      </c>
      <c r="BP35" s="71">
        <v>1.0755191999999999E-3</v>
      </c>
      <c r="BQ35" s="70">
        <v>0</v>
      </c>
      <c r="BR35" s="66">
        <v>0</v>
      </c>
      <c r="BS35" s="37" t="s">
        <v>83</v>
      </c>
      <c r="BT35" s="13">
        <v>0</v>
      </c>
      <c r="BU35" s="70">
        <v>0.57927781909999998</v>
      </c>
      <c r="BV35" s="71">
        <v>7.8663041000000006E-3</v>
      </c>
      <c r="BW35" s="70">
        <v>20.78737619</v>
      </c>
      <c r="BX35" s="71">
        <v>0.15150818190000001</v>
      </c>
      <c r="BY35" s="7" t="s">
        <v>83</v>
      </c>
      <c r="BZ35" s="13">
        <v>0</v>
      </c>
      <c r="CA35" s="7" t="s">
        <v>83</v>
      </c>
      <c r="CB35" s="13">
        <v>0</v>
      </c>
      <c r="CC35" s="70">
        <v>7.0565407545000003</v>
      </c>
      <c r="CD35" s="71">
        <v>8.3804016999999998E-3</v>
      </c>
      <c r="CE35" s="70">
        <v>8.4375790092000003</v>
      </c>
      <c r="CF35" s="71">
        <v>1.9888890100000001E-2</v>
      </c>
      <c r="CG35" s="7" t="s">
        <v>83</v>
      </c>
      <c r="CH35" s="13">
        <v>0</v>
      </c>
      <c r="CI35" s="7" t="s">
        <v>83</v>
      </c>
      <c r="CJ35" s="13">
        <v>0</v>
      </c>
      <c r="CK35" s="7" t="s">
        <v>83</v>
      </c>
      <c r="CL35" s="13">
        <v>0</v>
      </c>
      <c r="CM35" s="7" t="s">
        <v>83</v>
      </c>
      <c r="CN35" s="13">
        <v>0</v>
      </c>
      <c r="CO35" s="70">
        <v>7.5038624100000006E-2</v>
      </c>
      <c r="CP35" s="71">
        <v>8.106303E-4</v>
      </c>
      <c r="CQ35" s="70">
        <v>0.13205453910000001</v>
      </c>
      <c r="CR35" s="71">
        <v>1.1597104999999999E-3</v>
      </c>
      <c r="CS35" s="70">
        <v>2.0801100793999998</v>
      </c>
      <c r="CT35" s="71">
        <v>2.1967295099999999E-2</v>
      </c>
      <c r="CU35" s="70">
        <v>30.858070950999998</v>
      </c>
      <c r="CV35" s="71">
        <v>0.70379468869999995</v>
      </c>
      <c r="CW35" s="6" t="s">
        <v>83</v>
      </c>
      <c r="CX35" s="13">
        <v>0</v>
      </c>
      <c r="CY35" s="7" t="s">
        <v>83</v>
      </c>
      <c r="CZ35" s="15">
        <v>0</v>
      </c>
      <c r="DA35" s="70">
        <v>27.110750760999998</v>
      </c>
      <c r="DB35" s="71">
        <v>0.59498371569999997</v>
      </c>
      <c r="DC35" s="70">
        <v>33.669612817999997</v>
      </c>
      <c r="DD35" s="71">
        <v>1.3542962331999999</v>
      </c>
      <c r="DE35" s="70">
        <v>12.301665726</v>
      </c>
      <c r="DF35" s="71">
        <v>0.69157268940000005</v>
      </c>
      <c r="DG35" s="70">
        <v>129.90626709</v>
      </c>
      <c r="DH35" s="71">
        <v>1.2518636271000001</v>
      </c>
      <c r="DI35" s="121">
        <v>9.266325E-4</v>
      </c>
      <c r="DJ35" s="122">
        <v>1.584984E-3</v>
      </c>
      <c r="DK35" s="122">
        <v>1.7502260999999999E-3</v>
      </c>
      <c r="DL35" s="122">
        <v>1.7744226999999999E-3</v>
      </c>
      <c r="DM35" s="122">
        <v>1.7809868999999999E-3</v>
      </c>
      <c r="DN35" s="122">
        <v>1.7841309E-3</v>
      </c>
      <c r="DO35" s="122">
        <v>1.786635E-3</v>
      </c>
      <c r="DP35" s="122">
        <v>1.7891391E-3</v>
      </c>
      <c r="DQ35" s="122">
        <v>1.7898689999999999E-3</v>
      </c>
      <c r="DR35" s="123">
        <v>1.7905989000000001E-3</v>
      </c>
      <c r="DS35" s="80">
        <v>76.634396168999999</v>
      </c>
      <c r="DT35" s="13">
        <v>0.50282946959999997</v>
      </c>
      <c r="DU35" s="60">
        <v>35.193782169999999</v>
      </c>
      <c r="DV35" s="13">
        <v>0.24224455989999999</v>
      </c>
      <c r="DW35" s="60">
        <v>15.961388106999999</v>
      </c>
      <c r="DX35" s="13">
        <v>0.1155815716</v>
      </c>
      <c r="DY35" s="60">
        <v>7.2481476474999997</v>
      </c>
      <c r="DZ35" s="13">
        <v>5.6142285299999997E-2</v>
      </c>
      <c r="EA35" s="60">
        <v>3.4107295706</v>
      </c>
      <c r="EB35" s="13">
        <v>2.90136574E-2</v>
      </c>
      <c r="EC35" s="60">
        <v>1.6881005828</v>
      </c>
      <c r="ED35" s="13">
        <v>1.6311956400000001E-2</v>
      </c>
      <c r="EE35" s="60">
        <v>0.88749583259999998</v>
      </c>
      <c r="EF35" s="13">
        <v>1.0124081E-2</v>
      </c>
      <c r="EG35" s="60">
        <v>0.51214977409999995</v>
      </c>
      <c r="EH35" s="13">
        <v>6.9953762000000003E-3</v>
      </c>
      <c r="EI35" s="60">
        <v>0.32614898619999999</v>
      </c>
      <c r="EJ35" s="13">
        <v>5.2492192000000003E-3</v>
      </c>
      <c r="EK35" s="60">
        <v>0.22152933050000001</v>
      </c>
      <c r="EL35" s="15">
        <v>4.1329028000000002E-3</v>
      </c>
    </row>
    <row r="36" spans="1:142">
      <c r="A36" s="8">
        <v>3100</v>
      </c>
      <c r="B36" s="63">
        <v>11603</v>
      </c>
      <c r="C36" s="64">
        <v>1889.7388974999999</v>
      </c>
      <c r="D36" s="70">
        <v>3049.6743468</v>
      </c>
      <c r="E36" s="70">
        <v>60.741631275000003</v>
      </c>
      <c r="F36" s="71">
        <v>7.5949861300000004E-2</v>
      </c>
      <c r="G36" s="64">
        <v>1.8067206467000001</v>
      </c>
      <c r="H36" s="71">
        <v>1.0252251999999999E-3</v>
      </c>
      <c r="I36" s="70">
        <v>163.68457692000001</v>
      </c>
      <c r="J36" s="71">
        <v>1.0104831045</v>
      </c>
      <c r="K36" s="70">
        <v>80.750809390000001</v>
      </c>
      <c r="L36" s="71">
        <v>0.46600443130000002</v>
      </c>
      <c r="M36" s="70">
        <v>22.274810144</v>
      </c>
      <c r="N36" s="71">
        <v>0.1660088777</v>
      </c>
      <c r="O36" s="37" t="s">
        <v>83</v>
      </c>
      <c r="P36" s="13">
        <v>0</v>
      </c>
      <c r="Q36" s="70">
        <v>16.580835832999998</v>
      </c>
      <c r="R36" s="71">
        <v>2.9942733199999998E-2</v>
      </c>
      <c r="S36" s="37" t="s">
        <v>83</v>
      </c>
      <c r="T36" s="13">
        <v>0</v>
      </c>
      <c r="U36" s="37" t="s">
        <v>83</v>
      </c>
      <c r="V36" s="13">
        <v>0</v>
      </c>
      <c r="W36" s="70">
        <v>0.22380785210000001</v>
      </c>
      <c r="X36" s="71">
        <v>2.1368954999999999E-3</v>
      </c>
      <c r="Y36" s="70">
        <v>34.317959551000001</v>
      </c>
      <c r="Z36" s="71">
        <v>0.75490906820000003</v>
      </c>
      <c r="AA36" s="37" t="s">
        <v>83</v>
      </c>
      <c r="AB36" s="13">
        <v>0</v>
      </c>
      <c r="AC36" s="70">
        <v>4.7137569999999997E-4</v>
      </c>
      <c r="AD36" s="71">
        <v>2.8801270999999998E-6</v>
      </c>
      <c r="AE36" s="37" t="s">
        <v>83</v>
      </c>
      <c r="AF36" s="13">
        <v>0</v>
      </c>
      <c r="AG36" s="37" t="s">
        <v>83</v>
      </c>
      <c r="AH36" s="13">
        <v>0</v>
      </c>
      <c r="AI36" s="70">
        <f t="shared" si="0"/>
        <v>4.7137569999999997E-4</v>
      </c>
      <c r="AJ36" s="71">
        <f t="shared" si="0"/>
        <v>2.8801270999999998E-6</v>
      </c>
      <c r="AK36" s="70">
        <v>111.45477188</v>
      </c>
      <c r="AL36" s="71">
        <v>1.5093857925</v>
      </c>
      <c r="AM36" s="37" t="s">
        <v>83</v>
      </c>
      <c r="AN36" s="13">
        <v>0</v>
      </c>
      <c r="AO36" s="37" t="s">
        <v>83</v>
      </c>
      <c r="AP36" s="13">
        <v>0</v>
      </c>
      <c r="AQ36" s="37" t="s">
        <v>83</v>
      </c>
      <c r="AR36" s="13">
        <v>0</v>
      </c>
      <c r="AS36" s="70">
        <v>62.250674603999997</v>
      </c>
      <c r="AT36" s="71">
        <v>1.9857530243999999</v>
      </c>
      <c r="AU36" s="70">
        <v>50.119407383000002</v>
      </c>
      <c r="AV36" s="71">
        <v>0.41882786150000001</v>
      </c>
      <c r="AW36" s="70">
        <v>22.318275528000001</v>
      </c>
      <c r="AX36" s="71">
        <v>0.25545654330000001</v>
      </c>
      <c r="AY36" s="70">
        <v>7.2208313660999996</v>
      </c>
      <c r="AZ36" s="71">
        <v>6.0393777199999998E-2</v>
      </c>
      <c r="BA36" s="60">
        <f t="shared" si="1"/>
        <v>20.580300488900001</v>
      </c>
      <c r="BB36" s="13">
        <f t="shared" si="1"/>
        <v>0.10297754100000001</v>
      </c>
      <c r="BC36" s="70">
        <v>0</v>
      </c>
      <c r="BD36" s="13">
        <v>0</v>
      </c>
      <c r="BE36" s="70">
        <v>146.08238004</v>
      </c>
      <c r="BF36" s="71">
        <v>1.9836832628000001</v>
      </c>
      <c r="BG36" s="71">
        <v>1.9941719000000002E-3</v>
      </c>
      <c r="BH36" s="13">
        <v>0</v>
      </c>
      <c r="BI36" s="70">
        <v>108.05641917</v>
      </c>
      <c r="BJ36" s="71">
        <v>3.3755950929999998</v>
      </c>
      <c r="BK36" s="70">
        <v>140.31566273000001</v>
      </c>
      <c r="BL36" s="71">
        <v>0.91059330760000001</v>
      </c>
      <c r="BM36" s="70">
        <v>20.084896077</v>
      </c>
      <c r="BN36" s="71">
        <v>9.2614252999999994E-2</v>
      </c>
      <c r="BO36" s="70">
        <v>0.15774904880000001</v>
      </c>
      <c r="BP36" s="71">
        <v>1.1035348E-3</v>
      </c>
      <c r="BQ36" s="70">
        <v>0</v>
      </c>
      <c r="BR36" s="66">
        <v>0</v>
      </c>
      <c r="BS36" s="37" t="s">
        <v>83</v>
      </c>
      <c r="BT36" s="13">
        <v>0</v>
      </c>
      <c r="BU36" s="70">
        <v>0.59370361439999997</v>
      </c>
      <c r="BV36" s="71">
        <v>8.1121334000000007E-3</v>
      </c>
      <c r="BW36" s="70">
        <v>21.681106530000001</v>
      </c>
      <c r="BX36" s="71">
        <v>0.1578967443</v>
      </c>
      <c r="BY36" s="7" t="s">
        <v>83</v>
      </c>
      <c r="BZ36" s="13">
        <v>0</v>
      </c>
      <c r="CA36" s="7" t="s">
        <v>83</v>
      </c>
      <c r="CB36" s="13">
        <v>0</v>
      </c>
      <c r="CC36" s="70">
        <v>7.6753299044999999</v>
      </c>
      <c r="CD36" s="71">
        <v>8.9649689999999997E-3</v>
      </c>
      <c r="CE36" s="70">
        <v>8.9055059285000002</v>
      </c>
      <c r="CF36" s="71">
        <v>2.0977764100000001E-2</v>
      </c>
      <c r="CG36" s="7" t="s">
        <v>83</v>
      </c>
      <c r="CH36" s="13">
        <v>0</v>
      </c>
      <c r="CI36" s="7" t="s">
        <v>83</v>
      </c>
      <c r="CJ36" s="13">
        <v>0</v>
      </c>
      <c r="CK36" s="7" t="s">
        <v>83</v>
      </c>
      <c r="CL36" s="13">
        <v>0</v>
      </c>
      <c r="CM36" s="7" t="s">
        <v>83</v>
      </c>
      <c r="CN36" s="13">
        <v>0</v>
      </c>
      <c r="CO36" s="70">
        <v>8.2610451200000004E-2</v>
      </c>
      <c r="CP36" s="71">
        <v>8.9828589999999995E-4</v>
      </c>
      <c r="CQ36" s="70">
        <v>0.14119740089999999</v>
      </c>
      <c r="CR36" s="71">
        <v>1.2386096000000001E-3</v>
      </c>
      <c r="CS36" s="70">
        <v>2.1944180284999999</v>
      </c>
      <c r="CT36" s="71">
        <v>2.31444544E-2</v>
      </c>
      <c r="CU36" s="70">
        <v>32.123541521999996</v>
      </c>
      <c r="CV36" s="71">
        <v>0.73176461380000002</v>
      </c>
      <c r="CW36" s="6" t="s">
        <v>83</v>
      </c>
      <c r="CX36" s="13">
        <v>0</v>
      </c>
      <c r="CY36" s="7" t="s">
        <v>83</v>
      </c>
      <c r="CZ36" s="15">
        <v>0</v>
      </c>
      <c r="DA36" s="70">
        <v>27.832528353000001</v>
      </c>
      <c r="DB36" s="71">
        <v>0.60820166239999995</v>
      </c>
      <c r="DC36" s="70">
        <v>34.418146251000003</v>
      </c>
      <c r="DD36" s="71">
        <v>1.3775513619999999</v>
      </c>
      <c r="DE36" s="70">
        <v>12.957391847</v>
      </c>
      <c r="DF36" s="71">
        <v>0.70768742360000003</v>
      </c>
      <c r="DG36" s="70">
        <v>133.12498819999999</v>
      </c>
      <c r="DH36" s="71">
        <v>1.2759958390999999</v>
      </c>
      <c r="DI36" s="121">
        <v>1.0182014E-3</v>
      </c>
      <c r="DJ36" s="122">
        <v>1.7454619999999999E-3</v>
      </c>
      <c r="DK36" s="122">
        <v>1.9241101E-3</v>
      </c>
      <c r="DL36" s="122">
        <v>1.9486502E-3</v>
      </c>
      <c r="DM36" s="122">
        <v>1.9551426000000002E-3</v>
      </c>
      <c r="DN36" s="122">
        <v>1.9582533000000002E-3</v>
      </c>
      <c r="DO36" s="122">
        <v>1.9607320000000002E-3</v>
      </c>
      <c r="DP36" s="122">
        <v>1.9632106000000002E-3</v>
      </c>
      <c r="DQ36" s="122">
        <v>1.9639305999999998E-3</v>
      </c>
      <c r="DR36" s="123">
        <v>1.9646505999999998E-3</v>
      </c>
      <c r="DS36" s="80">
        <v>78.222263931000001</v>
      </c>
      <c r="DT36" s="13">
        <v>0.51322606319999997</v>
      </c>
      <c r="DU36" s="60">
        <v>36.217177417000002</v>
      </c>
      <c r="DV36" s="13">
        <v>0.2492609334</v>
      </c>
      <c r="DW36" s="60">
        <v>16.568940552000001</v>
      </c>
      <c r="DX36" s="13">
        <v>0.1199953168</v>
      </c>
      <c r="DY36" s="60">
        <v>7.6028666987999998</v>
      </c>
      <c r="DZ36" s="13">
        <v>5.8913167400000001E-2</v>
      </c>
      <c r="EA36" s="60">
        <v>3.6134903919000001</v>
      </c>
      <c r="EB36" s="13">
        <v>3.07612349E-2</v>
      </c>
      <c r="EC36" s="60">
        <v>1.8072404063</v>
      </c>
      <c r="ED36" s="13">
        <v>1.74802194E-2</v>
      </c>
      <c r="EE36" s="60">
        <v>0.96417442379999996</v>
      </c>
      <c r="EF36" s="13">
        <v>1.09758936E-2</v>
      </c>
      <c r="EG36" s="60">
        <v>0.56412077240000003</v>
      </c>
      <c r="EH36" s="13">
        <v>7.6493256000000004E-3</v>
      </c>
      <c r="EI36" s="60">
        <v>0.36256920040000001</v>
      </c>
      <c r="EJ36" s="13">
        <v>5.7707697999999997E-3</v>
      </c>
      <c r="EK36" s="60">
        <v>0.24892916579999999</v>
      </c>
      <c r="EL36" s="15">
        <v>4.5685033000000003E-3</v>
      </c>
    </row>
    <row r="37" spans="1:142">
      <c r="A37" s="8">
        <v>3200</v>
      </c>
      <c r="B37" s="63">
        <v>11445</v>
      </c>
      <c r="C37" s="64">
        <v>1931.9887180000001</v>
      </c>
      <c r="D37" s="70">
        <v>3150.0734086000002</v>
      </c>
      <c r="E37" s="70">
        <v>62.978553720999997</v>
      </c>
      <c r="F37" s="71">
        <v>7.7653846200000001E-2</v>
      </c>
      <c r="G37" s="64">
        <v>2.0599855375999998</v>
      </c>
      <c r="H37" s="71">
        <v>1.1356808999999999E-3</v>
      </c>
      <c r="I37" s="70">
        <v>165.71443443999999</v>
      </c>
      <c r="J37" s="71">
        <v>1.0229217014</v>
      </c>
      <c r="K37" s="70">
        <v>82.435961470999999</v>
      </c>
      <c r="L37" s="71">
        <v>0.47608613779999998</v>
      </c>
      <c r="M37" s="70">
        <v>23.086845886999999</v>
      </c>
      <c r="N37" s="71">
        <v>0.17182085450000001</v>
      </c>
      <c r="O37" s="37" t="s">
        <v>83</v>
      </c>
      <c r="P37" s="13">
        <v>0</v>
      </c>
      <c r="Q37" s="70">
        <v>17.686796058999999</v>
      </c>
      <c r="R37" s="71">
        <v>3.1640523699999999E-2</v>
      </c>
      <c r="S37" s="37" t="s">
        <v>83</v>
      </c>
      <c r="T37" s="13">
        <v>0</v>
      </c>
      <c r="U37" s="37" t="s">
        <v>83</v>
      </c>
      <c r="V37" s="13">
        <v>0</v>
      </c>
      <c r="W37" s="70">
        <v>0.23692931110000001</v>
      </c>
      <c r="X37" s="71">
        <v>2.4100589E-3</v>
      </c>
      <c r="Y37" s="70">
        <v>35.706477614999997</v>
      </c>
      <c r="Z37" s="71">
        <v>0.784122337</v>
      </c>
      <c r="AA37" s="37" t="s">
        <v>83</v>
      </c>
      <c r="AB37" s="13">
        <v>0</v>
      </c>
      <c r="AC37" s="70">
        <v>4.655956E-4</v>
      </c>
      <c r="AD37" s="71">
        <v>2.8448107000000001E-6</v>
      </c>
      <c r="AE37" s="37" t="s">
        <v>83</v>
      </c>
      <c r="AF37" s="13">
        <v>0</v>
      </c>
      <c r="AG37" s="37" t="s">
        <v>83</v>
      </c>
      <c r="AH37" s="13">
        <v>0</v>
      </c>
      <c r="AI37" s="70">
        <f t="shared" si="0"/>
        <v>4.655956E-4</v>
      </c>
      <c r="AJ37" s="71">
        <f t="shared" si="0"/>
        <v>2.8448107000000001E-6</v>
      </c>
      <c r="AK37" s="70">
        <v>113.91671169</v>
      </c>
      <c r="AL37" s="71">
        <v>1.5313915811000001</v>
      </c>
      <c r="AM37" s="37" t="s">
        <v>83</v>
      </c>
      <c r="AN37" s="13">
        <v>0</v>
      </c>
      <c r="AO37" s="37" t="s">
        <v>83</v>
      </c>
      <c r="AP37" s="13">
        <v>0</v>
      </c>
      <c r="AQ37" s="37" t="s">
        <v>83</v>
      </c>
      <c r="AR37" s="13">
        <v>0</v>
      </c>
      <c r="AS37" s="70">
        <v>63.766409998999997</v>
      </c>
      <c r="AT37" s="71">
        <v>2.0225962665999999</v>
      </c>
      <c r="AU37" s="70">
        <v>51.707485810999998</v>
      </c>
      <c r="AV37" s="71">
        <v>0.42865461659999998</v>
      </c>
      <c r="AW37" s="70">
        <v>23.019117297000001</v>
      </c>
      <c r="AX37" s="71">
        <v>0.26165433780000003</v>
      </c>
      <c r="AY37" s="70">
        <v>7.3704953960999999</v>
      </c>
      <c r="AZ37" s="71">
        <v>6.1383102000000002E-2</v>
      </c>
      <c r="BA37" s="60">
        <f t="shared" si="1"/>
        <v>21.317873117899996</v>
      </c>
      <c r="BB37" s="13">
        <f t="shared" si="1"/>
        <v>0.10561717679999993</v>
      </c>
      <c r="BC37" s="70">
        <v>0</v>
      </c>
      <c r="BD37" s="13">
        <v>0</v>
      </c>
      <c r="BE37" s="70">
        <v>150.17827965999999</v>
      </c>
      <c r="BF37" s="71">
        <v>2.0234402802</v>
      </c>
      <c r="BG37" s="71">
        <v>2.2224749999999998E-3</v>
      </c>
      <c r="BH37" s="13">
        <v>0</v>
      </c>
      <c r="BI37" s="70">
        <v>110.36408513000001</v>
      </c>
      <c r="BJ37" s="71">
        <v>3.4261442828000002</v>
      </c>
      <c r="BK37" s="70">
        <v>146.72441255999999</v>
      </c>
      <c r="BL37" s="71">
        <v>0.94835639189999998</v>
      </c>
      <c r="BM37" s="70">
        <v>20.926298997</v>
      </c>
      <c r="BN37" s="71">
        <v>9.5712979700000006E-2</v>
      </c>
      <c r="BO37" s="70">
        <v>0.1731122692</v>
      </c>
      <c r="BP37" s="71">
        <v>1.1425196E-3</v>
      </c>
      <c r="BQ37" s="70">
        <v>0</v>
      </c>
      <c r="BR37" s="66">
        <v>0</v>
      </c>
      <c r="BS37" s="37" t="s">
        <v>83</v>
      </c>
      <c r="BT37" s="13">
        <v>0</v>
      </c>
      <c r="BU37" s="70">
        <v>0.60926116809999997</v>
      </c>
      <c r="BV37" s="71">
        <v>8.2932399000000007E-3</v>
      </c>
      <c r="BW37" s="70">
        <v>22.477584718999999</v>
      </c>
      <c r="BX37" s="71">
        <v>0.16352761469999999</v>
      </c>
      <c r="BY37" s="7" t="s">
        <v>83</v>
      </c>
      <c r="BZ37" s="13">
        <v>0</v>
      </c>
      <c r="CA37" s="7" t="s">
        <v>83</v>
      </c>
      <c r="CB37" s="13">
        <v>0</v>
      </c>
      <c r="CC37" s="70">
        <v>8.3168181285999996</v>
      </c>
      <c r="CD37" s="71">
        <v>9.5763882000000008E-3</v>
      </c>
      <c r="CE37" s="70">
        <v>9.3699779305999993</v>
      </c>
      <c r="CF37" s="71">
        <v>2.20641356E-2</v>
      </c>
      <c r="CG37" s="7" t="s">
        <v>83</v>
      </c>
      <c r="CH37" s="13">
        <v>0</v>
      </c>
      <c r="CI37" s="7" t="s">
        <v>83</v>
      </c>
      <c r="CJ37" s="13">
        <v>0</v>
      </c>
      <c r="CK37" s="7" t="s">
        <v>83</v>
      </c>
      <c r="CL37" s="13">
        <v>0</v>
      </c>
      <c r="CM37" s="7" t="s">
        <v>83</v>
      </c>
      <c r="CN37" s="13">
        <v>0</v>
      </c>
      <c r="CO37" s="70">
        <v>8.79698602E-2</v>
      </c>
      <c r="CP37" s="71">
        <v>1.1090178E-3</v>
      </c>
      <c r="CQ37" s="70">
        <v>0.14895945090000001</v>
      </c>
      <c r="CR37" s="71">
        <v>1.3010412E-3</v>
      </c>
      <c r="CS37" s="70">
        <v>2.3396840015999998</v>
      </c>
      <c r="CT37" s="71">
        <v>2.43366335E-2</v>
      </c>
      <c r="CU37" s="70">
        <v>33.366793612999999</v>
      </c>
      <c r="CV37" s="71">
        <v>0.75978570349999996</v>
      </c>
      <c r="CW37" s="6" t="s">
        <v>83</v>
      </c>
      <c r="CX37" s="13">
        <v>0</v>
      </c>
      <c r="CY37" s="7" t="s">
        <v>83</v>
      </c>
      <c r="CZ37" s="15">
        <v>0</v>
      </c>
      <c r="DA37" s="70">
        <v>28.545393829000002</v>
      </c>
      <c r="DB37" s="71">
        <v>0.62148386529999999</v>
      </c>
      <c r="DC37" s="70">
        <v>35.221016171000002</v>
      </c>
      <c r="DD37" s="71">
        <v>1.4011124013</v>
      </c>
      <c r="DE37" s="70">
        <v>13.676213724</v>
      </c>
      <c r="DF37" s="71">
        <v>0.72343912040000002</v>
      </c>
      <c r="DG37" s="70">
        <v>136.50206593999999</v>
      </c>
      <c r="DH37" s="71">
        <v>1.3000011598000001</v>
      </c>
      <c r="DI37" s="121">
        <v>1.1287447999999999E-3</v>
      </c>
      <c r="DJ37" s="122">
        <v>1.9451777E-3</v>
      </c>
      <c r="DK37" s="122">
        <v>2.1477025999999998E-3</v>
      </c>
      <c r="DL37" s="122">
        <v>2.1774768000000001E-3</v>
      </c>
      <c r="DM37" s="122">
        <v>2.183904E-3</v>
      </c>
      <c r="DN37" s="122">
        <v>2.1869836999999998E-3</v>
      </c>
      <c r="DO37" s="122">
        <v>2.1894384999999999E-3</v>
      </c>
      <c r="DP37" s="122">
        <v>2.1918933E-3</v>
      </c>
      <c r="DQ37" s="122">
        <v>2.1926045000000001E-3</v>
      </c>
      <c r="DR37" s="123">
        <v>2.1933157000000002E-3</v>
      </c>
      <c r="DS37" s="80">
        <v>79.717296325000007</v>
      </c>
      <c r="DT37" s="13">
        <v>0.52265006869999997</v>
      </c>
      <c r="DU37" s="60">
        <v>37.188871231</v>
      </c>
      <c r="DV37" s="13">
        <v>0.25561189039999999</v>
      </c>
      <c r="DW37" s="60">
        <v>17.159166582000001</v>
      </c>
      <c r="DX37" s="13">
        <v>0.1239972778</v>
      </c>
      <c r="DY37" s="60">
        <v>7.9475485315999999</v>
      </c>
      <c r="DZ37" s="13">
        <v>6.13707327E-2</v>
      </c>
      <c r="EA37" s="60">
        <v>3.8154812821999999</v>
      </c>
      <c r="EB37" s="13">
        <v>3.2293972599999998E-2</v>
      </c>
      <c r="EC37" s="60">
        <v>1.9266904090000001</v>
      </c>
      <c r="ED37" s="13">
        <v>1.8459127299999999E-2</v>
      </c>
      <c r="EE37" s="60">
        <v>1.0374819538</v>
      </c>
      <c r="EF37" s="13">
        <v>1.1631170600000001E-2</v>
      </c>
      <c r="EG37" s="60">
        <v>0.60774847899999995</v>
      </c>
      <c r="EH37" s="13">
        <v>8.0915763999999998E-3</v>
      </c>
      <c r="EI37" s="60">
        <v>0.39004912739999997</v>
      </c>
      <c r="EJ37" s="13">
        <v>6.0906661999999999E-3</v>
      </c>
      <c r="EK37" s="60">
        <v>0.26700615999999999</v>
      </c>
      <c r="EL37" s="15">
        <v>4.8124172999999999E-3</v>
      </c>
    </row>
    <row r="38" spans="1:142">
      <c r="A38" s="8">
        <v>3300</v>
      </c>
      <c r="B38" s="63">
        <v>11188</v>
      </c>
      <c r="C38" s="64">
        <v>1973.4911566999999</v>
      </c>
      <c r="D38" s="70">
        <v>3249.9853521999999</v>
      </c>
      <c r="E38" s="70">
        <v>65.217035257000006</v>
      </c>
      <c r="F38" s="71">
        <v>7.9445177199999994E-2</v>
      </c>
      <c r="G38" s="64">
        <v>2.2786324621</v>
      </c>
      <c r="H38" s="71">
        <v>1.2273430000000001E-3</v>
      </c>
      <c r="I38" s="70">
        <v>167.74501079000001</v>
      </c>
      <c r="J38" s="71">
        <v>1.0356146560999999</v>
      </c>
      <c r="K38" s="70">
        <v>84.041358963999997</v>
      </c>
      <c r="L38" s="71">
        <v>0.48551877170000002</v>
      </c>
      <c r="M38" s="70">
        <v>24.007458165999999</v>
      </c>
      <c r="N38" s="71">
        <v>0.17848557440000001</v>
      </c>
      <c r="O38" s="37" t="s">
        <v>83</v>
      </c>
      <c r="P38" s="13">
        <v>0</v>
      </c>
      <c r="Q38" s="70">
        <v>18.859617399000001</v>
      </c>
      <c r="R38" s="71">
        <v>3.3468923900000003E-2</v>
      </c>
      <c r="S38" s="37" t="s">
        <v>83</v>
      </c>
      <c r="T38" s="13">
        <v>0</v>
      </c>
      <c r="U38" s="37" t="s">
        <v>83</v>
      </c>
      <c r="V38" s="13">
        <v>0</v>
      </c>
      <c r="W38" s="70">
        <v>0.25406416900000001</v>
      </c>
      <c r="X38" s="71">
        <v>2.5474101E-3</v>
      </c>
      <c r="Y38" s="70">
        <v>37.111805304000001</v>
      </c>
      <c r="Z38" s="71">
        <v>0.81336122899999996</v>
      </c>
      <c r="AA38" s="37" t="s">
        <v>83</v>
      </c>
      <c r="AB38" s="13">
        <v>0</v>
      </c>
      <c r="AC38" s="70">
        <v>4.604241E-4</v>
      </c>
      <c r="AD38" s="71">
        <v>2.8132124000000001E-6</v>
      </c>
      <c r="AE38" s="37" t="s">
        <v>83</v>
      </c>
      <c r="AF38" s="13">
        <v>0</v>
      </c>
      <c r="AG38" s="37" t="s">
        <v>83</v>
      </c>
      <c r="AH38" s="13">
        <v>0</v>
      </c>
      <c r="AI38" s="70">
        <f t="shared" si="0"/>
        <v>4.604241E-4</v>
      </c>
      <c r="AJ38" s="71">
        <f t="shared" si="0"/>
        <v>2.8132124000000001E-6</v>
      </c>
      <c r="AK38" s="70">
        <v>116.39813414</v>
      </c>
      <c r="AL38" s="71">
        <v>1.5531037528</v>
      </c>
      <c r="AM38" s="37" t="s">
        <v>83</v>
      </c>
      <c r="AN38" s="13">
        <v>0</v>
      </c>
      <c r="AO38" s="37" t="s">
        <v>83</v>
      </c>
      <c r="AP38" s="13">
        <v>0</v>
      </c>
      <c r="AQ38" s="37" t="s">
        <v>83</v>
      </c>
      <c r="AR38" s="13">
        <v>0</v>
      </c>
      <c r="AS38" s="70">
        <v>65.292630807999998</v>
      </c>
      <c r="AT38" s="71">
        <v>2.0591110297999999</v>
      </c>
      <c r="AU38" s="70">
        <v>53.362957786000003</v>
      </c>
      <c r="AV38" s="71">
        <v>0.43893241290000001</v>
      </c>
      <c r="AW38" s="70">
        <v>23.762462068000001</v>
      </c>
      <c r="AX38" s="71">
        <v>0.26806496019999998</v>
      </c>
      <c r="AY38" s="70">
        <v>7.5462718110999996</v>
      </c>
      <c r="AZ38" s="71">
        <v>6.2410954800000001E-2</v>
      </c>
      <c r="BA38" s="60">
        <f t="shared" si="1"/>
        <v>22.054223906900003</v>
      </c>
      <c r="BB38" s="13">
        <f t="shared" si="1"/>
        <v>0.10845649790000006</v>
      </c>
      <c r="BC38" s="70">
        <v>0</v>
      </c>
      <c r="BD38" s="13">
        <v>0</v>
      </c>
      <c r="BE38" s="70">
        <v>154.36629704000001</v>
      </c>
      <c r="BF38" s="71">
        <v>2.0633560971999998</v>
      </c>
      <c r="BG38" s="71">
        <v>2.4002597999999999E-3</v>
      </c>
      <c r="BH38" s="13">
        <v>0</v>
      </c>
      <c r="BI38" s="70">
        <v>112.63904357</v>
      </c>
      <c r="BJ38" s="71">
        <v>3.4738244441999999</v>
      </c>
      <c r="BK38" s="70">
        <v>153.20194301999999</v>
      </c>
      <c r="BL38" s="71">
        <v>0.986702407</v>
      </c>
      <c r="BM38" s="70">
        <v>21.606560849000001</v>
      </c>
      <c r="BN38" s="71">
        <v>9.8152697999999997E-2</v>
      </c>
      <c r="BO38" s="70">
        <v>0.18133591739999999</v>
      </c>
      <c r="BP38" s="71">
        <v>1.1521273000000001E-3</v>
      </c>
      <c r="BQ38" s="70">
        <v>0</v>
      </c>
      <c r="BR38" s="66">
        <v>0</v>
      </c>
      <c r="BS38" s="37" t="s">
        <v>83</v>
      </c>
      <c r="BT38" s="13">
        <v>0</v>
      </c>
      <c r="BU38" s="70">
        <v>0.63700355269999998</v>
      </c>
      <c r="BV38" s="71">
        <v>8.6561011000000007E-3</v>
      </c>
      <c r="BW38" s="70">
        <v>23.370454613</v>
      </c>
      <c r="BX38" s="71">
        <v>0.16982947330000001</v>
      </c>
      <c r="BY38" s="7" t="s">
        <v>83</v>
      </c>
      <c r="BZ38" s="13">
        <v>0</v>
      </c>
      <c r="CA38" s="7" t="s">
        <v>83</v>
      </c>
      <c r="CB38" s="13">
        <v>0</v>
      </c>
      <c r="CC38" s="70">
        <v>8.9930763806999998</v>
      </c>
      <c r="CD38" s="71">
        <v>1.02389048E-2</v>
      </c>
      <c r="CE38" s="70">
        <v>9.8665410180999995</v>
      </c>
      <c r="CF38" s="71">
        <v>2.3230019099999999E-2</v>
      </c>
      <c r="CG38" s="7" t="s">
        <v>83</v>
      </c>
      <c r="CH38" s="13">
        <v>0</v>
      </c>
      <c r="CI38" s="7" t="s">
        <v>83</v>
      </c>
      <c r="CJ38" s="13">
        <v>0</v>
      </c>
      <c r="CK38" s="7" t="s">
        <v>83</v>
      </c>
      <c r="CL38" s="13">
        <v>0</v>
      </c>
      <c r="CM38" s="7" t="s">
        <v>83</v>
      </c>
      <c r="CN38" s="13">
        <v>0</v>
      </c>
      <c r="CO38" s="70">
        <v>8.8099939399999994E-2</v>
      </c>
      <c r="CP38" s="71">
        <v>1.1155646999999999E-3</v>
      </c>
      <c r="CQ38" s="70">
        <v>0.16596422960000001</v>
      </c>
      <c r="CR38" s="71">
        <v>1.4318454000000001E-3</v>
      </c>
      <c r="CS38" s="70">
        <v>2.4641555182000001</v>
      </c>
      <c r="CT38" s="71">
        <v>2.53091246E-2</v>
      </c>
      <c r="CU38" s="70">
        <v>34.647649786000002</v>
      </c>
      <c r="CV38" s="71">
        <v>0.78805210439999995</v>
      </c>
      <c r="CW38" s="6" t="s">
        <v>83</v>
      </c>
      <c r="CX38" s="13">
        <v>0</v>
      </c>
      <c r="CY38" s="7" t="s">
        <v>83</v>
      </c>
      <c r="CZ38" s="15">
        <v>0</v>
      </c>
      <c r="DA38" s="70">
        <v>29.292599812999999</v>
      </c>
      <c r="DB38" s="71">
        <v>0.63530406819999996</v>
      </c>
      <c r="DC38" s="70">
        <v>36.000030995000003</v>
      </c>
      <c r="DD38" s="71">
        <v>1.4238069616</v>
      </c>
      <c r="DE38" s="70">
        <v>14.478202712</v>
      </c>
      <c r="DF38" s="71">
        <v>0.74007429199999997</v>
      </c>
      <c r="DG38" s="70">
        <v>139.88809433</v>
      </c>
      <c r="DH38" s="71">
        <v>1.3232818051999999</v>
      </c>
      <c r="DI38" s="121">
        <v>1.2204887000000001E-3</v>
      </c>
      <c r="DJ38" s="122">
        <v>2.1070396E-3</v>
      </c>
      <c r="DK38" s="122">
        <v>2.3230995000000001E-3</v>
      </c>
      <c r="DL38" s="122">
        <v>2.3544998999999998E-3</v>
      </c>
      <c r="DM38" s="122">
        <v>2.3614855000000001E-3</v>
      </c>
      <c r="DN38" s="122">
        <v>2.3651545000000001E-3</v>
      </c>
      <c r="DO38" s="122">
        <v>2.3675861000000001E-3</v>
      </c>
      <c r="DP38" s="122">
        <v>2.3700178000000001E-3</v>
      </c>
      <c r="DQ38" s="122">
        <v>2.3707211000000001E-3</v>
      </c>
      <c r="DR38" s="123">
        <v>2.3714244000000002E-3</v>
      </c>
      <c r="DS38" s="80">
        <v>81.220236431000004</v>
      </c>
      <c r="DT38" s="13">
        <v>0.53235025979999995</v>
      </c>
      <c r="DU38" s="60">
        <v>38.156229975000002</v>
      </c>
      <c r="DV38" s="13">
        <v>0.26212621619999998</v>
      </c>
      <c r="DW38" s="60">
        <v>17.747405438000001</v>
      </c>
      <c r="DX38" s="13">
        <v>0.12816862379999999</v>
      </c>
      <c r="DY38" s="60">
        <v>8.2923107933000004</v>
      </c>
      <c r="DZ38" s="13">
        <v>6.3978716399999996E-2</v>
      </c>
      <c r="EA38" s="60">
        <v>4.0167701595</v>
      </c>
      <c r="EB38" s="13">
        <v>3.3952570799999998E-2</v>
      </c>
      <c r="EC38" s="60">
        <v>2.0464529597999999</v>
      </c>
      <c r="ED38" s="13">
        <v>1.95552547E-2</v>
      </c>
      <c r="EE38" s="60">
        <v>1.1101903234999999</v>
      </c>
      <c r="EF38" s="13">
        <v>1.2382046900000001E-2</v>
      </c>
      <c r="EG38" s="60">
        <v>0.65388471270000004</v>
      </c>
      <c r="EH38" s="13">
        <v>8.6376623999999992E-3</v>
      </c>
      <c r="EI38" s="60">
        <v>0.4205444324</v>
      </c>
      <c r="EJ38" s="13">
        <v>6.5108407000000002E-3</v>
      </c>
      <c r="EK38" s="60">
        <v>0.28788516400000003</v>
      </c>
      <c r="EL38" s="15">
        <v>5.1494519000000001E-3</v>
      </c>
    </row>
    <row r="39" spans="1:142">
      <c r="A39" s="8">
        <v>3400</v>
      </c>
      <c r="B39" s="63">
        <v>10679</v>
      </c>
      <c r="C39" s="64">
        <v>2014.2139473</v>
      </c>
      <c r="D39" s="70">
        <v>3349.6106464999998</v>
      </c>
      <c r="E39" s="70">
        <v>67.391499025000002</v>
      </c>
      <c r="F39" s="71">
        <v>8.1040617800000006E-2</v>
      </c>
      <c r="G39" s="64">
        <v>2.5622694933000001</v>
      </c>
      <c r="H39" s="71">
        <v>1.3449749E-3</v>
      </c>
      <c r="I39" s="70">
        <v>169.64068612</v>
      </c>
      <c r="J39" s="71">
        <v>1.0478365741</v>
      </c>
      <c r="K39" s="70">
        <v>85.598948043999997</v>
      </c>
      <c r="L39" s="71">
        <v>0.49523712730000002</v>
      </c>
      <c r="M39" s="70">
        <v>24.778236427</v>
      </c>
      <c r="N39" s="71">
        <v>0.18395234460000001</v>
      </c>
      <c r="O39" s="37" t="s">
        <v>83</v>
      </c>
      <c r="P39" s="13">
        <v>0</v>
      </c>
      <c r="Q39" s="70">
        <v>19.983378771999998</v>
      </c>
      <c r="R39" s="71">
        <v>3.5119412799999999E-2</v>
      </c>
      <c r="S39" s="37" t="s">
        <v>83</v>
      </c>
      <c r="T39" s="13">
        <v>0</v>
      </c>
      <c r="U39" s="37" t="s">
        <v>83</v>
      </c>
      <c r="V39" s="13">
        <v>0</v>
      </c>
      <c r="W39" s="70">
        <v>0.27485686390000003</v>
      </c>
      <c r="X39" s="71">
        <v>2.7674645E-3</v>
      </c>
      <c r="Y39" s="70">
        <v>38.416588914999998</v>
      </c>
      <c r="Z39" s="71">
        <v>0.84071915639999995</v>
      </c>
      <c r="AA39" s="37" t="s">
        <v>83</v>
      </c>
      <c r="AB39" s="13">
        <v>0</v>
      </c>
      <c r="AC39" s="70">
        <v>4.5537710000000001E-4</v>
      </c>
      <c r="AD39" s="71">
        <v>2.7823751000000001E-6</v>
      </c>
      <c r="AE39" s="37" t="s">
        <v>83</v>
      </c>
      <c r="AF39" s="13">
        <v>0</v>
      </c>
      <c r="AG39" s="37" t="s">
        <v>83</v>
      </c>
      <c r="AH39" s="13">
        <v>0</v>
      </c>
      <c r="AI39" s="70">
        <f t="shared" si="0"/>
        <v>4.5537710000000001E-4</v>
      </c>
      <c r="AJ39" s="71">
        <f t="shared" si="0"/>
        <v>2.7823751000000001E-6</v>
      </c>
      <c r="AK39" s="70">
        <v>118.87314073</v>
      </c>
      <c r="AL39" s="71">
        <v>1.5740576690000001</v>
      </c>
      <c r="AM39" s="37" t="s">
        <v>83</v>
      </c>
      <c r="AN39" s="13">
        <v>0</v>
      </c>
      <c r="AO39" s="37" t="s">
        <v>83</v>
      </c>
      <c r="AP39" s="13">
        <v>0</v>
      </c>
      <c r="AQ39" s="37" t="s">
        <v>83</v>
      </c>
      <c r="AR39" s="13">
        <v>0</v>
      </c>
      <c r="AS39" s="70">
        <v>66.696267340999995</v>
      </c>
      <c r="AT39" s="71">
        <v>2.0938549551999999</v>
      </c>
      <c r="AU39" s="70">
        <v>54.923068489000002</v>
      </c>
      <c r="AV39" s="71">
        <v>0.4484715427</v>
      </c>
      <c r="AW39" s="70">
        <v>24.452828682</v>
      </c>
      <c r="AX39" s="71">
        <v>0.27400512300000002</v>
      </c>
      <c r="AY39" s="70">
        <v>7.6989596840000001</v>
      </c>
      <c r="AZ39" s="71">
        <v>6.33686678E-2</v>
      </c>
      <c r="BA39" s="60">
        <f t="shared" si="1"/>
        <v>22.771280123000004</v>
      </c>
      <c r="BB39" s="13">
        <f t="shared" si="1"/>
        <v>0.11109775189999999</v>
      </c>
      <c r="BC39" s="70">
        <v>0</v>
      </c>
      <c r="BD39" s="13">
        <v>0</v>
      </c>
      <c r="BE39" s="70">
        <v>158.49433647999999</v>
      </c>
      <c r="BF39" s="71">
        <v>2.1036674149999999</v>
      </c>
      <c r="BG39" s="71">
        <v>2.6341403999999998E-3</v>
      </c>
      <c r="BH39" s="13">
        <v>0</v>
      </c>
      <c r="BI39" s="70">
        <v>114.71179247000001</v>
      </c>
      <c r="BJ39" s="71">
        <v>3.5183033281</v>
      </c>
      <c r="BK39" s="70">
        <v>159.62165089000001</v>
      </c>
      <c r="BL39" s="71">
        <v>1.0246414683</v>
      </c>
      <c r="BM39" s="70">
        <v>22.441632711</v>
      </c>
      <c r="BN39" s="71">
        <v>0.1010928745</v>
      </c>
      <c r="BO39" s="70">
        <v>0.1907606875</v>
      </c>
      <c r="BP39" s="71">
        <v>1.1937346000000001E-3</v>
      </c>
      <c r="BQ39" s="70">
        <v>0</v>
      </c>
      <c r="BR39" s="66">
        <v>0</v>
      </c>
      <c r="BS39" s="37" t="s">
        <v>83</v>
      </c>
      <c r="BT39" s="13">
        <v>0</v>
      </c>
      <c r="BU39" s="70">
        <v>0.66901938709999997</v>
      </c>
      <c r="BV39" s="71">
        <v>8.9915859999999993E-3</v>
      </c>
      <c r="BW39" s="70">
        <v>24.109217040000001</v>
      </c>
      <c r="BX39" s="71">
        <v>0.17496075859999999</v>
      </c>
      <c r="BY39" s="7" t="s">
        <v>83</v>
      </c>
      <c r="BZ39" s="13">
        <v>0</v>
      </c>
      <c r="CA39" s="7" t="s">
        <v>83</v>
      </c>
      <c r="CB39" s="13">
        <v>0</v>
      </c>
      <c r="CC39" s="70">
        <v>9.6064111657000009</v>
      </c>
      <c r="CD39" s="71">
        <v>1.07945873E-2</v>
      </c>
      <c r="CE39" s="70">
        <v>10.376967605999999</v>
      </c>
      <c r="CF39" s="71">
        <v>2.4324825500000001E-2</v>
      </c>
      <c r="CG39" s="7" t="s">
        <v>83</v>
      </c>
      <c r="CH39" s="13">
        <v>0</v>
      </c>
      <c r="CI39" s="7" t="s">
        <v>83</v>
      </c>
      <c r="CJ39" s="13">
        <v>0</v>
      </c>
      <c r="CK39" s="7" t="s">
        <v>83</v>
      </c>
      <c r="CL39" s="13">
        <v>0</v>
      </c>
      <c r="CM39" s="7" t="s">
        <v>83</v>
      </c>
      <c r="CN39" s="13">
        <v>0</v>
      </c>
      <c r="CO39" s="70">
        <v>9.2730326000000002E-2</v>
      </c>
      <c r="CP39" s="71">
        <v>1.2126175E-3</v>
      </c>
      <c r="CQ39" s="70">
        <v>0.1821265379</v>
      </c>
      <c r="CR39" s="71">
        <v>1.554847E-3</v>
      </c>
      <c r="CS39" s="70">
        <v>2.6136800588</v>
      </c>
      <c r="CT39" s="71">
        <v>2.6822565400000001E-2</v>
      </c>
      <c r="CU39" s="70">
        <v>35.802908856000002</v>
      </c>
      <c r="CV39" s="71">
        <v>0.813896591</v>
      </c>
      <c r="CW39" s="6" t="s">
        <v>83</v>
      </c>
      <c r="CX39" s="13">
        <v>0</v>
      </c>
      <c r="CY39" s="7" t="s">
        <v>83</v>
      </c>
      <c r="CZ39" s="15">
        <v>0</v>
      </c>
      <c r="DA39" s="70">
        <v>29.995662742</v>
      </c>
      <c r="DB39" s="71">
        <v>0.64847800529999999</v>
      </c>
      <c r="DC39" s="70">
        <v>36.700604599000002</v>
      </c>
      <c r="DD39" s="71">
        <v>1.4453769499</v>
      </c>
      <c r="DE39" s="70">
        <v>15.31039616</v>
      </c>
      <c r="DF39" s="71">
        <v>0.75658979790000003</v>
      </c>
      <c r="DG39" s="70">
        <v>143.18394032</v>
      </c>
      <c r="DH39" s="71">
        <v>1.3470776171000001</v>
      </c>
      <c r="DI39" s="121">
        <v>1.3381968000000001E-3</v>
      </c>
      <c r="DJ39" s="122">
        <v>2.3163828999999999E-3</v>
      </c>
      <c r="DK39" s="122">
        <v>2.5548735999999998E-3</v>
      </c>
      <c r="DL39" s="122">
        <v>2.5888529999999999E-3</v>
      </c>
      <c r="DM39" s="122">
        <v>2.5957738999999999E-3</v>
      </c>
      <c r="DN39" s="122">
        <v>2.5994092000000001E-3</v>
      </c>
      <c r="DO39" s="122">
        <v>2.6018195000000002E-3</v>
      </c>
      <c r="DP39" s="122">
        <v>2.6042298999999999E-3</v>
      </c>
      <c r="DQ39" s="122">
        <v>2.6049254999999999E-3</v>
      </c>
      <c r="DR39" s="123">
        <v>2.6056210999999998E-3</v>
      </c>
      <c r="DS39" s="80">
        <v>82.660897532999996</v>
      </c>
      <c r="DT39" s="13">
        <v>0.54182544269999999</v>
      </c>
      <c r="DU39" s="60">
        <v>39.113376649999999</v>
      </c>
      <c r="DV39" s="13">
        <v>0.26866526559999998</v>
      </c>
      <c r="DW39" s="60">
        <v>18.334027014</v>
      </c>
      <c r="DX39" s="13">
        <v>0.13235453550000001</v>
      </c>
      <c r="DY39" s="60">
        <v>8.6372364047999994</v>
      </c>
      <c r="DZ39" s="13">
        <v>6.6596260099999999E-2</v>
      </c>
      <c r="EA39" s="60">
        <v>4.2176430094999997</v>
      </c>
      <c r="EB39" s="13">
        <v>3.5602867099999998E-2</v>
      </c>
      <c r="EC39" s="60">
        <v>2.1685521107999999</v>
      </c>
      <c r="ED39" s="13">
        <v>2.0661392600000002E-2</v>
      </c>
      <c r="EE39" s="60">
        <v>1.1890537769</v>
      </c>
      <c r="EF39" s="13">
        <v>1.3174646700000001E-2</v>
      </c>
      <c r="EG39" s="60">
        <v>0.70574172999999996</v>
      </c>
      <c r="EH39" s="13">
        <v>9.2222931000000008E-3</v>
      </c>
      <c r="EI39" s="60">
        <v>0.4545387884</v>
      </c>
      <c r="EJ39" s="13">
        <v>6.9506600999999996E-3</v>
      </c>
      <c r="EK39" s="60">
        <v>0.31126537630000001</v>
      </c>
      <c r="EL39" s="15">
        <v>5.4956318999999998E-3</v>
      </c>
    </row>
    <row r="40" spans="1:142">
      <c r="A40" s="8">
        <v>3500</v>
      </c>
      <c r="B40" s="63">
        <v>10268</v>
      </c>
      <c r="C40" s="64">
        <v>2054.2152326999999</v>
      </c>
      <c r="D40" s="70">
        <v>3449.1958924999999</v>
      </c>
      <c r="E40" s="70">
        <v>69.531304208999998</v>
      </c>
      <c r="F40" s="71">
        <v>8.2610398500000001E-2</v>
      </c>
      <c r="G40" s="64">
        <v>2.8266335203000001</v>
      </c>
      <c r="H40" s="71">
        <v>1.4529486999999999E-3</v>
      </c>
      <c r="I40" s="70">
        <v>171.50421937999999</v>
      </c>
      <c r="J40" s="71">
        <v>1.0592829479999999</v>
      </c>
      <c r="K40" s="70">
        <v>87.163177344999994</v>
      </c>
      <c r="L40" s="71">
        <v>0.50445473119999995</v>
      </c>
      <c r="M40" s="70">
        <v>25.688113004000002</v>
      </c>
      <c r="N40" s="71">
        <v>0.1904232589</v>
      </c>
      <c r="O40" s="37" t="s">
        <v>83</v>
      </c>
      <c r="P40" s="13">
        <v>0</v>
      </c>
      <c r="Q40" s="70">
        <v>21.137052925999999</v>
      </c>
      <c r="R40" s="71">
        <v>3.6804270399999998E-2</v>
      </c>
      <c r="S40" s="37" t="s">
        <v>83</v>
      </c>
      <c r="T40" s="13">
        <v>0</v>
      </c>
      <c r="U40" s="37" t="s">
        <v>83</v>
      </c>
      <c r="V40" s="13">
        <v>0</v>
      </c>
      <c r="W40" s="70">
        <v>0.28058646780000002</v>
      </c>
      <c r="X40" s="71">
        <v>2.8484281000000001E-3</v>
      </c>
      <c r="Y40" s="70">
        <v>39.826999677000003</v>
      </c>
      <c r="Z40" s="71">
        <v>0.86963853270000002</v>
      </c>
      <c r="AA40" s="37" t="s">
        <v>83</v>
      </c>
      <c r="AB40" s="13">
        <v>0</v>
      </c>
      <c r="AC40" s="70">
        <v>4.507925E-4</v>
      </c>
      <c r="AD40" s="71">
        <v>2.7543630999999998E-6</v>
      </c>
      <c r="AE40" s="37" t="s">
        <v>83</v>
      </c>
      <c r="AF40" s="13">
        <v>0</v>
      </c>
      <c r="AG40" s="37" t="s">
        <v>83</v>
      </c>
      <c r="AH40" s="13">
        <v>0</v>
      </c>
      <c r="AI40" s="70">
        <f t="shared" si="0"/>
        <v>4.507925E-4</v>
      </c>
      <c r="AJ40" s="71">
        <f t="shared" si="0"/>
        <v>2.7543630999999998E-6</v>
      </c>
      <c r="AK40" s="70">
        <v>121.10155619</v>
      </c>
      <c r="AL40" s="71">
        <v>1.5939091319000001</v>
      </c>
      <c r="AM40" s="37" t="s">
        <v>83</v>
      </c>
      <c r="AN40" s="13">
        <v>0</v>
      </c>
      <c r="AO40" s="37" t="s">
        <v>83</v>
      </c>
      <c r="AP40" s="13">
        <v>0</v>
      </c>
      <c r="AQ40" s="37" t="s">
        <v>83</v>
      </c>
      <c r="AR40" s="13">
        <v>0</v>
      </c>
      <c r="AS40" s="70">
        <v>68.087123069</v>
      </c>
      <c r="AT40" s="71">
        <v>2.1274504096000002</v>
      </c>
      <c r="AU40" s="70">
        <v>56.498385003999999</v>
      </c>
      <c r="AV40" s="71">
        <v>0.45790344770000002</v>
      </c>
      <c r="AW40" s="70">
        <v>25.123648362000001</v>
      </c>
      <c r="AX40" s="71">
        <v>0.2798733578</v>
      </c>
      <c r="AY40" s="70">
        <v>7.8917079798999996</v>
      </c>
      <c r="AZ40" s="71">
        <v>6.4411006800000004E-2</v>
      </c>
      <c r="BA40" s="60">
        <f t="shared" si="1"/>
        <v>23.483028662099997</v>
      </c>
      <c r="BB40" s="13">
        <f t="shared" si="1"/>
        <v>0.11361908310000002</v>
      </c>
      <c r="BC40" s="70">
        <v>0</v>
      </c>
      <c r="BD40" s="13">
        <v>0</v>
      </c>
      <c r="BE40" s="70">
        <v>162.43195094999999</v>
      </c>
      <c r="BF40" s="71">
        <v>2.1403772400999999</v>
      </c>
      <c r="BG40" s="71">
        <v>2.8520514000000001E-3</v>
      </c>
      <c r="BH40" s="13">
        <v>0</v>
      </c>
      <c r="BI40" s="70">
        <v>116.72346432000001</v>
      </c>
      <c r="BJ40" s="71">
        <v>3.5594251407000002</v>
      </c>
      <c r="BK40" s="70">
        <v>165.69556362</v>
      </c>
      <c r="BL40" s="71">
        <v>1.0593060503</v>
      </c>
      <c r="BM40" s="70">
        <v>23.124388166999999</v>
      </c>
      <c r="BN40" s="71">
        <v>0.1035841306</v>
      </c>
      <c r="BO40" s="70">
        <v>0.21280240080000001</v>
      </c>
      <c r="BP40" s="71">
        <v>1.2697741E-3</v>
      </c>
      <c r="BQ40" s="70">
        <v>0</v>
      </c>
      <c r="BR40" s="66">
        <v>0</v>
      </c>
      <c r="BS40" s="37" t="s">
        <v>83</v>
      </c>
      <c r="BT40" s="13">
        <v>0</v>
      </c>
      <c r="BU40" s="70">
        <v>0.69317373459999998</v>
      </c>
      <c r="BV40" s="71">
        <v>9.2248007000000007E-3</v>
      </c>
      <c r="BW40" s="70">
        <v>24.994939269</v>
      </c>
      <c r="BX40" s="71">
        <v>0.1811984582</v>
      </c>
      <c r="BY40" s="7" t="s">
        <v>83</v>
      </c>
      <c r="BZ40" s="13">
        <v>0</v>
      </c>
      <c r="CA40" s="7" t="s">
        <v>83</v>
      </c>
      <c r="CB40" s="13">
        <v>0</v>
      </c>
      <c r="CC40" s="70">
        <v>10.283492716</v>
      </c>
      <c r="CD40" s="71">
        <v>1.1375468E-2</v>
      </c>
      <c r="CE40" s="70">
        <v>10.853560209999999</v>
      </c>
      <c r="CF40" s="71">
        <v>2.5428802399999999E-2</v>
      </c>
      <c r="CG40" s="7" t="s">
        <v>83</v>
      </c>
      <c r="CH40" s="13">
        <v>0</v>
      </c>
      <c r="CI40" s="7" t="s">
        <v>83</v>
      </c>
      <c r="CJ40" s="13">
        <v>0</v>
      </c>
      <c r="CK40" s="7" t="s">
        <v>83</v>
      </c>
      <c r="CL40" s="13">
        <v>0</v>
      </c>
      <c r="CM40" s="7" t="s">
        <v>83</v>
      </c>
      <c r="CN40" s="13">
        <v>0</v>
      </c>
      <c r="CO40" s="70">
        <v>9.5997721499999994E-2</v>
      </c>
      <c r="CP40" s="71">
        <v>1.2736624E-3</v>
      </c>
      <c r="CQ40" s="70">
        <v>0.1845887463</v>
      </c>
      <c r="CR40" s="71">
        <v>1.5747657999999999E-3</v>
      </c>
      <c r="CS40" s="70">
        <v>2.7603050045000002</v>
      </c>
      <c r="CT40" s="71">
        <v>2.82459849E-2</v>
      </c>
      <c r="CU40" s="70">
        <v>37.066694671999997</v>
      </c>
      <c r="CV40" s="71">
        <v>0.84139254779999995</v>
      </c>
      <c r="CW40" s="6" t="s">
        <v>83</v>
      </c>
      <c r="CX40" s="13">
        <v>0</v>
      </c>
      <c r="CY40" s="7" t="s">
        <v>83</v>
      </c>
      <c r="CZ40" s="15">
        <v>0</v>
      </c>
      <c r="DA40" s="70">
        <v>30.680943256999999</v>
      </c>
      <c r="DB40" s="71">
        <v>0.6614113318</v>
      </c>
      <c r="DC40" s="70">
        <v>37.406179811999998</v>
      </c>
      <c r="DD40" s="71">
        <v>1.4660390778000001</v>
      </c>
      <c r="DE40" s="70">
        <v>16.142607854000001</v>
      </c>
      <c r="DF40" s="71">
        <v>0.77189867410000002</v>
      </c>
      <c r="DG40" s="70">
        <v>146.2893431</v>
      </c>
      <c r="DH40" s="71">
        <v>1.3684785660000001</v>
      </c>
      <c r="DI40" s="121">
        <v>1.4462419999999999E-3</v>
      </c>
      <c r="DJ40" s="122">
        <v>2.5085759000000002E-3</v>
      </c>
      <c r="DK40" s="122">
        <v>2.7703645000000002E-3</v>
      </c>
      <c r="DL40" s="122">
        <v>2.8071967999999999E-3</v>
      </c>
      <c r="DM40" s="122">
        <v>2.8140559000000001E-3</v>
      </c>
      <c r="DN40" s="122">
        <v>2.8176594999999999E-3</v>
      </c>
      <c r="DO40" s="122">
        <v>2.8200507E-3</v>
      </c>
      <c r="DP40" s="122">
        <v>2.8224420000000001E-3</v>
      </c>
      <c r="DQ40" s="122">
        <v>2.8231304999999998E-3</v>
      </c>
      <c r="DR40" s="123">
        <v>2.8238191E-3</v>
      </c>
      <c r="DS40" s="80">
        <v>84.066240123</v>
      </c>
      <c r="DT40" s="13">
        <v>0.55064380390000001</v>
      </c>
      <c r="DU40" s="60">
        <v>40.029451514999998</v>
      </c>
      <c r="DV40" s="13">
        <v>0.27461469710000003</v>
      </c>
      <c r="DW40" s="60">
        <v>18.891703113999998</v>
      </c>
      <c r="DX40" s="13">
        <v>0.13612998740000001</v>
      </c>
      <c r="DY40" s="60">
        <v>8.9599678702999999</v>
      </c>
      <c r="DZ40" s="13">
        <v>6.8905598400000004E-2</v>
      </c>
      <c r="EA40" s="60">
        <v>4.4042624188000001</v>
      </c>
      <c r="EB40" s="13">
        <v>3.7035308400000001E-2</v>
      </c>
      <c r="EC40" s="60">
        <v>2.280409782</v>
      </c>
      <c r="ED40" s="13">
        <v>2.15969744E-2</v>
      </c>
      <c r="EE40" s="60">
        <v>1.2577740944</v>
      </c>
      <c r="EF40" s="13">
        <v>1.3811065000000001E-2</v>
      </c>
      <c r="EG40" s="60">
        <v>0.74934637420000005</v>
      </c>
      <c r="EH40" s="13">
        <v>9.6752782999999995E-3</v>
      </c>
      <c r="EI40" s="60">
        <v>0.48379890190000002</v>
      </c>
      <c r="EJ40" s="13">
        <v>7.2939403999999998E-3</v>
      </c>
      <c r="EK40" s="60">
        <v>0.33218595249999999</v>
      </c>
      <c r="EL40" s="15">
        <v>5.7696075000000001E-3</v>
      </c>
    </row>
    <row r="41" spans="1:142">
      <c r="A41" s="8">
        <v>3600</v>
      </c>
      <c r="B41" s="63">
        <v>10347</v>
      </c>
      <c r="C41" s="64">
        <v>2093.6572688000001</v>
      </c>
      <c r="D41" s="70">
        <v>3549.6219176999998</v>
      </c>
      <c r="E41" s="70">
        <v>71.818665128999996</v>
      </c>
      <c r="F41" s="71">
        <v>8.4288036600000005E-2</v>
      </c>
      <c r="G41" s="64">
        <v>3.1351384657999999</v>
      </c>
      <c r="H41" s="71">
        <v>1.5797985E-3</v>
      </c>
      <c r="I41" s="70">
        <v>173.38115500000001</v>
      </c>
      <c r="J41" s="71">
        <v>1.0708751823</v>
      </c>
      <c r="K41" s="70">
        <v>88.742051936999999</v>
      </c>
      <c r="L41" s="71">
        <v>0.51412771420000003</v>
      </c>
      <c r="M41" s="70">
        <v>26.498098812999999</v>
      </c>
      <c r="N41" s="71">
        <v>0.1962548653</v>
      </c>
      <c r="O41" s="37" t="s">
        <v>83</v>
      </c>
      <c r="P41" s="13">
        <v>0</v>
      </c>
      <c r="Q41" s="70">
        <v>22.227034788000001</v>
      </c>
      <c r="R41" s="71">
        <v>3.8460626400000003E-2</v>
      </c>
      <c r="S41" s="37" t="s">
        <v>83</v>
      </c>
      <c r="T41" s="13">
        <v>0</v>
      </c>
      <c r="U41" s="37" t="s">
        <v>83</v>
      </c>
      <c r="V41" s="13">
        <v>0</v>
      </c>
      <c r="W41" s="70">
        <v>0.30159093419999999</v>
      </c>
      <c r="X41" s="71">
        <v>3.0841648000000002E-3</v>
      </c>
      <c r="Y41" s="70">
        <v>41.196883499999998</v>
      </c>
      <c r="Z41" s="71">
        <v>0.89877267370000002</v>
      </c>
      <c r="AA41" s="37" t="s">
        <v>83</v>
      </c>
      <c r="AB41" s="13">
        <v>0</v>
      </c>
      <c r="AC41" s="70">
        <v>4.4611059999999998E-4</v>
      </c>
      <c r="AD41" s="71">
        <v>2.7257559999999999E-6</v>
      </c>
      <c r="AE41" s="37" t="s">
        <v>83</v>
      </c>
      <c r="AF41" s="13">
        <v>0</v>
      </c>
      <c r="AG41" s="37" t="s">
        <v>83</v>
      </c>
      <c r="AH41" s="13">
        <v>0</v>
      </c>
      <c r="AI41" s="70">
        <f t="shared" si="0"/>
        <v>4.4611059999999998E-4</v>
      </c>
      <c r="AJ41" s="71">
        <f t="shared" si="0"/>
        <v>2.7257559999999999E-6</v>
      </c>
      <c r="AK41" s="70">
        <v>123.43589684</v>
      </c>
      <c r="AL41" s="71">
        <v>1.6137997539</v>
      </c>
      <c r="AM41" s="37" t="s">
        <v>83</v>
      </c>
      <c r="AN41" s="13">
        <v>0</v>
      </c>
      <c r="AO41" s="37" t="s">
        <v>83</v>
      </c>
      <c r="AP41" s="13">
        <v>0</v>
      </c>
      <c r="AQ41" s="37" t="s">
        <v>83</v>
      </c>
      <c r="AR41" s="13">
        <v>0</v>
      </c>
      <c r="AS41" s="70">
        <v>69.506914847000004</v>
      </c>
      <c r="AT41" s="71">
        <v>2.1608261848999999</v>
      </c>
      <c r="AU41" s="70">
        <v>58.116192134999999</v>
      </c>
      <c r="AV41" s="71">
        <v>0.46776719100000003</v>
      </c>
      <c r="AW41" s="70">
        <v>25.780945808999999</v>
      </c>
      <c r="AX41" s="71">
        <v>0.28582552729999999</v>
      </c>
      <c r="AY41" s="70">
        <v>8.0747269193999998</v>
      </c>
      <c r="AZ41" s="71">
        <v>6.55400966E-2</v>
      </c>
      <c r="BA41" s="60">
        <f t="shared" si="1"/>
        <v>24.260519406600004</v>
      </c>
      <c r="BB41" s="13">
        <f t="shared" si="1"/>
        <v>0.11640156710000005</v>
      </c>
      <c r="BC41" s="70">
        <v>0</v>
      </c>
      <c r="BD41" s="13">
        <v>0</v>
      </c>
      <c r="BE41" s="70">
        <v>166.60082793999999</v>
      </c>
      <c r="BF41" s="71">
        <v>2.1791478428</v>
      </c>
      <c r="BG41" s="71">
        <v>3.1074546000000001E-3</v>
      </c>
      <c r="BH41" s="13">
        <v>0</v>
      </c>
      <c r="BI41" s="70">
        <v>118.73192394</v>
      </c>
      <c r="BJ41" s="71">
        <v>3.6023908070999999</v>
      </c>
      <c r="BK41" s="70">
        <v>171.99744454</v>
      </c>
      <c r="BL41" s="71">
        <v>1.0960041583</v>
      </c>
      <c r="BM41" s="70">
        <v>23.852093636999999</v>
      </c>
      <c r="BN41" s="71">
        <v>0.1062864872</v>
      </c>
      <c r="BO41" s="70">
        <v>0.22052581199999999</v>
      </c>
      <c r="BP41" s="71">
        <v>1.3018667000000001E-3</v>
      </c>
      <c r="BQ41" s="70">
        <v>0</v>
      </c>
      <c r="BR41" s="66">
        <v>0</v>
      </c>
      <c r="BS41" s="37" t="s">
        <v>83</v>
      </c>
      <c r="BT41" s="13">
        <v>0</v>
      </c>
      <c r="BU41" s="70">
        <v>0.70545302340000005</v>
      </c>
      <c r="BV41" s="71">
        <v>9.4289069000000007E-3</v>
      </c>
      <c r="BW41" s="70">
        <v>25.792645789000002</v>
      </c>
      <c r="BX41" s="71">
        <v>0.18682595839999999</v>
      </c>
      <c r="BY41" s="7" t="s">
        <v>83</v>
      </c>
      <c r="BZ41" s="13">
        <v>0</v>
      </c>
      <c r="CA41" s="7" t="s">
        <v>83</v>
      </c>
      <c r="CB41" s="13">
        <v>0</v>
      </c>
      <c r="CC41" s="70">
        <v>10.927318694</v>
      </c>
      <c r="CD41" s="71">
        <v>1.19641877E-2</v>
      </c>
      <c r="CE41" s="70">
        <v>11.299716094000001</v>
      </c>
      <c r="CF41" s="71">
        <v>2.64964387E-2</v>
      </c>
      <c r="CG41" s="7" t="s">
        <v>83</v>
      </c>
      <c r="CH41" s="13">
        <v>0</v>
      </c>
      <c r="CI41" s="7" t="s">
        <v>83</v>
      </c>
      <c r="CJ41" s="13">
        <v>0</v>
      </c>
      <c r="CK41" s="7" t="s">
        <v>83</v>
      </c>
      <c r="CL41" s="13">
        <v>0</v>
      </c>
      <c r="CM41" s="7" t="s">
        <v>83</v>
      </c>
      <c r="CN41" s="13">
        <v>0</v>
      </c>
      <c r="CO41" s="70">
        <v>0.11096019209999999</v>
      </c>
      <c r="CP41" s="71">
        <v>1.4634583E-3</v>
      </c>
      <c r="CQ41" s="70">
        <v>0.1906307421</v>
      </c>
      <c r="CR41" s="71">
        <v>1.6207064999999999E-3</v>
      </c>
      <c r="CS41" s="70">
        <v>2.9036827611999998</v>
      </c>
      <c r="CT41" s="71">
        <v>2.9397941600000001E-2</v>
      </c>
      <c r="CU41" s="70">
        <v>38.293200738000003</v>
      </c>
      <c r="CV41" s="71">
        <v>0.86937473210000005</v>
      </c>
      <c r="CW41" s="6" t="s">
        <v>83</v>
      </c>
      <c r="CX41" s="13">
        <v>0</v>
      </c>
      <c r="CY41" s="7" t="s">
        <v>83</v>
      </c>
      <c r="CZ41" s="15">
        <v>0</v>
      </c>
      <c r="DA41" s="70">
        <v>31.39879942</v>
      </c>
      <c r="DB41" s="71">
        <v>0.67403630039999995</v>
      </c>
      <c r="DC41" s="70">
        <v>38.108115427000001</v>
      </c>
      <c r="DD41" s="71">
        <v>1.4867898845</v>
      </c>
      <c r="DE41" s="70">
        <v>17.057528811000001</v>
      </c>
      <c r="DF41" s="71">
        <v>0.78817973870000002</v>
      </c>
      <c r="DG41" s="70">
        <v>149.54329913000001</v>
      </c>
      <c r="DH41" s="71">
        <v>1.3909681041999999</v>
      </c>
      <c r="DI41" s="121">
        <v>1.5731632999999999E-3</v>
      </c>
      <c r="DJ41" s="122">
        <v>2.7318975999999998E-3</v>
      </c>
      <c r="DK41" s="122">
        <v>3.0200722E-3</v>
      </c>
      <c r="DL41" s="122">
        <v>3.0630395000000002E-3</v>
      </c>
      <c r="DM41" s="122">
        <v>3.0698382000000001E-3</v>
      </c>
      <c r="DN41" s="122">
        <v>3.0734099999999999E-3</v>
      </c>
      <c r="DO41" s="122">
        <v>3.0757813000000002E-3</v>
      </c>
      <c r="DP41" s="122">
        <v>3.0781527E-3</v>
      </c>
      <c r="DQ41" s="122">
        <v>3.0788340999999999E-3</v>
      </c>
      <c r="DR41" s="123">
        <v>3.0795155999999999E-3</v>
      </c>
      <c r="DS41" s="80">
        <v>85.497126206000004</v>
      </c>
      <c r="DT41" s="13">
        <v>0.55965784259999996</v>
      </c>
      <c r="DU41" s="60">
        <v>40.971805771</v>
      </c>
      <c r="DV41" s="13">
        <v>0.28078711989999999</v>
      </c>
      <c r="DW41" s="60">
        <v>19.464096143999999</v>
      </c>
      <c r="DX41" s="13">
        <v>0.1400298348</v>
      </c>
      <c r="DY41" s="60">
        <v>9.2929760034999997</v>
      </c>
      <c r="DZ41" s="13">
        <v>7.1299558599999993E-2</v>
      </c>
      <c r="EA41" s="60">
        <v>4.6017631323000003</v>
      </c>
      <c r="EB41" s="13">
        <v>3.8550824099999999E-2</v>
      </c>
      <c r="EC41" s="60">
        <v>2.3962091872000002</v>
      </c>
      <c r="ED41" s="13">
        <v>2.2565953400000002E-2</v>
      </c>
      <c r="EE41" s="60">
        <v>1.3286028956</v>
      </c>
      <c r="EF41" s="13">
        <v>1.4459683399999999E-2</v>
      </c>
      <c r="EG41" s="60">
        <v>0.79349878070000002</v>
      </c>
      <c r="EH41" s="13">
        <v>1.0119850099999999E-2</v>
      </c>
      <c r="EI41" s="60">
        <v>0.5119152106</v>
      </c>
      <c r="EJ41" s="13">
        <v>7.6100229E-3</v>
      </c>
      <c r="EK41" s="60">
        <v>0.3504524779</v>
      </c>
      <c r="EL41" s="15">
        <v>6.0012978000000003E-3</v>
      </c>
    </row>
    <row r="42" spans="1:142">
      <c r="A42" s="8">
        <v>3700</v>
      </c>
      <c r="B42" s="63">
        <v>9984</v>
      </c>
      <c r="C42" s="64">
        <v>2132.2119259000001</v>
      </c>
      <c r="D42" s="70">
        <v>3649.8770525999998</v>
      </c>
      <c r="E42" s="70">
        <v>73.830317875999995</v>
      </c>
      <c r="F42" s="71">
        <v>8.5707782499999996E-2</v>
      </c>
      <c r="G42" s="64">
        <v>3.4215903181999998</v>
      </c>
      <c r="H42" s="71">
        <v>1.6932258000000001E-3</v>
      </c>
      <c r="I42" s="70">
        <v>175.15488970999999</v>
      </c>
      <c r="J42" s="71">
        <v>1.0824146290000001</v>
      </c>
      <c r="K42" s="70">
        <v>90.264871053999997</v>
      </c>
      <c r="L42" s="71">
        <v>0.52330361950000004</v>
      </c>
      <c r="M42" s="70">
        <v>27.398814838</v>
      </c>
      <c r="N42" s="71">
        <v>0.20251053369999999</v>
      </c>
      <c r="O42" s="37" t="s">
        <v>83</v>
      </c>
      <c r="P42" s="13">
        <v>0</v>
      </c>
      <c r="Q42" s="70">
        <v>23.390513915</v>
      </c>
      <c r="R42" s="71">
        <v>4.0219040599999999E-2</v>
      </c>
      <c r="S42" s="37" t="s">
        <v>83</v>
      </c>
      <c r="T42" s="13">
        <v>0</v>
      </c>
      <c r="U42" s="37" t="s">
        <v>83</v>
      </c>
      <c r="V42" s="13">
        <v>0</v>
      </c>
      <c r="W42" s="70">
        <v>0.31608984289999997</v>
      </c>
      <c r="X42" s="71">
        <v>3.2076448999999998E-3</v>
      </c>
      <c r="Y42" s="70">
        <v>42.611612927000003</v>
      </c>
      <c r="Z42" s="71">
        <v>0.92755294939999999</v>
      </c>
      <c r="AA42" s="37" t="s">
        <v>83</v>
      </c>
      <c r="AB42" s="13">
        <v>0</v>
      </c>
      <c r="AC42" s="70">
        <v>5.6252590000000001E-4</v>
      </c>
      <c r="AD42" s="71">
        <v>3.3733481999999999E-6</v>
      </c>
      <c r="AE42" s="37" t="s">
        <v>83</v>
      </c>
      <c r="AF42" s="13">
        <v>0</v>
      </c>
      <c r="AG42" s="37" t="s">
        <v>83</v>
      </c>
      <c r="AH42" s="13">
        <v>0</v>
      </c>
      <c r="AI42" s="70">
        <f t="shared" si="0"/>
        <v>5.6252590000000001E-4</v>
      </c>
      <c r="AJ42" s="71">
        <f t="shared" si="0"/>
        <v>3.3733481999999999E-6</v>
      </c>
      <c r="AK42" s="70">
        <v>125.52496352999999</v>
      </c>
      <c r="AL42" s="71">
        <v>1.6322376378000001</v>
      </c>
      <c r="AM42" s="37" t="s">
        <v>83</v>
      </c>
      <c r="AN42" s="13">
        <v>0</v>
      </c>
      <c r="AO42" s="37" t="s">
        <v>83</v>
      </c>
      <c r="AP42" s="13">
        <v>0</v>
      </c>
      <c r="AQ42" s="37" t="s">
        <v>83</v>
      </c>
      <c r="AR42" s="13">
        <v>0</v>
      </c>
      <c r="AS42" s="70">
        <v>70.906409163999996</v>
      </c>
      <c r="AT42" s="71">
        <v>2.1938518440000001</v>
      </c>
      <c r="AU42" s="70">
        <v>59.545959189000001</v>
      </c>
      <c r="AV42" s="71">
        <v>0.4763460873</v>
      </c>
      <c r="AW42" s="70">
        <v>26.379143504000002</v>
      </c>
      <c r="AX42" s="71">
        <v>0.29095146599999999</v>
      </c>
      <c r="AY42" s="70">
        <v>8.2358180029000003</v>
      </c>
      <c r="AZ42" s="71">
        <v>6.6514962499999997E-2</v>
      </c>
      <c r="BA42" s="60">
        <f t="shared" si="1"/>
        <v>24.930997682099999</v>
      </c>
      <c r="BB42" s="13">
        <f t="shared" si="1"/>
        <v>0.11887965880000001</v>
      </c>
      <c r="BC42" s="70">
        <v>0</v>
      </c>
      <c r="BD42" s="13">
        <v>0</v>
      </c>
      <c r="BE42" s="70">
        <v>170.54794317</v>
      </c>
      <c r="BF42" s="71">
        <v>2.2147992757999999</v>
      </c>
      <c r="BG42" s="71">
        <v>3.3521768E-3</v>
      </c>
      <c r="BH42" s="13">
        <v>0</v>
      </c>
      <c r="BI42" s="70">
        <v>120.74361708000001</v>
      </c>
      <c r="BJ42" s="71">
        <v>3.6446841233999998</v>
      </c>
      <c r="BK42" s="70">
        <v>178.45462304</v>
      </c>
      <c r="BL42" s="71">
        <v>1.1341043381</v>
      </c>
      <c r="BM42" s="70">
        <v>24.673921443000001</v>
      </c>
      <c r="BN42" s="71">
        <v>0.109217488</v>
      </c>
      <c r="BO42" s="70">
        <v>0.2298549416</v>
      </c>
      <c r="BP42" s="71">
        <v>1.3285745000000001E-3</v>
      </c>
      <c r="BQ42" s="70">
        <v>0</v>
      </c>
      <c r="BR42" s="66">
        <v>0</v>
      </c>
      <c r="BS42" s="37" t="s">
        <v>83</v>
      </c>
      <c r="BT42" s="13">
        <v>0</v>
      </c>
      <c r="BU42" s="70">
        <v>0.74007705570000004</v>
      </c>
      <c r="BV42" s="71">
        <v>9.8852042000000008E-3</v>
      </c>
      <c r="BW42" s="70">
        <v>26.658737782999999</v>
      </c>
      <c r="BX42" s="71">
        <v>0.19262532960000001</v>
      </c>
      <c r="BY42" s="7" t="s">
        <v>83</v>
      </c>
      <c r="BZ42" s="13">
        <v>0</v>
      </c>
      <c r="CA42" s="7" t="s">
        <v>83</v>
      </c>
      <c r="CB42" s="13">
        <v>0</v>
      </c>
      <c r="CC42" s="70">
        <v>11.610357898</v>
      </c>
      <c r="CD42" s="71">
        <v>1.25952957E-2</v>
      </c>
      <c r="CE42" s="70">
        <v>11.780156016999999</v>
      </c>
      <c r="CF42" s="71">
        <v>2.7623745000000002E-2</v>
      </c>
      <c r="CG42" s="7" t="s">
        <v>83</v>
      </c>
      <c r="CH42" s="13">
        <v>0</v>
      </c>
      <c r="CI42" s="7" t="s">
        <v>83</v>
      </c>
      <c r="CJ42" s="13">
        <v>0</v>
      </c>
      <c r="CK42" s="7" t="s">
        <v>83</v>
      </c>
      <c r="CL42" s="13">
        <v>0</v>
      </c>
      <c r="CM42" s="7" t="s">
        <v>83</v>
      </c>
      <c r="CN42" s="13">
        <v>0</v>
      </c>
      <c r="CO42" s="70">
        <v>0.11725021720000001</v>
      </c>
      <c r="CP42" s="71">
        <v>1.5212127999999999E-3</v>
      </c>
      <c r="CQ42" s="70">
        <v>0.19883962559999999</v>
      </c>
      <c r="CR42" s="71">
        <v>1.6864320999999999E-3</v>
      </c>
      <c r="CS42" s="70">
        <v>3.0332342254000002</v>
      </c>
      <c r="CT42" s="71">
        <v>3.0909480699999999E-2</v>
      </c>
      <c r="CU42" s="70">
        <v>39.578378702000002</v>
      </c>
      <c r="CV42" s="71">
        <v>0.89664346859999999</v>
      </c>
      <c r="CW42" s="6" t="s">
        <v>83</v>
      </c>
      <c r="CX42" s="13">
        <v>0</v>
      </c>
      <c r="CY42" s="7" t="s">
        <v>83</v>
      </c>
      <c r="CZ42" s="15">
        <v>0</v>
      </c>
      <c r="DA42" s="70">
        <v>32.105677765999999</v>
      </c>
      <c r="DB42" s="71">
        <v>0.68680901159999996</v>
      </c>
      <c r="DC42" s="70">
        <v>38.800731398000003</v>
      </c>
      <c r="DD42" s="71">
        <v>1.5070428325</v>
      </c>
      <c r="DE42" s="70">
        <v>17.931478551000001</v>
      </c>
      <c r="DF42" s="71">
        <v>0.8031516595</v>
      </c>
      <c r="DG42" s="70">
        <v>152.61646461999999</v>
      </c>
      <c r="DH42" s="71">
        <v>1.4116476164</v>
      </c>
      <c r="DI42" s="121">
        <v>1.6866565999999999E-3</v>
      </c>
      <c r="DJ42" s="122">
        <v>2.9463531000000001E-3</v>
      </c>
      <c r="DK42" s="122">
        <v>3.2610389999999999E-3</v>
      </c>
      <c r="DL42" s="122">
        <v>3.3081725E-3</v>
      </c>
      <c r="DM42" s="122">
        <v>3.3149163999999999E-3</v>
      </c>
      <c r="DN42" s="122">
        <v>3.3184597E-3</v>
      </c>
      <c r="DO42" s="122">
        <v>3.3208128000000001E-3</v>
      </c>
      <c r="DP42" s="122">
        <v>3.3231659999999998E-3</v>
      </c>
      <c r="DQ42" s="122">
        <v>3.3238407E-3</v>
      </c>
      <c r="DR42" s="123">
        <v>3.3245153000000002E-3</v>
      </c>
      <c r="DS42" s="80">
        <v>86.862559368999996</v>
      </c>
      <c r="DT42" s="13">
        <v>0.56877557700000003</v>
      </c>
      <c r="DU42" s="60">
        <v>41.886383051000003</v>
      </c>
      <c r="DV42" s="13">
        <v>0.28720585990000003</v>
      </c>
      <c r="DW42" s="60">
        <v>20.045665036999999</v>
      </c>
      <c r="DX42" s="13">
        <v>0.1443622739</v>
      </c>
      <c r="DY42" s="60">
        <v>9.6494579649999999</v>
      </c>
      <c r="DZ42" s="13">
        <v>7.4170090199999997E-2</v>
      </c>
      <c r="EA42" s="60">
        <v>4.8249243733</v>
      </c>
      <c r="EB42" s="13">
        <v>4.0526307800000001E-2</v>
      </c>
      <c r="EC42" s="60">
        <v>2.5408772299</v>
      </c>
      <c r="ED42" s="13">
        <v>2.3986226699999998E-2</v>
      </c>
      <c r="EE42" s="60">
        <v>1.4230978251999999</v>
      </c>
      <c r="EF42" s="13">
        <v>1.5511206499999999E-2</v>
      </c>
      <c r="EG42" s="60">
        <v>0.85463625759999995</v>
      </c>
      <c r="EH42" s="13">
        <v>1.0919262900000001E-2</v>
      </c>
      <c r="EI42" s="60">
        <v>0.55280257860000004</v>
      </c>
      <c r="EJ42" s="13">
        <v>8.2464485999999993E-3</v>
      </c>
      <c r="EK42" s="60">
        <v>0.37939669920000002</v>
      </c>
      <c r="EL42" s="15">
        <v>6.5288042000000001E-3</v>
      </c>
    </row>
    <row r="43" spans="1:142">
      <c r="A43" s="8">
        <v>3800</v>
      </c>
      <c r="B43" s="63">
        <v>9446</v>
      </c>
      <c r="C43" s="64">
        <v>2170.0938590000001</v>
      </c>
      <c r="D43" s="70">
        <v>3749.1509246999999</v>
      </c>
      <c r="E43" s="70">
        <v>75.800443666999996</v>
      </c>
      <c r="F43" s="71">
        <v>8.7096199499999999E-2</v>
      </c>
      <c r="G43" s="64">
        <v>3.6997294268999998</v>
      </c>
      <c r="H43" s="71">
        <v>1.8046035000000001E-3</v>
      </c>
      <c r="I43" s="70">
        <v>176.85305084999999</v>
      </c>
      <c r="J43" s="71">
        <v>1.0929497635000001</v>
      </c>
      <c r="K43" s="70">
        <v>91.695691913999994</v>
      </c>
      <c r="L43" s="71">
        <v>0.53230889709999996</v>
      </c>
      <c r="M43" s="70">
        <v>28.177541441999999</v>
      </c>
      <c r="N43" s="71">
        <v>0.2079571791</v>
      </c>
      <c r="O43" s="37" t="s">
        <v>83</v>
      </c>
      <c r="P43" s="13">
        <v>0</v>
      </c>
      <c r="Q43" s="70">
        <v>24.560022505999999</v>
      </c>
      <c r="R43" s="71">
        <v>4.1906159999999998E-2</v>
      </c>
      <c r="S43" s="37" t="s">
        <v>83</v>
      </c>
      <c r="T43" s="13">
        <v>0</v>
      </c>
      <c r="U43" s="37" t="s">
        <v>83</v>
      </c>
      <c r="V43" s="13">
        <v>0</v>
      </c>
      <c r="W43" s="70">
        <v>0.32812680160000002</v>
      </c>
      <c r="X43" s="71">
        <v>3.2864957000000002E-3</v>
      </c>
      <c r="Y43" s="70">
        <v>43.946961401999999</v>
      </c>
      <c r="Z43" s="71">
        <v>0.95402154660000005</v>
      </c>
      <c r="AA43" s="37" t="s">
        <v>83</v>
      </c>
      <c r="AB43" s="13">
        <v>0</v>
      </c>
      <c r="AC43" s="70">
        <v>5.5777660000000005E-4</v>
      </c>
      <c r="AD43" s="71">
        <v>3.3448673999999998E-6</v>
      </c>
      <c r="AE43" s="37" t="s">
        <v>83</v>
      </c>
      <c r="AF43" s="13">
        <v>0</v>
      </c>
      <c r="AG43" s="37" t="s">
        <v>83</v>
      </c>
      <c r="AH43" s="13">
        <v>0</v>
      </c>
      <c r="AI43" s="70">
        <f t="shared" si="0"/>
        <v>5.5777660000000005E-4</v>
      </c>
      <c r="AJ43" s="71">
        <f t="shared" si="0"/>
        <v>3.3448673999999998E-6</v>
      </c>
      <c r="AK43" s="70">
        <v>127.74016777</v>
      </c>
      <c r="AL43" s="71">
        <v>1.6502080632</v>
      </c>
      <c r="AM43" s="37" t="s">
        <v>83</v>
      </c>
      <c r="AN43" s="13">
        <v>0</v>
      </c>
      <c r="AO43" s="37" t="s">
        <v>83</v>
      </c>
      <c r="AP43" s="13">
        <v>0</v>
      </c>
      <c r="AQ43" s="37" t="s">
        <v>83</v>
      </c>
      <c r="AR43" s="13">
        <v>0</v>
      </c>
      <c r="AS43" s="70">
        <v>72.217456732000002</v>
      </c>
      <c r="AT43" s="71">
        <v>2.2249756258</v>
      </c>
      <c r="AU43" s="70">
        <v>61.016486190999998</v>
      </c>
      <c r="AV43" s="71">
        <v>0.48522794159999999</v>
      </c>
      <c r="AW43" s="70">
        <v>27.062523706</v>
      </c>
      <c r="AX43" s="71">
        <v>0.29656580339999999</v>
      </c>
      <c r="AY43" s="70">
        <v>8.3659545531999999</v>
      </c>
      <c r="AZ43" s="71">
        <v>6.7387544499999993E-2</v>
      </c>
      <c r="BA43" s="60">
        <f t="shared" si="1"/>
        <v>25.5880079318</v>
      </c>
      <c r="BB43" s="13">
        <f t="shared" si="1"/>
        <v>0.12127459369999999</v>
      </c>
      <c r="BC43" s="70">
        <v>0</v>
      </c>
      <c r="BD43" s="13">
        <v>0</v>
      </c>
      <c r="BE43" s="70">
        <v>174.66997552999999</v>
      </c>
      <c r="BF43" s="71">
        <v>2.2505747605000002</v>
      </c>
      <c r="BG43" s="71">
        <v>3.6059752E-3</v>
      </c>
      <c r="BH43" s="13">
        <v>0</v>
      </c>
      <c r="BI43" s="70">
        <v>122.51752833</v>
      </c>
      <c r="BJ43" s="71">
        <v>3.6822249062000001</v>
      </c>
      <c r="BK43" s="70">
        <v>184.53814209000001</v>
      </c>
      <c r="BL43" s="71">
        <v>1.1688867668</v>
      </c>
      <c r="BM43" s="70">
        <v>25.44036582</v>
      </c>
      <c r="BN43" s="71">
        <v>0.11201044810000001</v>
      </c>
      <c r="BO43" s="70">
        <v>0.23885675640000001</v>
      </c>
      <c r="BP43" s="71">
        <v>1.3337573E-3</v>
      </c>
      <c r="BQ43" s="70">
        <v>0</v>
      </c>
      <c r="BR43" s="66">
        <v>0</v>
      </c>
      <c r="BS43" s="37" t="s">
        <v>83</v>
      </c>
      <c r="BT43" s="13">
        <v>0</v>
      </c>
      <c r="BU43" s="70">
        <v>0.74680204029999997</v>
      </c>
      <c r="BV43" s="71">
        <v>9.9817003000000001E-3</v>
      </c>
      <c r="BW43" s="70">
        <v>27.430739401</v>
      </c>
      <c r="BX43" s="71">
        <v>0.19797547879999999</v>
      </c>
      <c r="BY43" s="7" t="s">
        <v>83</v>
      </c>
      <c r="BZ43" s="13">
        <v>0</v>
      </c>
      <c r="CA43" s="7" t="s">
        <v>83</v>
      </c>
      <c r="CB43" s="13">
        <v>0</v>
      </c>
      <c r="CC43" s="70">
        <v>12.300040714</v>
      </c>
      <c r="CD43" s="71">
        <v>1.32089845E-2</v>
      </c>
      <c r="CE43" s="70">
        <v>12.259981792</v>
      </c>
      <c r="CF43" s="71">
        <v>2.8697175500000002E-2</v>
      </c>
      <c r="CG43" s="7" t="s">
        <v>83</v>
      </c>
      <c r="CH43" s="13">
        <v>0</v>
      </c>
      <c r="CI43" s="7" t="s">
        <v>83</v>
      </c>
      <c r="CJ43" s="13">
        <v>0</v>
      </c>
      <c r="CK43" s="7" t="s">
        <v>83</v>
      </c>
      <c r="CL43" s="13">
        <v>0</v>
      </c>
      <c r="CM43" s="7" t="s">
        <v>83</v>
      </c>
      <c r="CN43" s="13">
        <v>0</v>
      </c>
      <c r="CO43" s="70">
        <v>0.1240774638</v>
      </c>
      <c r="CP43" s="71">
        <v>1.5624326000000001E-3</v>
      </c>
      <c r="CQ43" s="70">
        <v>0.20404933789999999</v>
      </c>
      <c r="CR43" s="71">
        <v>1.7240631000000001E-3</v>
      </c>
      <c r="CS43" s="70">
        <v>3.2088369009000002</v>
      </c>
      <c r="CT43" s="71">
        <v>3.2322145300000001E-2</v>
      </c>
      <c r="CU43" s="70">
        <v>40.738124501000001</v>
      </c>
      <c r="CV43" s="71">
        <v>0.92169940130000005</v>
      </c>
      <c r="CW43" s="6" t="s">
        <v>83</v>
      </c>
      <c r="CX43" s="13">
        <v>0</v>
      </c>
      <c r="CY43" s="7" t="s">
        <v>83</v>
      </c>
      <c r="CZ43" s="15">
        <v>0</v>
      </c>
      <c r="DA43" s="70">
        <v>32.764497073999998</v>
      </c>
      <c r="DB43" s="71">
        <v>0.69892728189999997</v>
      </c>
      <c r="DC43" s="70">
        <v>39.452959657999997</v>
      </c>
      <c r="DD43" s="71">
        <v>1.5260483439000001</v>
      </c>
      <c r="DE43" s="70">
        <v>18.895722662000001</v>
      </c>
      <c r="DF43" s="71">
        <v>0.8182284903</v>
      </c>
      <c r="DG43" s="70">
        <v>155.77425285999999</v>
      </c>
      <c r="DH43" s="71">
        <v>1.4323462702</v>
      </c>
      <c r="DI43" s="121">
        <v>1.7969135E-3</v>
      </c>
      <c r="DJ43" s="122">
        <v>3.1471431999999999E-3</v>
      </c>
      <c r="DK43" s="122">
        <v>3.4895709999999999E-3</v>
      </c>
      <c r="DL43" s="122">
        <v>3.5459536999999999E-3</v>
      </c>
      <c r="DM43" s="122">
        <v>3.5591045000000002E-3</v>
      </c>
      <c r="DN43" s="122">
        <v>3.5662290000000002E-3</v>
      </c>
      <c r="DO43" s="122">
        <v>3.5715821999999999E-3</v>
      </c>
      <c r="DP43" s="122">
        <v>3.5752685000000001E-3</v>
      </c>
      <c r="DQ43" s="122">
        <v>3.5772879E-3</v>
      </c>
      <c r="DR43" s="123">
        <v>3.5785473000000002E-3</v>
      </c>
      <c r="DS43" s="80">
        <v>88.159100065000004</v>
      </c>
      <c r="DT43" s="13">
        <v>0.57702526310000002</v>
      </c>
      <c r="DU43" s="60">
        <v>42.751461482000003</v>
      </c>
      <c r="DV43" s="13">
        <v>0.2929173048</v>
      </c>
      <c r="DW43" s="60">
        <v>20.591991977999999</v>
      </c>
      <c r="DX43" s="13">
        <v>0.14810937960000001</v>
      </c>
      <c r="DY43" s="60">
        <v>9.9845452917999999</v>
      </c>
      <c r="DZ43" s="13">
        <v>7.6581979100000003E-2</v>
      </c>
      <c r="EA43" s="60">
        <v>5.0288095101000003</v>
      </c>
      <c r="EB43" s="13">
        <v>4.20907321E-2</v>
      </c>
      <c r="EC43" s="60">
        <v>2.6641956414000001</v>
      </c>
      <c r="ED43" s="13">
        <v>2.5016383E-2</v>
      </c>
      <c r="EE43" s="60">
        <v>1.4998508392000001</v>
      </c>
      <c r="EF43" s="13">
        <v>1.6220452E-2</v>
      </c>
      <c r="EG43" s="60">
        <v>0.90399068969999996</v>
      </c>
      <c r="EH43" s="13">
        <v>1.14297823E-2</v>
      </c>
      <c r="EI43" s="60">
        <v>0.58587229009999997</v>
      </c>
      <c r="EJ43" s="13">
        <v>8.6300875999999992E-3</v>
      </c>
      <c r="EK43" s="60">
        <v>0.40368798389999999</v>
      </c>
      <c r="EL43" s="15">
        <v>6.8374476000000002E-3</v>
      </c>
    </row>
    <row r="44" spans="1:142">
      <c r="A44" s="8">
        <v>3900</v>
      </c>
      <c r="B44" s="63">
        <v>9326</v>
      </c>
      <c r="C44" s="64">
        <v>2207.2623106000001</v>
      </c>
      <c r="D44" s="70">
        <v>3849.6979700000002</v>
      </c>
      <c r="E44" s="70">
        <v>77.641567281999997</v>
      </c>
      <c r="F44" s="71">
        <v>8.8393881800000004E-2</v>
      </c>
      <c r="G44" s="64">
        <v>4.0035468055000001</v>
      </c>
      <c r="H44" s="71">
        <v>1.9267513999999999E-3</v>
      </c>
      <c r="I44" s="70">
        <v>178.46017384000001</v>
      </c>
      <c r="J44" s="71">
        <v>1.1031323461</v>
      </c>
      <c r="K44" s="70">
        <v>93.100084788000004</v>
      </c>
      <c r="L44" s="71">
        <v>0.541168541</v>
      </c>
      <c r="M44" s="70">
        <v>28.983262001</v>
      </c>
      <c r="N44" s="71">
        <v>0.2138494189</v>
      </c>
      <c r="O44" s="37" t="s">
        <v>83</v>
      </c>
      <c r="P44" s="13">
        <v>0</v>
      </c>
      <c r="Q44" s="70">
        <v>25.774380383</v>
      </c>
      <c r="R44" s="71">
        <v>4.3629133899999999E-2</v>
      </c>
      <c r="S44" s="37" t="s">
        <v>83</v>
      </c>
      <c r="T44" s="13">
        <v>0</v>
      </c>
      <c r="U44" s="37" t="s">
        <v>83</v>
      </c>
      <c r="V44" s="13">
        <v>0</v>
      </c>
      <c r="W44" s="70">
        <v>0.3419108032</v>
      </c>
      <c r="X44" s="71">
        <v>3.3698637000000001E-3</v>
      </c>
      <c r="Y44" s="70">
        <v>45.299574665999998</v>
      </c>
      <c r="Z44" s="71">
        <v>0.98144621359999995</v>
      </c>
      <c r="AA44" s="37" t="s">
        <v>83</v>
      </c>
      <c r="AB44" s="13">
        <v>0</v>
      </c>
      <c r="AC44" s="70">
        <v>5.5286650000000001E-4</v>
      </c>
      <c r="AD44" s="71">
        <v>3.3154224E-6</v>
      </c>
      <c r="AE44" s="37" t="s">
        <v>83</v>
      </c>
      <c r="AF44" s="13">
        <v>0</v>
      </c>
      <c r="AG44" s="37" t="s">
        <v>83</v>
      </c>
      <c r="AH44" s="13">
        <v>0</v>
      </c>
      <c r="AI44" s="70">
        <f t="shared" si="0"/>
        <v>5.5286650000000001E-4</v>
      </c>
      <c r="AJ44" s="71">
        <f t="shared" si="0"/>
        <v>3.3154224E-6</v>
      </c>
      <c r="AK44" s="70">
        <v>129.93409553000001</v>
      </c>
      <c r="AL44" s="71">
        <v>1.6674598999000001</v>
      </c>
      <c r="AM44" s="37" t="s">
        <v>83</v>
      </c>
      <c r="AN44" s="13">
        <v>0</v>
      </c>
      <c r="AO44" s="37" t="s">
        <v>83</v>
      </c>
      <c r="AP44" s="13">
        <v>0</v>
      </c>
      <c r="AQ44" s="37" t="s">
        <v>83</v>
      </c>
      <c r="AR44" s="13">
        <v>0</v>
      </c>
      <c r="AS44" s="70">
        <v>73.507309195999994</v>
      </c>
      <c r="AT44" s="71">
        <v>2.2554799511999999</v>
      </c>
      <c r="AU44" s="70">
        <v>62.419532818999997</v>
      </c>
      <c r="AV44" s="71">
        <v>0.4939508454</v>
      </c>
      <c r="AW44" s="70">
        <v>27.648904299000002</v>
      </c>
      <c r="AX44" s="71">
        <v>0.3017906044</v>
      </c>
      <c r="AY44" s="70">
        <v>8.4980779825999999</v>
      </c>
      <c r="AZ44" s="71">
        <v>6.8326980300000006E-2</v>
      </c>
      <c r="BA44" s="60">
        <f t="shared" si="1"/>
        <v>26.272550537399994</v>
      </c>
      <c r="BB44" s="13">
        <f t="shared" si="1"/>
        <v>0.1238332607</v>
      </c>
      <c r="BC44" s="70">
        <v>0</v>
      </c>
      <c r="BD44" s="13">
        <v>0</v>
      </c>
      <c r="BE44" s="70">
        <v>178.65432497</v>
      </c>
      <c r="BF44" s="71">
        <v>2.2858676709000001</v>
      </c>
      <c r="BG44" s="71">
        <v>3.8527201000000001E-3</v>
      </c>
      <c r="BH44" s="13">
        <v>0</v>
      </c>
      <c r="BI44" s="70">
        <v>124.26003881</v>
      </c>
      <c r="BJ44" s="71">
        <v>3.7194661496000001</v>
      </c>
      <c r="BK44" s="70">
        <v>190.76840897</v>
      </c>
      <c r="BL44" s="71">
        <v>1.204302003</v>
      </c>
      <c r="BM44" s="70">
        <v>26.224392067</v>
      </c>
      <c r="BN44" s="71">
        <v>0.1147633614</v>
      </c>
      <c r="BO44" s="70">
        <v>0.25283438110000001</v>
      </c>
      <c r="BP44" s="71">
        <v>1.3577876E-3</v>
      </c>
      <c r="BQ44" s="70">
        <v>0</v>
      </c>
      <c r="BR44" s="66">
        <v>0</v>
      </c>
      <c r="BS44" s="37" t="s">
        <v>83</v>
      </c>
      <c r="BT44" s="13">
        <v>0</v>
      </c>
      <c r="BU44" s="70">
        <v>0.7716907381</v>
      </c>
      <c r="BV44" s="71">
        <v>1.03474789E-2</v>
      </c>
      <c r="BW44" s="70">
        <v>28.211571263</v>
      </c>
      <c r="BX44" s="71">
        <v>0.20350193999999999</v>
      </c>
      <c r="BY44" s="7" t="s">
        <v>83</v>
      </c>
      <c r="BZ44" s="13">
        <v>0</v>
      </c>
      <c r="CA44" s="7" t="s">
        <v>83</v>
      </c>
      <c r="CB44" s="13">
        <v>0</v>
      </c>
      <c r="CC44" s="70">
        <v>13.045159194</v>
      </c>
      <c r="CD44" s="71">
        <v>1.3846347199999999E-2</v>
      </c>
      <c r="CE44" s="70">
        <v>12.729221189</v>
      </c>
      <c r="CF44" s="71">
        <v>2.9782786700000001E-2</v>
      </c>
      <c r="CG44" s="7" t="s">
        <v>83</v>
      </c>
      <c r="CH44" s="13">
        <v>0</v>
      </c>
      <c r="CI44" s="7" t="s">
        <v>83</v>
      </c>
      <c r="CJ44" s="13">
        <v>0</v>
      </c>
      <c r="CK44" s="7" t="s">
        <v>83</v>
      </c>
      <c r="CL44" s="13">
        <v>0</v>
      </c>
      <c r="CM44" s="7" t="s">
        <v>83</v>
      </c>
      <c r="CN44" s="13">
        <v>0</v>
      </c>
      <c r="CO44" s="70">
        <v>0.13349108079999999</v>
      </c>
      <c r="CP44" s="71">
        <v>1.605066E-3</v>
      </c>
      <c r="CQ44" s="70">
        <v>0.20841972249999999</v>
      </c>
      <c r="CR44" s="71">
        <v>1.7647977E-3</v>
      </c>
      <c r="CS44" s="70">
        <v>3.3992843579000001</v>
      </c>
      <c r="CT44" s="71">
        <v>3.3845165300000001E-2</v>
      </c>
      <c r="CU44" s="70">
        <v>41.900290308000002</v>
      </c>
      <c r="CV44" s="71">
        <v>0.94760104840000003</v>
      </c>
      <c r="CW44" s="6" t="s">
        <v>83</v>
      </c>
      <c r="CX44" s="13">
        <v>0</v>
      </c>
      <c r="CY44" s="7" t="s">
        <v>83</v>
      </c>
      <c r="CZ44" s="15">
        <v>0</v>
      </c>
      <c r="DA44" s="70">
        <v>33.418380986999999</v>
      </c>
      <c r="DB44" s="71">
        <v>0.71086182269999998</v>
      </c>
      <c r="DC44" s="70">
        <v>40.088928209000002</v>
      </c>
      <c r="DD44" s="71">
        <v>1.5446181285</v>
      </c>
      <c r="DE44" s="70">
        <v>19.820786426000002</v>
      </c>
      <c r="DF44" s="71">
        <v>0.83343745820000004</v>
      </c>
      <c r="DG44" s="70">
        <v>158.83353854000001</v>
      </c>
      <c r="DH44" s="71">
        <v>1.4524302126999999</v>
      </c>
      <c r="DI44" s="121">
        <v>1.9185446000000001E-3</v>
      </c>
      <c r="DJ44" s="122">
        <v>3.3655311000000002E-3</v>
      </c>
      <c r="DK44" s="122">
        <v>3.7317951E-3</v>
      </c>
      <c r="DL44" s="122">
        <v>3.7926186E-3</v>
      </c>
      <c r="DM44" s="122">
        <v>3.8062547E-3</v>
      </c>
      <c r="DN44" s="122">
        <v>3.8133221000000001E-3</v>
      </c>
      <c r="DO44" s="122">
        <v>3.8186328E-3</v>
      </c>
      <c r="DP44" s="122">
        <v>3.8222870000000002E-3</v>
      </c>
      <c r="DQ44" s="122">
        <v>3.8242850000000002E-3</v>
      </c>
      <c r="DR44" s="123">
        <v>3.8255337000000001E-3</v>
      </c>
      <c r="DS44" s="80">
        <v>89.381770283999998</v>
      </c>
      <c r="DT44" s="13">
        <v>0.58495828999999999</v>
      </c>
      <c r="DU44" s="60">
        <v>43.559914282999998</v>
      </c>
      <c r="DV44" s="13">
        <v>0.2983742399</v>
      </c>
      <c r="DW44" s="60">
        <v>21.092699095</v>
      </c>
      <c r="DX44" s="13">
        <v>0.15166142420000001</v>
      </c>
      <c r="DY44" s="60">
        <v>10.289013012</v>
      </c>
      <c r="DZ44" s="13">
        <v>7.8876190900000004E-2</v>
      </c>
      <c r="EA44" s="60">
        <v>5.2170822768000003</v>
      </c>
      <c r="EB44" s="13">
        <v>4.3612274700000002E-2</v>
      </c>
      <c r="EC44" s="60">
        <v>2.7810571456000002</v>
      </c>
      <c r="ED44" s="13">
        <v>2.6062938399999999E-2</v>
      </c>
      <c r="EE44" s="60">
        <v>1.5755838235999999</v>
      </c>
      <c r="EF44" s="13">
        <v>1.69836056E-2</v>
      </c>
      <c r="EG44" s="60">
        <v>0.954503306</v>
      </c>
      <c r="EH44" s="13">
        <v>1.2010892800000001E-2</v>
      </c>
      <c r="EI44" s="60">
        <v>0.62257053760000003</v>
      </c>
      <c r="EJ44" s="13">
        <v>9.1040691000000007E-3</v>
      </c>
      <c r="EK44" s="60">
        <v>0.4321147018</v>
      </c>
      <c r="EL44" s="15">
        <v>7.2415954999999997E-3</v>
      </c>
    </row>
    <row r="45" spans="1:142">
      <c r="A45" s="8">
        <v>4000</v>
      </c>
      <c r="B45" s="63">
        <v>8885</v>
      </c>
      <c r="C45" s="64">
        <v>2243.7741940000001</v>
      </c>
      <c r="D45" s="70">
        <v>3949.9832551999998</v>
      </c>
      <c r="E45" s="70">
        <v>79.399082547000006</v>
      </c>
      <c r="F45" s="71">
        <v>8.9554836799999996E-2</v>
      </c>
      <c r="G45" s="64">
        <v>4.3024896903999998</v>
      </c>
      <c r="H45" s="71">
        <v>2.0429971E-3</v>
      </c>
      <c r="I45" s="70">
        <v>179.97223628</v>
      </c>
      <c r="J45" s="71">
        <v>1.1127488072</v>
      </c>
      <c r="K45" s="70">
        <v>94.457917535999997</v>
      </c>
      <c r="L45" s="71">
        <v>0.54945332849999995</v>
      </c>
      <c r="M45" s="70">
        <v>29.802120945999999</v>
      </c>
      <c r="N45" s="71">
        <v>0.21981111859999999</v>
      </c>
      <c r="O45" s="37" t="s">
        <v>83</v>
      </c>
      <c r="P45" s="13">
        <v>0</v>
      </c>
      <c r="Q45" s="70">
        <v>26.953518437</v>
      </c>
      <c r="R45" s="71">
        <v>4.53169192E-2</v>
      </c>
      <c r="S45" s="37" t="s">
        <v>83</v>
      </c>
      <c r="T45" s="13">
        <v>0</v>
      </c>
      <c r="U45" s="37" t="s">
        <v>83</v>
      </c>
      <c r="V45" s="13">
        <v>0</v>
      </c>
      <c r="W45" s="70">
        <v>0.36123065329999998</v>
      </c>
      <c r="X45" s="71">
        <v>3.5305237000000001E-3</v>
      </c>
      <c r="Y45" s="70">
        <v>46.626832260999997</v>
      </c>
      <c r="Z45" s="71">
        <v>1.0081474826000001</v>
      </c>
      <c r="AA45" s="37" t="s">
        <v>83</v>
      </c>
      <c r="AB45" s="13">
        <v>0</v>
      </c>
      <c r="AC45" s="70">
        <v>5.4843980000000001E-4</v>
      </c>
      <c r="AD45" s="71">
        <v>3.2888768000000001E-6</v>
      </c>
      <c r="AE45" s="37" t="s">
        <v>83</v>
      </c>
      <c r="AF45" s="13">
        <v>0</v>
      </c>
      <c r="AG45" s="37" t="s">
        <v>83</v>
      </c>
      <c r="AH45" s="13">
        <v>0</v>
      </c>
      <c r="AI45" s="70">
        <f t="shared" si="0"/>
        <v>5.4843980000000001E-4</v>
      </c>
      <c r="AJ45" s="71">
        <f t="shared" si="0"/>
        <v>3.2888768000000001E-6</v>
      </c>
      <c r="AK45" s="70">
        <v>132.01538214999999</v>
      </c>
      <c r="AL45" s="71">
        <v>1.6837871279000001</v>
      </c>
      <c r="AM45" s="37" t="s">
        <v>83</v>
      </c>
      <c r="AN45" s="13">
        <v>0</v>
      </c>
      <c r="AO45" s="37" t="s">
        <v>83</v>
      </c>
      <c r="AP45" s="13">
        <v>0</v>
      </c>
      <c r="AQ45" s="37" t="s">
        <v>83</v>
      </c>
      <c r="AR45" s="13">
        <v>0</v>
      </c>
      <c r="AS45" s="70">
        <v>74.806397348000004</v>
      </c>
      <c r="AT45" s="71">
        <v>2.2847670369999999</v>
      </c>
      <c r="AU45" s="70">
        <v>63.830777857000001</v>
      </c>
      <c r="AV45" s="71">
        <v>0.50200027280000004</v>
      </c>
      <c r="AW45" s="70">
        <v>28.235735323</v>
      </c>
      <c r="AX45" s="71">
        <v>0.30660155960000002</v>
      </c>
      <c r="AY45" s="70">
        <v>8.6288821386999999</v>
      </c>
      <c r="AZ45" s="71">
        <v>6.9162088900000002E-2</v>
      </c>
      <c r="BA45" s="60">
        <f t="shared" si="1"/>
        <v>26.966160395300001</v>
      </c>
      <c r="BB45" s="13">
        <f t="shared" si="1"/>
        <v>0.12623662430000004</v>
      </c>
      <c r="BC45" s="70">
        <v>0</v>
      </c>
      <c r="BD45" s="13">
        <v>0</v>
      </c>
      <c r="BE45" s="70">
        <v>182.63123461000001</v>
      </c>
      <c r="BF45" s="71">
        <v>2.3198316615999999</v>
      </c>
      <c r="BG45" s="71">
        <v>4.1005501999999997E-3</v>
      </c>
      <c r="BH45" s="13">
        <v>0</v>
      </c>
      <c r="BI45" s="70">
        <v>126.05003594</v>
      </c>
      <c r="BJ45" s="71">
        <v>3.7560070001999999</v>
      </c>
      <c r="BK45" s="70">
        <v>196.72831206999999</v>
      </c>
      <c r="BL45" s="71">
        <v>1.2379152055</v>
      </c>
      <c r="BM45" s="70">
        <v>26.944023485999999</v>
      </c>
      <c r="BN45" s="71">
        <v>0.1172676268</v>
      </c>
      <c r="BO45" s="70">
        <v>0.26443950999999999</v>
      </c>
      <c r="BP45" s="71">
        <v>1.3868451000000001E-3</v>
      </c>
      <c r="BQ45" s="70">
        <v>0</v>
      </c>
      <c r="BR45" s="66">
        <v>0</v>
      </c>
      <c r="BS45" s="37" t="s">
        <v>83</v>
      </c>
      <c r="BT45" s="13">
        <v>0</v>
      </c>
      <c r="BU45" s="70">
        <v>0.80050470100000004</v>
      </c>
      <c r="BV45" s="71">
        <v>1.07559135E-2</v>
      </c>
      <c r="BW45" s="70">
        <v>29.001616245000001</v>
      </c>
      <c r="BX45" s="71">
        <v>0.20905520499999999</v>
      </c>
      <c r="BY45" s="7" t="s">
        <v>83</v>
      </c>
      <c r="BZ45" s="13">
        <v>0</v>
      </c>
      <c r="CA45" s="7" t="s">
        <v>83</v>
      </c>
      <c r="CB45" s="13">
        <v>0</v>
      </c>
      <c r="CC45" s="70">
        <v>13.699760069</v>
      </c>
      <c r="CD45" s="71">
        <v>1.44401053E-2</v>
      </c>
      <c r="CE45" s="70">
        <v>13.253758368</v>
      </c>
      <c r="CF45" s="71">
        <v>3.0876813900000001E-2</v>
      </c>
      <c r="CG45" s="7" t="s">
        <v>83</v>
      </c>
      <c r="CH45" s="13">
        <v>0</v>
      </c>
      <c r="CI45" s="7" t="s">
        <v>83</v>
      </c>
      <c r="CJ45" s="13">
        <v>0</v>
      </c>
      <c r="CK45" s="7" t="s">
        <v>83</v>
      </c>
      <c r="CL45" s="13">
        <v>0</v>
      </c>
      <c r="CM45" s="7" t="s">
        <v>83</v>
      </c>
      <c r="CN45" s="13">
        <v>0</v>
      </c>
      <c r="CO45" s="70">
        <v>0.14043190580000001</v>
      </c>
      <c r="CP45" s="71">
        <v>1.6700090000000001E-3</v>
      </c>
      <c r="CQ45" s="70">
        <v>0.2207987475</v>
      </c>
      <c r="CR45" s="71">
        <v>1.8605147E-3</v>
      </c>
      <c r="CS45" s="70">
        <v>3.5498413917999998</v>
      </c>
      <c r="CT45" s="71">
        <v>3.5096997499999998E-2</v>
      </c>
      <c r="CU45" s="70">
        <v>43.076990870000003</v>
      </c>
      <c r="CV45" s="71">
        <v>0.97305048510000003</v>
      </c>
      <c r="CW45" s="6" t="s">
        <v>83</v>
      </c>
      <c r="CX45" s="13">
        <v>0</v>
      </c>
      <c r="CY45" s="7" t="s">
        <v>83</v>
      </c>
      <c r="CZ45" s="15">
        <v>0</v>
      </c>
      <c r="DA45" s="70">
        <v>34.054341035999997</v>
      </c>
      <c r="DB45" s="71">
        <v>0.72227418929999998</v>
      </c>
      <c r="DC45" s="70">
        <v>40.752056312000001</v>
      </c>
      <c r="DD45" s="71">
        <v>1.5624928478</v>
      </c>
      <c r="DE45" s="70">
        <v>20.839749436999998</v>
      </c>
      <c r="DF45" s="71">
        <v>0.84872071900000001</v>
      </c>
      <c r="DG45" s="70">
        <v>161.79148518</v>
      </c>
      <c r="DH45" s="71">
        <v>1.4711109426</v>
      </c>
      <c r="DI45" s="121">
        <v>2.0348579E-3</v>
      </c>
      <c r="DJ45" s="122">
        <v>3.5812303E-3</v>
      </c>
      <c r="DK45" s="122">
        <v>3.9730534E-3</v>
      </c>
      <c r="DL45" s="122">
        <v>4.0409189E-3</v>
      </c>
      <c r="DM45" s="122">
        <v>4.0544572999999997E-3</v>
      </c>
      <c r="DN45" s="122">
        <v>4.0614707E-3</v>
      </c>
      <c r="DO45" s="122">
        <v>4.0667402999999998E-3</v>
      </c>
      <c r="DP45" s="122">
        <v>4.0703642E-3</v>
      </c>
      <c r="DQ45" s="122">
        <v>4.0723423999999998E-3</v>
      </c>
      <c r="DR45" s="123">
        <v>4.0735815000000003E-3</v>
      </c>
      <c r="DS45" s="80">
        <v>90.539504933000003</v>
      </c>
      <c r="DT45" s="13">
        <v>0.59247669970000005</v>
      </c>
      <c r="DU45" s="60">
        <v>44.344995066000003</v>
      </c>
      <c r="DV45" s="13">
        <v>0.30366395680000002</v>
      </c>
      <c r="DW45" s="60">
        <v>21.588042012999999</v>
      </c>
      <c r="DX45" s="13">
        <v>0.15515993319999999</v>
      </c>
      <c r="DY45" s="60">
        <v>10.598652511999999</v>
      </c>
      <c r="DZ45" s="13">
        <v>8.1194501899999993E-2</v>
      </c>
      <c r="EA45" s="60">
        <v>5.4103954465999999</v>
      </c>
      <c r="EB45" s="13">
        <v>4.5171552400000002E-2</v>
      </c>
      <c r="EC45" s="60">
        <v>2.9017921471000001</v>
      </c>
      <c r="ED45" s="13">
        <v>2.71394251E-2</v>
      </c>
      <c r="EE45" s="60">
        <v>1.6562378850999999</v>
      </c>
      <c r="EF45" s="13">
        <v>1.7779488600000001E-2</v>
      </c>
      <c r="EG45" s="60">
        <v>1.0092552292000001</v>
      </c>
      <c r="EH45" s="13">
        <v>1.2616934099999999E-2</v>
      </c>
      <c r="EI45" s="60">
        <v>0.66098771980000004</v>
      </c>
      <c r="EJ45" s="13">
        <v>9.5851358999999997E-3</v>
      </c>
      <c r="EK45" s="60">
        <v>0.46049834940000001</v>
      </c>
      <c r="EL45" s="15">
        <v>7.6388869E-3</v>
      </c>
    </row>
    <row r="46" spans="1:142">
      <c r="A46" s="8">
        <v>4100</v>
      </c>
      <c r="B46" s="63">
        <v>8777</v>
      </c>
      <c r="C46" s="64">
        <v>2279.9112008000002</v>
      </c>
      <c r="D46" s="70">
        <v>4050.2434462000001</v>
      </c>
      <c r="E46" s="70">
        <v>81.403608270999996</v>
      </c>
      <c r="F46" s="71">
        <v>9.0864467000000004E-2</v>
      </c>
      <c r="G46" s="64">
        <v>4.6382919264</v>
      </c>
      <c r="H46" s="71">
        <v>2.1682951999999998E-3</v>
      </c>
      <c r="I46" s="70">
        <v>181.49626233999999</v>
      </c>
      <c r="J46" s="71">
        <v>1.1225272743000001</v>
      </c>
      <c r="K46" s="70">
        <v>95.918869927000003</v>
      </c>
      <c r="L46" s="71">
        <v>0.5585772095</v>
      </c>
      <c r="M46" s="70">
        <v>30.588572329000002</v>
      </c>
      <c r="N46" s="71">
        <v>0.22542880579999999</v>
      </c>
      <c r="O46" s="37" t="s">
        <v>83</v>
      </c>
      <c r="P46" s="13">
        <v>0</v>
      </c>
      <c r="Q46" s="70">
        <v>28.103303392000001</v>
      </c>
      <c r="R46" s="71">
        <v>4.69377557E-2</v>
      </c>
      <c r="S46" s="37" t="s">
        <v>83</v>
      </c>
      <c r="T46" s="13">
        <v>0</v>
      </c>
      <c r="U46" s="37" t="s">
        <v>83</v>
      </c>
      <c r="V46" s="13">
        <v>0</v>
      </c>
      <c r="W46" s="70">
        <v>0.37410529419999999</v>
      </c>
      <c r="X46" s="71">
        <v>3.6607137000000001E-3</v>
      </c>
      <c r="Y46" s="70">
        <v>48.031170033999999</v>
      </c>
      <c r="Z46" s="71">
        <v>1.0362130763999999</v>
      </c>
      <c r="AA46" s="37" t="s">
        <v>83</v>
      </c>
      <c r="AB46" s="13">
        <v>0</v>
      </c>
      <c r="AC46" s="70">
        <v>6.3097279999999999E-4</v>
      </c>
      <c r="AD46" s="71">
        <v>3.8397929000000001E-6</v>
      </c>
      <c r="AE46" s="37" t="s">
        <v>83</v>
      </c>
      <c r="AF46" s="13">
        <v>0</v>
      </c>
      <c r="AG46" s="37" t="s">
        <v>83</v>
      </c>
      <c r="AH46" s="13">
        <v>0</v>
      </c>
      <c r="AI46" s="70">
        <f t="shared" si="0"/>
        <v>6.3097279999999999E-4</v>
      </c>
      <c r="AJ46" s="71">
        <f t="shared" si="0"/>
        <v>3.8397929000000001E-6</v>
      </c>
      <c r="AK46" s="70">
        <v>134.02393391999999</v>
      </c>
      <c r="AL46" s="71">
        <v>1.6997759357</v>
      </c>
      <c r="AM46" s="37" t="s">
        <v>83</v>
      </c>
      <c r="AN46" s="13">
        <v>0</v>
      </c>
      <c r="AO46" s="37" t="s">
        <v>83</v>
      </c>
      <c r="AP46" s="13">
        <v>0</v>
      </c>
      <c r="AQ46" s="37" t="s">
        <v>83</v>
      </c>
      <c r="AR46" s="13">
        <v>0</v>
      </c>
      <c r="AS46" s="70">
        <v>76.011017214000006</v>
      </c>
      <c r="AT46" s="71">
        <v>2.3131614578000002</v>
      </c>
      <c r="AU46" s="70">
        <v>65.170415106999997</v>
      </c>
      <c r="AV46" s="71">
        <v>0.50999880860000002</v>
      </c>
      <c r="AW46" s="70">
        <v>28.798010662999999</v>
      </c>
      <c r="AX46" s="71">
        <v>0.31148563880000002</v>
      </c>
      <c r="AY46" s="70">
        <v>8.7531393675999993</v>
      </c>
      <c r="AZ46" s="71">
        <v>7.0016314199999999E-2</v>
      </c>
      <c r="BA46" s="60">
        <f t="shared" si="1"/>
        <v>27.619265076399998</v>
      </c>
      <c r="BB46" s="13">
        <f t="shared" si="1"/>
        <v>0.12849685560000002</v>
      </c>
      <c r="BC46" s="70">
        <v>0</v>
      </c>
      <c r="BD46" s="13">
        <v>0</v>
      </c>
      <c r="BE46" s="70">
        <v>186.54688927000001</v>
      </c>
      <c r="BF46" s="71">
        <v>2.3532177517999999</v>
      </c>
      <c r="BG46" s="71">
        <v>4.3967438000000001E-3</v>
      </c>
      <c r="BH46" s="13">
        <v>0</v>
      </c>
      <c r="BI46" s="70">
        <v>127.82528840000001</v>
      </c>
      <c r="BJ46" s="71">
        <v>3.7917873935999999</v>
      </c>
      <c r="BK46" s="70">
        <v>202.56752420000001</v>
      </c>
      <c r="BL46" s="71">
        <v>1.2707304161999999</v>
      </c>
      <c r="BM46" s="70">
        <v>27.693554858999999</v>
      </c>
      <c r="BN46" s="71">
        <v>0.1198510822</v>
      </c>
      <c r="BO46" s="70">
        <v>0.27223420030000001</v>
      </c>
      <c r="BP46" s="71">
        <v>1.4170429E-3</v>
      </c>
      <c r="BQ46" s="70">
        <v>0</v>
      </c>
      <c r="BR46" s="66">
        <v>0</v>
      </c>
      <c r="BS46" s="37" t="s">
        <v>83</v>
      </c>
      <c r="BT46" s="13">
        <v>0</v>
      </c>
      <c r="BU46" s="70">
        <v>0.81333293929999995</v>
      </c>
      <c r="BV46" s="71">
        <v>1.0923415699999999E-2</v>
      </c>
      <c r="BW46" s="70">
        <v>29.775239389999999</v>
      </c>
      <c r="BX46" s="71">
        <v>0.21450539020000001</v>
      </c>
      <c r="BY46" s="7" t="s">
        <v>83</v>
      </c>
      <c r="BZ46" s="13">
        <v>0</v>
      </c>
      <c r="CA46" s="7" t="s">
        <v>83</v>
      </c>
      <c r="CB46" s="13">
        <v>0</v>
      </c>
      <c r="CC46" s="70">
        <v>14.401045926</v>
      </c>
      <c r="CD46" s="71">
        <v>1.5042094299999999E-2</v>
      </c>
      <c r="CE46" s="70">
        <v>13.702257467000001</v>
      </c>
      <c r="CF46" s="71">
        <v>3.1895661300000003E-2</v>
      </c>
      <c r="CG46" s="7" t="s">
        <v>83</v>
      </c>
      <c r="CH46" s="13">
        <v>0</v>
      </c>
      <c r="CI46" s="7" t="s">
        <v>83</v>
      </c>
      <c r="CJ46" s="13">
        <v>0</v>
      </c>
      <c r="CK46" s="7" t="s">
        <v>83</v>
      </c>
      <c r="CL46" s="13">
        <v>0</v>
      </c>
      <c r="CM46" s="7" t="s">
        <v>83</v>
      </c>
      <c r="CN46" s="13">
        <v>0</v>
      </c>
      <c r="CO46" s="70">
        <v>0.14315188819999999</v>
      </c>
      <c r="CP46" s="71">
        <v>1.6919702E-3</v>
      </c>
      <c r="CQ46" s="70">
        <v>0.230953406</v>
      </c>
      <c r="CR46" s="71">
        <v>1.9687436E-3</v>
      </c>
      <c r="CS46" s="70">
        <v>3.7295018513999998</v>
      </c>
      <c r="CT46" s="71">
        <v>3.6294876199999999E-2</v>
      </c>
      <c r="CU46" s="70">
        <v>44.301668182</v>
      </c>
      <c r="CV46" s="71">
        <v>0.9999182003</v>
      </c>
      <c r="CW46" s="6" t="s">
        <v>83</v>
      </c>
      <c r="CX46" s="13">
        <v>0</v>
      </c>
      <c r="CY46" s="7" t="s">
        <v>83</v>
      </c>
      <c r="CZ46" s="15">
        <v>0</v>
      </c>
      <c r="DA46" s="70">
        <v>34.643286601</v>
      </c>
      <c r="DB46" s="71">
        <v>0.73304844189999996</v>
      </c>
      <c r="DC46" s="70">
        <v>41.367730612999999</v>
      </c>
      <c r="DD46" s="71">
        <v>1.5801130158000001</v>
      </c>
      <c r="DE46" s="70">
        <v>21.849121610000001</v>
      </c>
      <c r="DF46" s="71">
        <v>0.86330191460000005</v>
      </c>
      <c r="DG46" s="70">
        <v>164.69776766000001</v>
      </c>
      <c r="DH46" s="71">
        <v>1.4899158373000001</v>
      </c>
      <c r="DI46" s="121">
        <v>2.1571887999999998E-3</v>
      </c>
      <c r="DJ46" s="122">
        <v>3.8114588E-3</v>
      </c>
      <c r="DK46" s="122">
        <v>4.2343338000000001E-3</v>
      </c>
      <c r="DL46" s="122">
        <v>4.3096997999999996E-3</v>
      </c>
      <c r="DM46" s="122">
        <v>4.3262559999999997E-3</v>
      </c>
      <c r="DN46" s="122">
        <v>4.3363304000000004E-3</v>
      </c>
      <c r="DO46" s="122">
        <v>4.3433656000000003E-3</v>
      </c>
      <c r="DP46" s="122">
        <v>4.3487646E-3</v>
      </c>
      <c r="DQ46" s="122">
        <v>4.3525270999999997E-3</v>
      </c>
      <c r="DR46" s="123">
        <v>4.3555601000000001E-3</v>
      </c>
      <c r="DS46" s="80">
        <v>91.714535940999994</v>
      </c>
      <c r="DT46" s="13">
        <v>0.60024276529999998</v>
      </c>
      <c r="DU46" s="60">
        <v>45.138970063999999</v>
      </c>
      <c r="DV46" s="13">
        <v>0.30914965</v>
      </c>
      <c r="DW46" s="60">
        <v>22.103411666</v>
      </c>
      <c r="DX46" s="13">
        <v>0.1589240891</v>
      </c>
      <c r="DY46" s="60">
        <v>10.922110855</v>
      </c>
      <c r="DZ46" s="13">
        <v>8.3733709000000003E-2</v>
      </c>
      <c r="EA46" s="60">
        <v>5.6133703822000003</v>
      </c>
      <c r="EB46" s="13">
        <v>4.6913017699999997E-2</v>
      </c>
      <c r="EC46" s="60">
        <v>3.0316510705000002</v>
      </c>
      <c r="ED46" s="13">
        <v>2.8383887E-2</v>
      </c>
      <c r="EE46" s="60">
        <v>1.7424546048</v>
      </c>
      <c r="EF46" s="13">
        <v>1.8710466299999999E-2</v>
      </c>
      <c r="EG46" s="60">
        <v>1.0708029173</v>
      </c>
      <c r="EH46" s="13">
        <v>1.33590805E-2</v>
      </c>
      <c r="EI46" s="60">
        <v>0.70468496889999999</v>
      </c>
      <c r="EJ46" s="13">
        <v>1.01845068E-2</v>
      </c>
      <c r="EK46" s="60">
        <v>0.49234976130000002</v>
      </c>
      <c r="EL46" s="15">
        <v>8.1389051999999993E-3</v>
      </c>
    </row>
    <row r="47" spans="1:142">
      <c r="A47" s="8">
        <v>4200</v>
      </c>
      <c r="B47" s="63">
        <v>8575</v>
      </c>
      <c r="C47" s="64">
        <v>2315.4422568</v>
      </c>
      <c r="D47" s="70">
        <v>4149.8276410999997</v>
      </c>
      <c r="E47" s="70">
        <v>83.353499115999995</v>
      </c>
      <c r="F47" s="71">
        <v>9.2182796600000005E-2</v>
      </c>
      <c r="G47" s="64">
        <v>4.9611525029000001</v>
      </c>
      <c r="H47" s="71">
        <v>2.2945000000000001E-3</v>
      </c>
      <c r="I47" s="70">
        <v>182.96169318</v>
      </c>
      <c r="J47" s="71">
        <v>1.1322412259000001</v>
      </c>
      <c r="K47" s="70">
        <v>97.285456679999996</v>
      </c>
      <c r="L47" s="71">
        <v>0.56691994059999995</v>
      </c>
      <c r="M47" s="70">
        <v>31.443522680000001</v>
      </c>
      <c r="N47" s="71">
        <v>0.2313503338</v>
      </c>
      <c r="O47" s="37" t="s">
        <v>83</v>
      </c>
      <c r="P47" s="13">
        <v>0</v>
      </c>
      <c r="Q47" s="70">
        <v>29.262527647999999</v>
      </c>
      <c r="R47" s="71">
        <v>4.8622603200000003E-2</v>
      </c>
      <c r="S47" s="37" t="s">
        <v>83</v>
      </c>
      <c r="T47" s="13">
        <v>0</v>
      </c>
      <c r="U47" s="37" t="s">
        <v>83</v>
      </c>
      <c r="V47" s="13">
        <v>0</v>
      </c>
      <c r="W47" s="70">
        <v>0.38771838419999999</v>
      </c>
      <c r="X47" s="71">
        <v>3.7819788999999999E-3</v>
      </c>
      <c r="Y47" s="70">
        <v>49.315221579999999</v>
      </c>
      <c r="Z47" s="71">
        <v>1.0624462747000001</v>
      </c>
      <c r="AA47" s="37" t="s">
        <v>83</v>
      </c>
      <c r="AB47" s="13">
        <v>0</v>
      </c>
      <c r="AC47" s="70">
        <v>6.2618720000000001E-4</v>
      </c>
      <c r="AD47" s="71">
        <v>3.8106962E-6</v>
      </c>
      <c r="AE47" s="37" t="s">
        <v>83</v>
      </c>
      <c r="AF47" s="13">
        <v>0</v>
      </c>
      <c r="AG47" s="37" t="s">
        <v>83</v>
      </c>
      <c r="AH47" s="13">
        <v>0</v>
      </c>
      <c r="AI47" s="70">
        <f t="shared" si="0"/>
        <v>6.2618720000000001E-4</v>
      </c>
      <c r="AJ47" s="71">
        <f t="shared" si="0"/>
        <v>3.8106962E-6</v>
      </c>
      <c r="AK47" s="70">
        <v>136.09127412999999</v>
      </c>
      <c r="AL47" s="71">
        <v>1.7155928001</v>
      </c>
      <c r="AM47" s="37" t="s">
        <v>83</v>
      </c>
      <c r="AN47" s="13">
        <v>0</v>
      </c>
      <c r="AO47" s="37" t="s">
        <v>83</v>
      </c>
      <c r="AP47" s="13">
        <v>0</v>
      </c>
      <c r="AQ47" s="37" t="s">
        <v>83</v>
      </c>
      <c r="AR47" s="13">
        <v>0</v>
      </c>
      <c r="AS47" s="70">
        <v>77.229320876000003</v>
      </c>
      <c r="AT47" s="71">
        <v>2.3418782221000001</v>
      </c>
      <c r="AU47" s="70">
        <v>66.579986638999998</v>
      </c>
      <c r="AV47" s="71">
        <v>0.51800280620000005</v>
      </c>
      <c r="AW47" s="70">
        <v>29.417308379000001</v>
      </c>
      <c r="AX47" s="71">
        <v>0.31640211759999998</v>
      </c>
      <c r="AY47" s="70">
        <v>8.8817858447999996</v>
      </c>
      <c r="AZ47" s="71">
        <v>7.0862710300000006E-2</v>
      </c>
      <c r="BA47" s="60">
        <f t="shared" si="1"/>
        <v>28.2808924152</v>
      </c>
      <c r="BB47" s="13">
        <f t="shared" si="1"/>
        <v>0.13073797830000006</v>
      </c>
      <c r="BC47" s="70">
        <v>0</v>
      </c>
      <c r="BD47" s="13">
        <v>0</v>
      </c>
      <c r="BE47" s="70">
        <v>190.63056037999999</v>
      </c>
      <c r="BF47" s="71">
        <v>2.3864640962000001</v>
      </c>
      <c r="BG47" s="71">
        <v>4.6692367E-3</v>
      </c>
      <c r="BH47" s="13">
        <v>0</v>
      </c>
      <c r="BI47" s="70">
        <v>129.43278303</v>
      </c>
      <c r="BJ47" s="71">
        <v>3.8260786624000001</v>
      </c>
      <c r="BK47" s="70">
        <v>208.32485874</v>
      </c>
      <c r="BL47" s="71">
        <v>1.3044288555000001</v>
      </c>
      <c r="BM47" s="70">
        <v>28.448084421000001</v>
      </c>
      <c r="BN47" s="71">
        <v>0.1224911397</v>
      </c>
      <c r="BO47" s="70">
        <v>0.2804003652</v>
      </c>
      <c r="BP47" s="71">
        <v>1.4513925999999999E-3</v>
      </c>
      <c r="BQ47" s="70">
        <v>0</v>
      </c>
      <c r="BR47" s="66">
        <v>0</v>
      </c>
      <c r="BS47" s="37" t="s">
        <v>83</v>
      </c>
      <c r="BT47" s="13">
        <v>0</v>
      </c>
      <c r="BU47" s="70">
        <v>0.83686583790000002</v>
      </c>
      <c r="BV47" s="71">
        <v>1.11846399E-2</v>
      </c>
      <c r="BW47" s="70">
        <v>30.606656842</v>
      </c>
      <c r="BX47" s="71">
        <v>0.22016569389999999</v>
      </c>
      <c r="BY47" s="7" t="s">
        <v>83</v>
      </c>
      <c r="BZ47" s="13">
        <v>0</v>
      </c>
      <c r="CA47" s="7" t="s">
        <v>83</v>
      </c>
      <c r="CB47" s="13">
        <v>0</v>
      </c>
      <c r="CC47" s="70">
        <v>15.084860170000001</v>
      </c>
      <c r="CD47" s="71">
        <v>1.5616807E-2</v>
      </c>
      <c r="CE47" s="70">
        <v>14.177667478</v>
      </c>
      <c r="CF47" s="71">
        <v>3.3005796300000001E-2</v>
      </c>
      <c r="CG47" s="7" t="s">
        <v>83</v>
      </c>
      <c r="CH47" s="13">
        <v>0</v>
      </c>
      <c r="CI47" s="7" t="s">
        <v>83</v>
      </c>
      <c r="CJ47" s="13">
        <v>0</v>
      </c>
      <c r="CK47" s="7" t="s">
        <v>83</v>
      </c>
      <c r="CL47" s="13">
        <v>0</v>
      </c>
      <c r="CM47" s="7" t="s">
        <v>83</v>
      </c>
      <c r="CN47" s="13">
        <v>0</v>
      </c>
      <c r="CO47" s="70">
        <v>0.1466066956</v>
      </c>
      <c r="CP47" s="71">
        <v>1.7226491E-3</v>
      </c>
      <c r="CQ47" s="70">
        <v>0.24111168860000001</v>
      </c>
      <c r="CR47" s="71">
        <v>2.0593298000000002E-3</v>
      </c>
      <c r="CS47" s="70">
        <v>3.8715635112000002</v>
      </c>
      <c r="CT47" s="71">
        <v>3.7501971600000003E-2</v>
      </c>
      <c r="CU47" s="70">
        <v>45.443658069000001</v>
      </c>
      <c r="CV47" s="71">
        <v>1.0249443031000001</v>
      </c>
      <c r="CW47" s="6" t="s">
        <v>83</v>
      </c>
      <c r="CX47" s="13">
        <v>0</v>
      </c>
      <c r="CY47" s="7" t="s">
        <v>83</v>
      </c>
      <c r="CZ47" s="15">
        <v>0</v>
      </c>
      <c r="DA47" s="70">
        <v>35.214011915999997</v>
      </c>
      <c r="DB47" s="71">
        <v>0.74381532790000005</v>
      </c>
      <c r="DC47" s="70">
        <v>42.015308959999999</v>
      </c>
      <c r="DD47" s="71">
        <v>1.5980628940999999</v>
      </c>
      <c r="DE47" s="70">
        <v>22.912139847999999</v>
      </c>
      <c r="DF47" s="71">
        <v>0.87789372830000001</v>
      </c>
      <c r="DG47" s="70">
        <v>167.71842053</v>
      </c>
      <c r="DH47" s="71">
        <v>1.5085703679</v>
      </c>
      <c r="DI47" s="121">
        <v>2.2822777999999999E-3</v>
      </c>
      <c r="DJ47" s="122">
        <v>4.0459483000000003E-3</v>
      </c>
      <c r="DK47" s="122">
        <v>4.4989182000000003E-3</v>
      </c>
      <c r="DL47" s="122">
        <v>4.5800891000000003E-3</v>
      </c>
      <c r="DM47" s="122">
        <v>4.5980203999999997E-3</v>
      </c>
      <c r="DN47" s="122">
        <v>4.6095108999999997E-3</v>
      </c>
      <c r="DO47" s="122">
        <v>4.6164767000000002E-3</v>
      </c>
      <c r="DP47" s="122">
        <v>4.6218153999999997E-3</v>
      </c>
      <c r="DQ47" s="122">
        <v>4.6255269000000003E-3</v>
      </c>
      <c r="DR47" s="123">
        <v>4.6285181999999999E-3</v>
      </c>
      <c r="DS47" s="80">
        <v>92.868691116999997</v>
      </c>
      <c r="DT47" s="13">
        <v>0.60800364659999995</v>
      </c>
      <c r="DU47" s="60">
        <v>45.936213621</v>
      </c>
      <c r="DV47" s="13">
        <v>0.31470016560000003</v>
      </c>
      <c r="DW47" s="60">
        <v>22.616594941999999</v>
      </c>
      <c r="DX47" s="13">
        <v>0.16269291380000001</v>
      </c>
      <c r="DY47" s="60">
        <v>11.250221886</v>
      </c>
      <c r="DZ47" s="13">
        <v>8.6294069500000001E-2</v>
      </c>
      <c r="EA47" s="60">
        <v>5.8210060488000002</v>
      </c>
      <c r="EB47" s="13">
        <v>4.86684187E-2</v>
      </c>
      <c r="EC47" s="60">
        <v>3.1641844569000002</v>
      </c>
      <c r="ED47" s="13">
        <v>2.9628522599999998E-2</v>
      </c>
      <c r="EE47" s="60">
        <v>1.8326006690000001</v>
      </c>
      <c r="EF47" s="13">
        <v>1.96590294E-2</v>
      </c>
      <c r="EG47" s="60">
        <v>1.1369171254999999</v>
      </c>
      <c r="EH47" s="13">
        <v>1.4127581E-2</v>
      </c>
      <c r="EI47" s="60">
        <v>0.7548451759</v>
      </c>
      <c r="EJ47" s="13">
        <v>1.0828243E-2</v>
      </c>
      <c r="EK47" s="60">
        <v>0.53237726939999996</v>
      </c>
      <c r="EL47" s="15">
        <v>8.6959755999999992E-3</v>
      </c>
    </row>
    <row r="48" spans="1:142">
      <c r="A48" s="8">
        <v>4300</v>
      </c>
      <c r="B48" s="63">
        <v>8367</v>
      </c>
      <c r="C48" s="64">
        <v>2350.3369753000002</v>
      </c>
      <c r="D48" s="70">
        <v>4249.6441871999996</v>
      </c>
      <c r="E48" s="70">
        <v>85.199629302000005</v>
      </c>
      <c r="F48" s="71">
        <v>9.3390025799999998E-2</v>
      </c>
      <c r="G48" s="64">
        <v>5.4177566683</v>
      </c>
      <c r="H48" s="71">
        <v>2.4469448999999998E-3</v>
      </c>
      <c r="I48" s="70">
        <v>184.29581880000001</v>
      </c>
      <c r="J48" s="71">
        <v>1.1406847823999999</v>
      </c>
      <c r="K48" s="70">
        <v>98.639193254999995</v>
      </c>
      <c r="L48" s="71">
        <v>0.57519613940000003</v>
      </c>
      <c r="M48" s="70">
        <v>32.239266416</v>
      </c>
      <c r="N48" s="71">
        <v>0.236907329</v>
      </c>
      <c r="O48" s="37" t="s">
        <v>83</v>
      </c>
      <c r="P48" s="13">
        <v>0</v>
      </c>
      <c r="Q48" s="70">
        <v>30.404067458</v>
      </c>
      <c r="R48" s="71">
        <v>5.0273878100000002E-2</v>
      </c>
      <c r="S48" s="37" t="s">
        <v>83</v>
      </c>
      <c r="T48" s="13">
        <v>0</v>
      </c>
      <c r="U48" s="37" t="s">
        <v>83</v>
      </c>
      <c r="V48" s="13">
        <v>0</v>
      </c>
      <c r="W48" s="70">
        <v>0.39729033689999999</v>
      </c>
      <c r="X48" s="71">
        <v>3.8454531E-3</v>
      </c>
      <c r="Y48" s="70">
        <v>50.700255351999999</v>
      </c>
      <c r="Z48" s="71">
        <v>1.0898034885000001</v>
      </c>
      <c r="AA48" s="37" t="s">
        <v>83</v>
      </c>
      <c r="AB48" s="13">
        <v>0</v>
      </c>
      <c r="AC48" s="70">
        <v>6.2147000000000005E-4</v>
      </c>
      <c r="AD48" s="71">
        <v>3.7820125999999999E-6</v>
      </c>
      <c r="AE48" s="37" t="s">
        <v>83</v>
      </c>
      <c r="AF48" s="13">
        <v>0</v>
      </c>
      <c r="AG48" s="37" t="s">
        <v>83</v>
      </c>
      <c r="AH48" s="13">
        <v>0</v>
      </c>
      <c r="AI48" s="70">
        <f t="shared" si="0"/>
        <v>6.2147000000000005E-4</v>
      </c>
      <c r="AJ48" s="71">
        <f t="shared" si="0"/>
        <v>3.7820125999999999E-6</v>
      </c>
      <c r="AK48" s="70">
        <v>138.04921419999999</v>
      </c>
      <c r="AL48" s="71">
        <v>1.7300620453</v>
      </c>
      <c r="AM48" s="37" t="s">
        <v>83</v>
      </c>
      <c r="AN48" s="13">
        <v>0</v>
      </c>
      <c r="AO48" s="37" t="s">
        <v>83</v>
      </c>
      <c r="AP48" s="13">
        <v>0</v>
      </c>
      <c r="AQ48" s="37" t="s">
        <v>83</v>
      </c>
      <c r="AR48" s="13">
        <v>0</v>
      </c>
      <c r="AS48" s="70">
        <v>78.425649409000002</v>
      </c>
      <c r="AT48" s="71">
        <v>2.3685204769000001</v>
      </c>
      <c r="AU48" s="70">
        <v>67.878888140000001</v>
      </c>
      <c r="AV48" s="71">
        <v>0.52572903240000002</v>
      </c>
      <c r="AW48" s="70">
        <v>29.972448507999999</v>
      </c>
      <c r="AX48" s="71">
        <v>0.32106840759999999</v>
      </c>
      <c r="AY48" s="70">
        <v>9.0133354649000008</v>
      </c>
      <c r="AZ48" s="71">
        <v>7.1705134000000004E-2</v>
      </c>
      <c r="BA48" s="60">
        <f t="shared" si="1"/>
        <v>28.893104167099999</v>
      </c>
      <c r="BB48" s="13">
        <f t="shared" si="1"/>
        <v>0.13295549080000002</v>
      </c>
      <c r="BC48" s="70">
        <v>0</v>
      </c>
      <c r="BD48" s="13">
        <v>0</v>
      </c>
      <c r="BE48" s="70">
        <v>194.93573251999999</v>
      </c>
      <c r="BF48" s="71">
        <v>2.4195062493999999</v>
      </c>
      <c r="BG48" s="71">
        <v>5.0061955000000003E-3</v>
      </c>
      <c r="BH48" s="13">
        <v>0</v>
      </c>
      <c r="BI48" s="70">
        <v>131.00965640000001</v>
      </c>
      <c r="BJ48" s="71">
        <v>3.8582378185000001</v>
      </c>
      <c r="BK48" s="70">
        <v>214.20783495000001</v>
      </c>
      <c r="BL48" s="71">
        <v>1.3379073800000001</v>
      </c>
      <c r="BM48" s="70">
        <v>29.15769946</v>
      </c>
      <c r="BN48" s="71">
        <v>0.1247761855</v>
      </c>
      <c r="BO48" s="70">
        <v>0.29063723670000002</v>
      </c>
      <c r="BP48" s="71">
        <v>1.4705763E-3</v>
      </c>
      <c r="BQ48" s="70">
        <v>0</v>
      </c>
      <c r="BR48" s="66">
        <v>0</v>
      </c>
      <c r="BS48" s="37" t="s">
        <v>83</v>
      </c>
      <c r="BT48" s="13">
        <v>0</v>
      </c>
      <c r="BU48" s="70">
        <v>0.85304454679999997</v>
      </c>
      <c r="BV48" s="71">
        <v>1.13756124E-2</v>
      </c>
      <c r="BW48" s="70">
        <v>31.38622187</v>
      </c>
      <c r="BX48" s="71">
        <v>0.22553171659999999</v>
      </c>
      <c r="BY48" s="7" t="s">
        <v>83</v>
      </c>
      <c r="BZ48" s="13">
        <v>0</v>
      </c>
      <c r="CA48" s="7" t="s">
        <v>83</v>
      </c>
      <c r="CB48" s="13">
        <v>0</v>
      </c>
      <c r="CC48" s="70">
        <v>15.767994988</v>
      </c>
      <c r="CD48" s="71">
        <v>1.6205225E-2</v>
      </c>
      <c r="CE48" s="70">
        <v>14.636072469</v>
      </c>
      <c r="CF48" s="71">
        <v>3.4068653099999999E-2</v>
      </c>
      <c r="CG48" s="7" t="s">
        <v>83</v>
      </c>
      <c r="CH48" s="13">
        <v>0</v>
      </c>
      <c r="CI48" s="7" t="s">
        <v>83</v>
      </c>
      <c r="CJ48" s="13">
        <v>0</v>
      </c>
      <c r="CK48" s="7" t="s">
        <v>83</v>
      </c>
      <c r="CL48" s="13">
        <v>0</v>
      </c>
      <c r="CM48" s="7" t="s">
        <v>83</v>
      </c>
      <c r="CN48" s="13">
        <v>0</v>
      </c>
      <c r="CO48" s="70">
        <v>0.1507620331</v>
      </c>
      <c r="CP48" s="71">
        <v>1.7416759999999999E-3</v>
      </c>
      <c r="CQ48" s="70">
        <v>0.24652830379999999</v>
      </c>
      <c r="CR48" s="71">
        <v>2.1037770999999999E-3</v>
      </c>
      <c r="CS48" s="70">
        <v>4.0203594328000003</v>
      </c>
      <c r="CT48" s="71">
        <v>3.87717993E-2</v>
      </c>
      <c r="CU48" s="70">
        <v>46.67989592</v>
      </c>
      <c r="CV48" s="71">
        <v>1.0510316892</v>
      </c>
      <c r="CW48" s="6" t="s">
        <v>83</v>
      </c>
      <c r="CX48" s="13">
        <v>0</v>
      </c>
      <c r="CY48" s="7" t="s">
        <v>83</v>
      </c>
      <c r="CZ48" s="15">
        <v>0</v>
      </c>
      <c r="DA48" s="70">
        <v>35.745821677999999</v>
      </c>
      <c r="DB48" s="71">
        <v>0.75333433149999995</v>
      </c>
      <c r="DC48" s="70">
        <v>42.679827731000003</v>
      </c>
      <c r="DD48" s="71">
        <v>1.6151861453</v>
      </c>
      <c r="DE48" s="70">
        <v>24.065276962999999</v>
      </c>
      <c r="DF48" s="71">
        <v>0.89199431110000005</v>
      </c>
      <c r="DG48" s="70">
        <v>170.87045555</v>
      </c>
      <c r="DH48" s="71">
        <v>1.5275119384</v>
      </c>
      <c r="DI48" s="121">
        <v>2.4348311000000002E-3</v>
      </c>
      <c r="DJ48" s="122">
        <v>4.3287838000000004E-3</v>
      </c>
      <c r="DK48" s="122">
        <v>4.8218258000000003E-3</v>
      </c>
      <c r="DL48" s="122">
        <v>4.9173626E-3</v>
      </c>
      <c r="DM48" s="122">
        <v>4.9357241999999999E-3</v>
      </c>
      <c r="DN48" s="122">
        <v>4.9471174000000001E-3</v>
      </c>
      <c r="DO48" s="122">
        <v>4.9540186000000003E-3</v>
      </c>
      <c r="DP48" s="122">
        <v>4.9593010999999998E-3</v>
      </c>
      <c r="DQ48" s="122">
        <v>4.9629649999999997E-3</v>
      </c>
      <c r="DR48" s="123">
        <v>4.9659175E-3</v>
      </c>
      <c r="DS48" s="80">
        <v>93.904892618000005</v>
      </c>
      <c r="DT48" s="13">
        <v>0.61470428529999999</v>
      </c>
      <c r="DU48" s="60">
        <v>46.645853535999997</v>
      </c>
      <c r="DV48" s="13">
        <v>0.3194358337</v>
      </c>
      <c r="DW48" s="60">
        <v>23.067726664999999</v>
      </c>
      <c r="DX48" s="13">
        <v>0.16582941339999999</v>
      </c>
      <c r="DY48" s="60">
        <v>11.525679389</v>
      </c>
      <c r="DZ48" s="13">
        <v>8.8312609099999995E-2</v>
      </c>
      <c r="EA48" s="60">
        <v>5.9914316323000003</v>
      </c>
      <c r="EB48" s="13">
        <v>4.9997209100000002E-2</v>
      </c>
      <c r="EC48" s="60">
        <v>3.2694586041</v>
      </c>
      <c r="ED48" s="13">
        <v>3.0524310400000001E-2</v>
      </c>
      <c r="EE48" s="60">
        <v>1.9011770599</v>
      </c>
      <c r="EF48" s="13">
        <v>2.0298859999999998E-2</v>
      </c>
      <c r="EG48" s="60">
        <v>1.18258957</v>
      </c>
      <c r="EH48" s="13">
        <v>1.46013225E-2</v>
      </c>
      <c r="EI48" s="60">
        <v>0.78656017170000003</v>
      </c>
      <c r="EJ48" s="13">
        <v>1.11966557E-2</v>
      </c>
      <c r="EK48" s="60">
        <v>0.5554173563</v>
      </c>
      <c r="EL48" s="15">
        <v>8.9949582999999996E-3</v>
      </c>
    </row>
    <row r="49" spans="1:142">
      <c r="A49" s="8">
        <v>4400</v>
      </c>
      <c r="B49" s="63">
        <v>8092</v>
      </c>
      <c r="C49" s="64">
        <v>2384.6834758</v>
      </c>
      <c r="D49" s="70">
        <v>4349.6805237999997</v>
      </c>
      <c r="E49" s="70">
        <v>87.025822400999999</v>
      </c>
      <c r="F49" s="71">
        <v>9.4560928700000005E-2</v>
      </c>
      <c r="G49" s="64">
        <v>5.7423997146000003</v>
      </c>
      <c r="H49" s="71">
        <v>2.5620959999999998E-3</v>
      </c>
      <c r="I49" s="70">
        <v>185.59377841</v>
      </c>
      <c r="J49" s="71">
        <v>1.149022948</v>
      </c>
      <c r="K49" s="70">
        <v>99.945478485999999</v>
      </c>
      <c r="L49" s="71">
        <v>0.58314221170000002</v>
      </c>
      <c r="M49" s="70">
        <v>33.16561694</v>
      </c>
      <c r="N49" s="71">
        <v>0.24327909640000001</v>
      </c>
      <c r="O49" s="37" t="s">
        <v>83</v>
      </c>
      <c r="P49" s="13">
        <v>0</v>
      </c>
      <c r="Q49" s="70">
        <v>31.598653681999998</v>
      </c>
      <c r="R49" s="71">
        <v>5.1973391399999999E-2</v>
      </c>
      <c r="S49" s="37" t="s">
        <v>83</v>
      </c>
      <c r="T49" s="13">
        <v>0</v>
      </c>
      <c r="U49" s="37" t="s">
        <v>83</v>
      </c>
      <c r="V49" s="13">
        <v>0</v>
      </c>
      <c r="W49" s="70">
        <v>0.41859832359999999</v>
      </c>
      <c r="X49" s="71">
        <v>4.0126411000000004E-3</v>
      </c>
      <c r="Y49" s="70">
        <v>52.014708532999997</v>
      </c>
      <c r="Z49" s="71">
        <v>1.1159506443</v>
      </c>
      <c r="AA49" s="37" t="s">
        <v>83</v>
      </c>
      <c r="AB49" s="13">
        <v>0</v>
      </c>
      <c r="AC49" s="70">
        <v>6.1706589999999996E-4</v>
      </c>
      <c r="AD49" s="71">
        <v>3.7552486000000002E-6</v>
      </c>
      <c r="AE49" s="37" t="s">
        <v>83</v>
      </c>
      <c r="AF49" s="13">
        <v>0</v>
      </c>
      <c r="AG49" s="37" t="s">
        <v>83</v>
      </c>
      <c r="AH49" s="13">
        <v>0</v>
      </c>
      <c r="AI49" s="70">
        <f t="shared" si="0"/>
        <v>6.1706589999999996E-4</v>
      </c>
      <c r="AJ49" s="71">
        <f t="shared" si="0"/>
        <v>3.7552486000000002E-6</v>
      </c>
      <c r="AK49" s="70">
        <v>139.82813010000001</v>
      </c>
      <c r="AL49" s="71">
        <v>1.7438654087000001</v>
      </c>
      <c r="AM49" s="37" t="s">
        <v>83</v>
      </c>
      <c r="AN49" s="13">
        <v>0</v>
      </c>
      <c r="AO49" s="37" t="s">
        <v>83</v>
      </c>
      <c r="AP49" s="13">
        <v>0</v>
      </c>
      <c r="AQ49" s="37" t="s">
        <v>83</v>
      </c>
      <c r="AR49" s="13">
        <v>0</v>
      </c>
      <c r="AS49" s="70">
        <v>79.616497530000004</v>
      </c>
      <c r="AT49" s="71">
        <v>2.3951008103000002</v>
      </c>
      <c r="AU49" s="70">
        <v>69.263883458999999</v>
      </c>
      <c r="AV49" s="71">
        <v>0.53344562470000001</v>
      </c>
      <c r="AW49" s="70">
        <v>30.567267809000001</v>
      </c>
      <c r="AX49" s="71">
        <v>0.32580960780000001</v>
      </c>
      <c r="AY49" s="70">
        <v>9.1563354755000006</v>
      </c>
      <c r="AZ49" s="71">
        <v>7.2518527099999994E-2</v>
      </c>
      <c r="BA49" s="60">
        <f t="shared" si="1"/>
        <v>29.540280174499998</v>
      </c>
      <c r="BB49" s="13">
        <f t="shared" si="1"/>
        <v>0.13511748979999999</v>
      </c>
      <c r="BC49" s="70">
        <v>0</v>
      </c>
      <c r="BD49" s="13">
        <v>0</v>
      </c>
      <c r="BE49" s="70">
        <v>198.97757343000001</v>
      </c>
      <c r="BF49" s="71">
        <v>2.4506259837000002</v>
      </c>
      <c r="BG49" s="71">
        <v>5.2523800000000001E-3</v>
      </c>
      <c r="BH49" s="13">
        <v>0</v>
      </c>
      <c r="BI49" s="70">
        <v>132.52590877</v>
      </c>
      <c r="BJ49" s="71">
        <v>3.8890159100999999</v>
      </c>
      <c r="BK49" s="70">
        <v>219.85760062</v>
      </c>
      <c r="BL49" s="71">
        <v>1.3701251222999999</v>
      </c>
      <c r="BM49" s="70">
        <v>29.851269499000001</v>
      </c>
      <c r="BN49" s="71">
        <v>0.12712712000000001</v>
      </c>
      <c r="BO49" s="70">
        <v>0.30607565170000001</v>
      </c>
      <c r="BP49" s="71">
        <v>1.4990881E-3</v>
      </c>
      <c r="BQ49" s="70">
        <v>0</v>
      </c>
      <c r="BR49" s="66">
        <v>0</v>
      </c>
      <c r="BS49" s="37" t="s">
        <v>83</v>
      </c>
      <c r="BT49" s="13">
        <v>0</v>
      </c>
      <c r="BU49" s="70">
        <v>0.88099255570000001</v>
      </c>
      <c r="BV49" s="71">
        <v>1.15497741E-2</v>
      </c>
      <c r="BW49" s="70">
        <v>32.284624383999997</v>
      </c>
      <c r="BX49" s="71">
        <v>0.23172932239999999</v>
      </c>
      <c r="BY49" s="7" t="s">
        <v>83</v>
      </c>
      <c r="BZ49" s="13">
        <v>0</v>
      </c>
      <c r="CA49" s="7" t="s">
        <v>83</v>
      </c>
      <c r="CB49" s="13">
        <v>0</v>
      </c>
      <c r="CC49" s="70">
        <v>16.510694407999999</v>
      </c>
      <c r="CD49" s="71">
        <v>1.68627737E-2</v>
      </c>
      <c r="CE49" s="70">
        <v>15.087959273999999</v>
      </c>
      <c r="CF49" s="71">
        <v>3.5110617699999999E-2</v>
      </c>
      <c r="CG49" s="7" t="s">
        <v>83</v>
      </c>
      <c r="CH49" s="13">
        <v>0</v>
      </c>
      <c r="CI49" s="7" t="s">
        <v>83</v>
      </c>
      <c r="CJ49" s="13">
        <v>0</v>
      </c>
      <c r="CK49" s="7" t="s">
        <v>83</v>
      </c>
      <c r="CL49" s="13">
        <v>0</v>
      </c>
      <c r="CM49" s="7" t="s">
        <v>83</v>
      </c>
      <c r="CN49" s="13">
        <v>0</v>
      </c>
      <c r="CO49" s="70">
        <v>0.15482904389999999</v>
      </c>
      <c r="CP49" s="71">
        <v>1.7784699000000001E-3</v>
      </c>
      <c r="CQ49" s="70">
        <v>0.26376927970000003</v>
      </c>
      <c r="CR49" s="71">
        <v>2.2341713000000002E-3</v>
      </c>
      <c r="CS49" s="70">
        <v>4.1837427486000003</v>
      </c>
      <c r="CT49" s="71">
        <v>4.0159247699999998E-2</v>
      </c>
      <c r="CU49" s="70">
        <v>47.830965784999997</v>
      </c>
      <c r="CV49" s="71">
        <v>1.0757913965999999</v>
      </c>
      <c r="CW49" s="6" t="s">
        <v>83</v>
      </c>
      <c r="CX49" s="13">
        <v>0</v>
      </c>
      <c r="CY49" s="7" t="s">
        <v>83</v>
      </c>
      <c r="CZ49" s="15">
        <v>0</v>
      </c>
      <c r="DA49" s="70">
        <v>36.317537422999997</v>
      </c>
      <c r="DB49" s="71">
        <v>0.76310138660000004</v>
      </c>
      <c r="DC49" s="70">
        <v>43.298960106999999</v>
      </c>
      <c r="DD49" s="71">
        <v>1.6319994238</v>
      </c>
      <c r="DE49" s="70">
        <v>25.233335496999999</v>
      </c>
      <c r="DF49" s="71">
        <v>0.90554452480000003</v>
      </c>
      <c r="DG49" s="70">
        <v>173.74423793</v>
      </c>
      <c r="DH49" s="71">
        <v>1.5450814587999999</v>
      </c>
      <c r="DI49" s="121">
        <v>2.5495180999999998E-3</v>
      </c>
      <c r="DJ49" s="122">
        <v>4.5374346999999997E-3</v>
      </c>
      <c r="DK49" s="122">
        <v>5.0619478000000001E-3</v>
      </c>
      <c r="DL49" s="122">
        <v>5.1643753999999998E-3</v>
      </c>
      <c r="DM49" s="122">
        <v>5.182608E-3</v>
      </c>
      <c r="DN49" s="122">
        <v>5.1939118000000001E-3</v>
      </c>
      <c r="DO49" s="122">
        <v>5.2007527000000001E-3</v>
      </c>
      <c r="DP49" s="122">
        <v>5.2059825999999998E-3</v>
      </c>
      <c r="DQ49" s="122">
        <v>5.2096015999999997E-3</v>
      </c>
      <c r="DR49" s="123">
        <v>5.2125174999999996E-3</v>
      </c>
      <c r="DS49" s="80">
        <v>94.923368101999998</v>
      </c>
      <c r="DT49" s="13">
        <v>0.62134629259999996</v>
      </c>
      <c r="DU49" s="60">
        <v>47.347308417999997</v>
      </c>
      <c r="DV49" s="13">
        <v>0.3241375252</v>
      </c>
      <c r="DW49" s="60">
        <v>23.512135678</v>
      </c>
      <c r="DX49" s="13">
        <v>0.16890970350000001</v>
      </c>
      <c r="DY49" s="60">
        <v>11.795402841</v>
      </c>
      <c r="DZ49" s="13">
        <v>9.0263853599999999E-2</v>
      </c>
      <c r="EA49" s="60">
        <v>6.1536347198000003</v>
      </c>
      <c r="EB49" s="13">
        <v>5.1245721299999998E-2</v>
      </c>
      <c r="EC49" s="60">
        <v>3.3695694174000002</v>
      </c>
      <c r="ED49" s="13">
        <v>3.1350209499999997E-2</v>
      </c>
      <c r="EE49" s="60">
        <v>1.9653645835</v>
      </c>
      <c r="EF49" s="13">
        <v>2.08713146E-2</v>
      </c>
      <c r="EG49" s="60">
        <v>1.2252022504</v>
      </c>
      <c r="EH49" s="13">
        <v>1.5013785300000001E-2</v>
      </c>
      <c r="EI49" s="60">
        <v>0.81565451899999997</v>
      </c>
      <c r="EJ49" s="13">
        <v>1.15018727E-2</v>
      </c>
      <c r="EK49" s="60">
        <v>0.57588515330000001</v>
      </c>
      <c r="EL49" s="15">
        <v>9.2279500000000004E-3</v>
      </c>
    </row>
    <row r="50" spans="1:142">
      <c r="A50" s="8">
        <v>4500</v>
      </c>
      <c r="B50" s="63">
        <v>8030</v>
      </c>
      <c r="C50" s="64">
        <v>2418.6322618999998</v>
      </c>
      <c r="D50" s="70">
        <v>4449.3122132999997</v>
      </c>
      <c r="E50" s="70">
        <v>89.002846813999994</v>
      </c>
      <c r="F50" s="71">
        <v>9.5800185800000007E-2</v>
      </c>
      <c r="G50" s="64">
        <v>6.1291896727999999</v>
      </c>
      <c r="H50" s="71">
        <v>2.6941143000000002E-3</v>
      </c>
      <c r="I50" s="70">
        <v>186.94068823999999</v>
      </c>
      <c r="J50" s="71">
        <v>1.1575457288</v>
      </c>
      <c r="K50" s="70">
        <v>101.19836467</v>
      </c>
      <c r="L50" s="71">
        <v>0.59072144640000002</v>
      </c>
      <c r="M50" s="70">
        <v>33.910939902999999</v>
      </c>
      <c r="N50" s="71">
        <v>0.2484901353</v>
      </c>
      <c r="O50" s="37" t="s">
        <v>83</v>
      </c>
      <c r="P50" s="13">
        <v>0</v>
      </c>
      <c r="Q50" s="70">
        <v>32.864271510000002</v>
      </c>
      <c r="R50" s="71">
        <v>5.3698026500000003E-2</v>
      </c>
      <c r="S50" s="37" t="s">
        <v>83</v>
      </c>
      <c r="T50" s="13">
        <v>0</v>
      </c>
      <c r="U50" s="37" t="s">
        <v>83</v>
      </c>
      <c r="V50" s="13">
        <v>0</v>
      </c>
      <c r="W50" s="70">
        <v>0.43129837939999999</v>
      </c>
      <c r="X50" s="71">
        <v>4.1187832000000001E-3</v>
      </c>
      <c r="Y50" s="70">
        <v>53.275987139000001</v>
      </c>
      <c r="Z50" s="71">
        <v>1.1412315929000001</v>
      </c>
      <c r="AA50" s="37" t="s">
        <v>83</v>
      </c>
      <c r="AB50" s="13">
        <v>0</v>
      </c>
      <c r="AC50" s="70">
        <v>6.1290080000000005E-4</v>
      </c>
      <c r="AD50" s="71">
        <v>3.7299466000000001E-6</v>
      </c>
      <c r="AE50" s="37" t="s">
        <v>83</v>
      </c>
      <c r="AF50" s="13">
        <v>0</v>
      </c>
      <c r="AG50" s="37" t="s">
        <v>83</v>
      </c>
      <c r="AH50" s="13">
        <v>0</v>
      </c>
      <c r="AI50" s="70">
        <f t="shared" si="0"/>
        <v>6.1290080000000005E-4</v>
      </c>
      <c r="AJ50" s="71">
        <f t="shared" si="0"/>
        <v>3.7299466000000001E-6</v>
      </c>
      <c r="AK50" s="70">
        <v>141.64947957999999</v>
      </c>
      <c r="AL50" s="71">
        <v>1.7575589135</v>
      </c>
      <c r="AM50" s="37" t="s">
        <v>83</v>
      </c>
      <c r="AN50" s="13">
        <v>0</v>
      </c>
      <c r="AO50" s="37" t="s">
        <v>83</v>
      </c>
      <c r="AP50" s="13">
        <v>0</v>
      </c>
      <c r="AQ50" s="37" t="s">
        <v>83</v>
      </c>
      <c r="AR50" s="13">
        <v>0</v>
      </c>
      <c r="AS50" s="70">
        <v>80.771185818000006</v>
      </c>
      <c r="AT50" s="71">
        <v>2.4205834172</v>
      </c>
      <c r="AU50" s="70">
        <v>70.520828886999993</v>
      </c>
      <c r="AV50" s="71">
        <v>0.54098575059999998</v>
      </c>
      <c r="AW50" s="70">
        <v>31.088303993</v>
      </c>
      <c r="AX50" s="71">
        <v>0.33035213429999999</v>
      </c>
      <c r="AY50" s="70">
        <v>9.2873031154000003</v>
      </c>
      <c r="AZ50" s="71">
        <v>7.3325347299999996E-2</v>
      </c>
      <c r="BA50" s="60">
        <f t="shared" si="1"/>
        <v>30.145221778599989</v>
      </c>
      <c r="BB50" s="13">
        <f t="shared" si="1"/>
        <v>0.13730826899999998</v>
      </c>
      <c r="BC50" s="70">
        <v>0</v>
      </c>
      <c r="BD50" s="13">
        <v>0</v>
      </c>
      <c r="BE50" s="70">
        <v>203.09828680999999</v>
      </c>
      <c r="BF50" s="71">
        <v>2.4823897998</v>
      </c>
      <c r="BG50" s="71">
        <v>5.5385240000000004E-3</v>
      </c>
      <c r="BH50" s="13">
        <v>0</v>
      </c>
      <c r="BI50" s="70">
        <v>134.05464382</v>
      </c>
      <c r="BJ50" s="71">
        <v>3.9199367366</v>
      </c>
      <c r="BK50" s="70">
        <v>225.60208286</v>
      </c>
      <c r="BL50" s="71">
        <v>1.4020005694</v>
      </c>
      <c r="BM50" s="70">
        <v>30.595020841</v>
      </c>
      <c r="BN50" s="71">
        <v>0.12960239060000001</v>
      </c>
      <c r="BO50" s="70">
        <v>0.32585704720000003</v>
      </c>
      <c r="BP50" s="71">
        <v>1.5473542E-3</v>
      </c>
      <c r="BQ50" s="70">
        <v>0</v>
      </c>
      <c r="BR50" s="66">
        <v>0</v>
      </c>
      <c r="BS50" s="37" t="s">
        <v>83</v>
      </c>
      <c r="BT50" s="13">
        <v>0</v>
      </c>
      <c r="BU50" s="70">
        <v>0.88987102789999994</v>
      </c>
      <c r="BV50" s="71">
        <v>1.16532736E-2</v>
      </c>
      <c r="BW50" s="70">
        <v>33.021068874999997</v>
      </c>
      <c r="BX50" s="71">
        <v>0.23683686179999999</v>
      </c>
      <c r="BY50" s="7" t="s">
        <v>83</v>
      </c>
      <c r="BZ50" s="13">
        <v>0</v>
      </c>
      <c r="CA50" s="7" t="s">
        <v>83</v>
      </c>
      <c r="CB50" s="13">
        <v>0</v>
      </c>
      <c r="CC50" s="70">
        <v>17.268109554999999</v>
      </c>
      <c r="CD50" s="71">
        <v>1.74900004E-2</v>
      </c>
      <c r="CE50" s="70">
        <v>15.596161956</v>
      </c>
      <c r="CF50" s="71">
        <v>3.6208025999999997E-2</v>
      </c>
      <c r="CG50" s="7" t="s">
        <v>83</v>
      </c>
      <c r="CH50" s="13">
        <v>0</v>
      </c>
      <c r="CI50" s="7" t="s">
        <v>83</v>
      </c>
      <c r="CJ50" s="13">
        <v>0</v>
      </c>
      <c r="CK50" s="7" t="s">
        <v>83</v>
      </c>
      <c r="CL50" s="13">
        <v>0</v>
      </c>
      <c r="CM50" s="7" t="s">
        <v>83</v>
      </c>
      <c r="CN50" s="13">
        <v>0</v>
      </c>
      <c r="CO50" s="70">
        <v>0.1608061013</v>
      </c>
      <c r="CP50" s="71">
        <v>1.8251253E-3</v>
      </c>
      <c r="CQ50" s="70">
        <v>0.27049227809999998</v>
      </c>
      <c r="CR50" s="71">
        <v>2.2936579E-3</v>
      </c>
      <c r="CS50" s="70">
        <v>4.3476205687</v>
      </c>
      <c r="CT50" s="71">
        <v>4.1770313000000003E-2</v>
      </c>
      <c r="CU50" s="70">
        <v>48.928366570999998</v>
      </c>
      <c r="CV50" s="71">
        <v>1.0994612798000001</v>
      </c>
      <c r="CW50" s="6" t="s">
        <v>83</v>
      </c>
      <c r="CX50" s="13">
        <v>0</v>
      </c>
      <c r="CY50" s="7" t="s">
        <v>83</v>
      </c>
      <c r="CZ50" s="15">
        <v>0</v>
      </c>
      <c r="DA50" s="70">
        <v>36.872556875999997</v>
      </c>
      <c r="DB50" s="71">
        <v>0.77261645840000004</v>
      </c>
      <c r="DC50" s="70">
        <v>43.898628942000002</v>
      </c>
      <c r="DD50" s="71">
        <v>1.6479669588000001</v>
      </c>
      <c r="DE50" s="70">
        <v>26.425267959999999</v>
      </c>
      <c r="DF50" s="71">
        <v>0.91981156399999997</v>
      </c>
      <c r="DG50" s="70">
        <v>176.67301885000001</v>
      </c>
      <c r="DH50" s="71">
        <v>1.5625782358</v>
      </c>
      <c r="DI50" s="121">
        <v>2.6798071999999998E-3</v>
      </c>
      <c r="DJ50" s="122">
        <v>4.7794296000000002E-3</v>
      </c>
      <c r="DK50" s="122">
        <v>5.3378176000000001E-3</v>
      </c>
      <c r="DL50" s="122">
        <v>5.4500379000000003E-3</v>
      </c>
      <c r="DM50" s="122">
        <v>5.4694262000000004E-3</v>
      </c>
      <c r="DN50" s="122">
        <v>5.4806430999999999E-3</v>
      </c>
      <c r="DO50" s="122">
        <v>5.4874251999999998E-3</v>
      </c>
      <c r="DP50" s="122">
        <v>5.4926039999999999E-3</v>
      </c>
      <c r="DQ50" s="122">
        <v>5.4961795999999997E-3</v>
      </c>
      <c r="DR50" s="123">
        <v>5.4990604999999998E-3</v>
      </c>
      <c r="DS50" s="80">
        <v>95.983424726999999</v>
      </c>
      <c r="DT50" s="13">
        <v>0.62811540040000002</v>
      </c>
      <c r="DU50" s="60">
        <v>48.064590598999999</v>
      </c>
      <c r="DV50" s="13">
        <v>0.3288553608</v>
      </c>
      <c r="DW50" s="60">
        <v>23.967395531000001</v>
      </c>
      <c r="DX50" s="13">
        <v>0.17200712500000001</v>
      </c>
      <c r="DY50" s="60">
        <v>12.079905668</v>
      </c>
      <c r="DZ50" s="13">
        <v>9.22821375E-2</v>
      </c>
      <c r="EA50" s="60">
        <v>6.3325807796999998</v>
      </c>
      <c r="EB50" s="13">
        <v>5.25784579E-2</v>
      </c>
      <c r="EC50" s="60">
        <v>3.4852446809000002</v>
      </c>
      <c r="ED50" s="13">
        <v>3.2264487500000001E-2</v>
      </c>
      <c r="EE50" s="60">
        <v>2.0410792416999999</v>
      </c>
      <c r="EF50" s="13">
        <v>2.15179972E-2</v>
      </c>
      <c r="EG50" s="60">
        <v>1.2747755345</v>
      </c>
      <c r="EH50" s="13">
        <v>1.5479655700000001E-2</v>
      </c>
      <c r="EI50" s="60">
        <v>0.85092603239999998</v>
      </c>
      <c r="EJ50" s="13">
        <v>1.1861831999999999E-2</v>
      </c>
      <c r="EK50" s="60">
        <v>0.60070281680000004</v>
      </c>
      <c r="EL50" s="15">
        <v>9.5067299999999997E-3</v>
      </c>
    </row>
    <row r="51" spans="1:142">
      <c r="A51" s="8">
        <v>4600</v>
      </c>
      <c r="B51" s="63">
        <v>7758</v>
      </c>
      <c r="C51" s="64">
        <v>2452.0418172</v>
      </c>
      <c r="D51" s="70">
        <v>4549.6814193999999</v>
      </c>
      <c r="E51" s="70">
        <v>90.940507616000005</v>
      </c>
      <c r="F51" s="71">
        <v>9.6992325200000007E-2</v>
      </c>
      <c r="G51" s="64">
        <v>6.5048218501999999</v>
      </c>
      <c r="H51" s="71">
        <v>2.8217921000000001E-3</v>
      </c>
      <c r="I51" s="70">
        <v>188.26422173</v>
      </c>
      <c r="J51" s="71">
        <v>1.1659394879</v>
      </c>
      <c r="K51" s="70">
        <v>102.42722003999999</v>
      </c>
      <c r="L51" s="71">
        <v>0.59796602369999996</v>
      </c>
      <c r="M51" s="70">
        <v>34.743573425999998</v>
      </c>
      <c r="N51" s="71">
        <v>0.25430251390000003</v>
      </c>
      <c r="O51" s="37" t="s">
        <v>83</v>
      </c>
      <c r="P51" s="13">
        <v>0</v>
      </c>
      <c r="Q51" s="70">
        <v>34.129573550000003</v>
      </c>
      <c r="R51" s="71">
        <v>5.5430745599999998E-2</v>
      </c>
      <c r="S51" s="37" t="s">
        <v>83</v>
      </c>
      <c r="T51" s="13">
        <v>0</v>
      </c>
      <c r="U51" s="37" t="s">
        <v>83</v>
      </c>
      <c r="V51" s="13">
        <v>0</v>
      </c>
      <c r="W51" s="70">
        <v>0.45369170650000001</v>
      </c>
      <c r="X51" s="71">
        <v>4.2771854999999999E-3</v>
      </c>
      <c r="Y51" s="70">
        <v>54.523528724000002</v>
      </c>
      <c r="Z51" s="71">
        <v>1.1659604418</v>
      </c>
      <c r="AA51" s="37" t="s">
        <v>83</v>
      </c>
      <c r="AB51" s="13">
        <v>0</v>
      </c>
      <c r="AC51" s="70">
        <v>6.0886770000000005E-4</v>
      </c>
      <c r="AD51" s="71">
        <v>3.7054380999999999E-6</v>
      </c>
      <c r="AE51" s="37" t="s">
        <v>83</v>
      </c>
      <c r="AF51" s="13">
        <v>0</v>
      </c>
      <c r="AG51" s="37" t="s">
        <v>83</v>
      </c>
      <c r="AH51" s="13">
        <v>0</v>
      </c>
      <c r="AI51" s="70">
        <f t="shared" si="0"/>
        <v>6.0886770000000005E-4</v>
      </c>
      <c r="AJ51" s="71">
        <f t="shared" si="0"/>
        <v>3.7054380999999999E-6</v>
      </c>
      <c r="AK51" s="70">
        <v>143.37465338999999</v>
      </c>
      <c r="AL51" s="71">
        <v>1.7711867489999999</v>
      </c>
      <c r="AM51" s="37" t="s">
        <v>83</v>
      </c>
      <c r="AN51" s="13">
        <v>0</v>
      </c>
      <c r="AO51" s="37" t="s">
        <v>83</v>
      </c>
      <c r="AP51" s="13">
        <v>0</v>
      </c>
      <c r="AQ51" s="37" t="s">
        <v>83</v>
      </c>
      <c r="AR51" s="13">
        <v>0</v>
      </c>
      <c r="AS51" s="70">
        <v>81.994238655000004</v>
      </c>
      <c r="AT51" s="71">
        <v>2.4468519772000001</v>
      </c>
      <c r="AU51" s="70">
        <v>71.819667249000005</v>
      </c>
      <c r="AV51" s="71">
        <v>0.54856595969999999</v>
      </c>
      <c r="AW51" s="70">
        <v>31.648897560999998</v>
      </c>
      <c r="AX51" s="71">
        <v>0.33501979409999999</v>
      </c>
      <c r="AY51" s="70">
        <v>9.3979510425000008</v>
      </c>
      <c r="AZ51" s="71">
        <v>7.4051010099999995E-2</v>
      </c>
      <c r="BA51" s="60">
        <f t="shared" si="1"/>
        <v>30.77281864550001</v>
      </c>
      <c r="BB51" s="13">
        <f t="shared" si="1"/>
        <v>0.13949515550000002</v>
      </c>
      <c r="BC51" s="70">
        <v>0</v>
      </c>
      <c r="BD51" s="13">
        <v>0</v>
      </c>
      <c r="BE51" s="70">
        <v>207.21272404000001</v>
      </c>
      <c r="BF51" s="71">
        <v>2.5135225696000001</v>
      </c>
      <c r="BG51" s="71">
        <v>5.8214444000000004E-3</v>
      </c>
      <c r="BH51" s="13">
        <v>0</v>
      </c>
      <c r="BI51" s="70">
        <v>135.51237637</v>
      </c>
      <c r="BJ51" s="71">
        <v>3.9490945346999999</v>
      </c>
      <c r="BK51" s="70">
        <v>231.19273835999999</v>
      </c>
      <c r="BL51" s="71">
        <v>1.4329664379</v>
      </c>
      <c r="BM51" s="70">
        <v>31.350896470999999</v>
      </c>
      <c r="BN51" s="71">
        <v>0.13208966489999999</v>
      </c>
      <c r="BO51" s="70">
        <v>0.33439479709999997</v>
      </c>
      <c r="BP51" s="71">
        <v>1.5781224000000001E-3</v>
      </c>
      <c r="BQ51" s="70">
        <v>0</v>
      </c>
      <c r="BR51" s="66">
        <v>0</v>
      </c>
      <c r="BS51" s="37" t="s">
        <v>83</v>
      </c>
      <c r="BT51" s="13">
        <v>0</v>
      </c>
      <c r="BU51" s="70">
        <v>0.89733262449999995</v>
      </c>
      <c r="BV51" s="71">
        <v>1.17571221E-2</v>
      </c>
      <c r="BW51" s="70">
        <v>33.846240801</v>
      </c>
      <c r="BX51" s="71">
        <v>0.24254539180000001</v>
      </c>
      <c r="BY51" s="7" t="s">
        <v>83</v>
      </c>
      <c r="BZ51" s="13">
        <v>0</v>
      </c>
      <c r="CA51" s="7" t="s">
        <v>83</v>
      </c>
      <c r="CB51" s="13">
        <v>0</v>
      </c>
      <c r="CC51" s="70">
        <v>18.030334808999999</v>
      </c>
      <c r="CD51" s="71">
        <v>1.8121716699999998E-2</v>
      </c>
      <c r="CE51" s="70">
        <v>16.099238741000001</v>
      </c>
      <c r="CF51" s="71">
        <v>3.7309028899999999E-2</v>
      </c>
      <c r="CG51" s="7" t="s">
        <v>83</v>
      </c>
      <c r="CH51" s="13">
        <v>0</v>
      </c>
      <c r="CI51" s="7" t="s">
        <v>83</v>
      </c>
      <c r="CJ51" s="13">
        <v>0</v>
      </c>
      <c r="CK51" s="7" t="s">
        <v>83</v>
      </c>
      <c r="CL51" s="13">
        <v>0</v>
      </c>
      <c r="CM51" s="7" t="s">
        <v>83</v>
      </c>
      <c r="CN51" s="13">
        <v>0</v>
      </c>
      <c r="CO51" s="70">
        <v>0.1798997718</v>
      </c>
      <c r="CP51" s="71">
        <v>1.9670498000000001E-3</v>
      </c>
      <c r="CQ51" s="70">
        <v>0.27379193470000002</v>
      </c>
      <c r="CR51" s="71">
        <v>2.3101356999999999E-3</v>
      </c>
      <c r="CS51" s="70">
        <v>4.5053991521999999</v>
      </c>
      <c r="CT51" s="71">
        <v>4.3279893899999998E-2</v>
      </c>
      <c r="CU51" s="70">
        <v>50.018129571999999</v>
      </c>
      <c r="CV51" s="71">
        <v>1.1226805479999999</v>
      </c>
      <c r="CW51" s="6" t="s">
        <v>83</v>
      </c>
      <c r="CX51" s="13">
        <v>0</v>
      </c>
      <c r="CY51" s="7" t="s">
        <v>83</v>
      </c>
      <c r="CZ51" s="15">
        <v>0</v>
      </c>
      <c r="DA51" s="70">
        <v>37.458199471999997</v>
      </c>
      <c r="DB51" s="71">
        <v>0.78236703210000003</v>
      </c>
      <c r="DC51" s="70">
        <v>44.536039183</v>
      </c>
      <c r="DD51" s="71">
        <v>1.6644849450999999</v>
      </c>
      <c r="DE51" s="70">
        <v>27.593098511000001</v>
      </c>
      <c r="DF51" s="71">
        <v>0.93352462680000003</v>
      </c>
      <c r="DG51" s="70">
        <v>179.61962552</v>
      </c>
      <c r="DH51" s="71">
        <v>1.5799979429</v>
      </c>
      <c r="DI51" s="121">
        <v>2.8075913E-3</v>
      </c>
      <c r="DJ51" s="122">
        <v>5.0154185000000004E-3</v>
      </c>
      <c r="DK51" s="122">
        <v>5.6064427999999999E-3</v>
      </c>
      <c r="DL51" s="122">
        <v>5.7330838999999998E-3</v>
      </c>
      <c r="DM51" s="122">
        <v>5.7529666000000002E-3</v>
      </c>
      <c r="DN51" s="122">
        <v>5.7641018E-3</v>
      </c>
      <c r="DO51" s="122">
        <v>5.7708291000000004E-3</v>
      </c>
      <c r="DP51" s="122">
        <v>5.7759609E-3</v>
      </c>
      <c r="DQ51" s="122">
        <v>5.7794973000000003E-3</v>
      </c>
      <c r="DR51" s="123">
        <v>5.7823466E-3</v>
      </c>
      <c r="DS51" s="80">
        <v>97.026398435999994</v>
      </c>
      <c r="DT51" s="13">
        <v>0.63480188319999997</v>
      </c>
      <c r="DU51" s="60">
        <v>48.790803023000002</v>
      </c>
      <c r="DV51" s="13">
        <v>0.33365499160000001</v>
      </c>
      <c r="DW51" s="60">
        <v>24.43869711</v>
      </c>
      <c r="DX51" s="13">
        <v>0.1752477845</v>
      </c>
      <c r="DY51" s="60">
        <v>12.381207547000001</v>
      </c>
      <c r="DZ51" s="13">
        <v>9.44448908E-2</v>
      </c>
      <c r="EA51" s="60">
        <v>6.5195301525999998</v>
      </c>
      <c r="EB51" s="13">
        <v>5.3999918700000003E-2</v>
      </c>
      <c r="EC51" s="60">
        <v>3.602832689</v>
      </c>
      <c r="ED51" s="13">
        <v>3.3235540299999998E-2</v>
      </c>
      <c r="EE51" s="60">
        <v>2.1200549791999999</v>
      </c>
      <c r="EF51" s="13">
        <v>2.2224099099999998E-2</v>
      </c>
      <c r="EG51" s="60">
        <v>1.3282846498000001</v>
      </c>
      <c r="EH51" s="13">
        <v>1.6006876100000001E-2</v>
      </c>
      <c r="EI51" s="60">
        <v>0.88954668130000003</v>
      </c>
      <c r="EJ51" s="13">
        <v>1.2278966299999999E-2</v>
      </c>
      <c r="EK51" s="60">
        <v>0.62936537209999999</v>
      </c>
      <c r="EL51" s="15">
        <v>9.8450660999999991E-3</v>
      </c>
    </row>
    <row r="52" spans="1:142">
      <c r="A52" s="8">
        <v>4700</v>
      </c>
      <c r="B52" s="63">
        <v>7650</v>
      </c>
      <c r="C52" s="64">
        <v>2484.9353179999998</v>
      </c>
      <c r="D52" s="70">
        <v>4649.4763559000003</v>
      </c>
      <c r="E52" s="70">
        <v>92.85940153</v>
      </c>
      <c r="F52" s="71">
        <v>9.8137868599999997E-2</v>
      </c>
      <c r="G52" s="64">
        <v>6.8862755301999998</v>
      </c>
      <c r="H52" s="71">
        <v>2.9496009E-3</v>
      </c>
      <c r="I52" s="70">
        <v>189.58471691</v>
      </c>
      <c r="J52" s="71">
        <v>1.1744117679999999</v>
      </c>
      <c r="K52" s="70">
        <v>103.67031747</v>
      </c>
      <c r="L52" s="71">
        <v>0.60550491200000001</v>
      </c>
      <c r="M52" s="70">
        <v>35.457877011999997</v>
      </c>
      <c r="N52" s="71">
        <v>0.25933246869999999</v>
      </c>
      <c r="O52" s="37" t="s">
        <v>83</v>
      </c>
      <c r="P52" s="13">
        <v>0</v>
      </c>
      <c r="Q52" s="70">
        <v>35.329773318999997</v>
      </c>
      <c r="R52" s="71">
        <v>5.70793234E-2</v>
      </c>
      <c r="S52" s="37" t="s">
        <v>83</v>
      </c>
      <c r="T52" s="13">
        <v>0</v>
      </c>
      <c r="U52" s="37" t="s">
        <v>83</v>
      </c>
      <c r="V52" s="13">
        <v>0</v>
      </c>
      <c r="W52" s="70">
        <v>0.48027905700000001</v>
      </c>
      <c r="X52" s="71">
        <v>4.4334808000000003E-3</v>
      </c>
      <c r="Y52" s="70">
        <v>55.680554893</v>
      </c>
      <c r="Z52" s="71">
        <v>1.1892403751</v>
      </c>
      <c r="AA52" s="37" t="s">
        <v>83</v>
      </c>
      <c r="AB52" s="13">
        <v>0</v>
      </c>
      <c r="AC52" s="70">
        <v>6.0490350000000001E-4</v>
      </c>
      <c r="AD52" s="71">
        <v>3.6813569E-6</v>
      </c>
      <c r="AE52" s="37" t="s">
        <v>83</v>
      </c>
      <c r="AF52" s="13">
        <v>0</v>
      </c>
      <c r="AG52" s="37" t="s">
        <v>83</v>
      </c>
      <c r="AH52" s="13">
        <v>0</v>
      </c>
      <c r="AI52" s="70">
        <f t="shared" si="0"/>
        <v>6.0490350000000001E-4</v>
      </c>
      <c r="AJ52" s="71">
        <f t="shared" si="0"/>
        <v>3.6813569E-6</v>
      </c>
      <c r="AK52" s="70">
        <v>145.19430875</v>
      </c>
      <c r="AL52" s="71">
        <v>1.7844569427999999</v>
      </c>
      <c r="AM52" s="37" t="s">
        <v>83</v>
      </c>
      <c r="AN52" s="13">
        <v>0</v>
      </c>
      <c r="AO52" s="37" t="s">
        <v>83</v>
      </c>
      <c r="AP52" s="13">
        <v>0</v>
      </c>
      <c r="AQ52" s="37" t="s">
        <v>83</v>
      </c>
      <c r="AR52" s="13">
        <v>0</v>
      </c>
      <c r="AS52" s="70">
        <v>83.170857268000006</v>
      </c>
      <c r="AT52" s="71">
        <v>2.4723129860999999</v>
      </c>
      <c r="AU52" s="70">
        <v>73.202542308999995</v>
      </c>
      <c r="AV52" s="71">
        <v>0.55633266709999996</v>
      </c>
      <c r="AW52" s="70">
        <v>32.239319063000003</v>
      </c>
      <c r="AX52" s="71">
        <v>0.33978319839999999</v>
      </c>
      <c r="AY52" s="70">
        <v>9.5332745832000008</v>
      </c>
      <c r="AZ52" s="71">
        <v>7.4835921499999999E-2</v>
      </c>
      <c r="BA52" s="60">
        <f t="shared" si="1"/>
        <v>31.429948662799987</v>
      </c>
      <c r="BB52" s="13">
        <f t="shared" si="1"/>
        <v>0.14171354719999996</v>
      </c>
      <c r="BC52" s="70">
        <v>0</v>
      </c>
      <c r="BD52" s="13">
        <v>0</v>
      </c>
      <c r="BE52" s="70">
        <v>211.43396927000001</v>
      </c>
      <c r="BF52" s="71">
        <v>2.5450187302999998</v>
      </c>
      <c r="BG52" s="71">
        <v>6.1136940000000002E-3</v>
      </c>
      <c r="BH52" s="13">
        <v>0</v>
      </c>
      <c r="BI52" s="70">
        <v>137.00500124000001</v>
      </c>
      <c r="BJ52" s="71">
        <v>3.9794228873000002</v>
      </c>
      <c r="BK52" s="70">
        <v>236.80081586</v>
      </c>
      <c r="BL52" s="71">
        <v>1.4635535138</v>
      </c>
      <c r="BM52" s="70">
        <v>32.122578468</v>
      </c>
      <c r="BN52" s="71">
        <v>0.13469125609999999</v>
      </c>
      <c r="BO52" s="70">
        <v>0.35191661810000002</v>
      </c>
      <c r="BP52" s="71">
        <v>1.5966082999999999E-3</v>
      </c>
      <c r="BQ52" s="70">
        <v>0</v>
      </c>
      <c r="BR52" s="66">
        <v>0</v>
      </c>
      <c r="BS52" s="37" t="s">
        <v>83</v>
      </c>
      <c r="BT52" s="13">
        <v>0</v>
      </c>
      <c r="BU52" s="70">
        <v>0.92214820900000005</v>
      </c>
      <c r="BV52" s="71">
        <v>1.20387007E-2</v>
      </c>
      <c r="BW52" s="70">
        <v>34.535728802999998</v>
      </c>
      <c r="BX52" s="71">
        <v>0.247293768</v>
      </c>
      <c r="BY52" s="7" t="s">
        <v>83</v>
      </c>
      <c r="BZ52" s="13">
        <v>0</v>
      </c>
      <c r="CA52" s="7" t="s">
        <v>83</v>
      </c>
      <c r="CB52" s="13">
        <v>0</v>
      </c>
      <c r="CC52" s="70">
        <v>18.769149563999999</v>
      </c>
      <c r="CD52" s="71">
        <v>1.87202957E-2</v>
      </c>
      <c r="CE52" s="70">
        <v>16.560623755000002</v>
      </c>
      <c r="CF52" s="71">
        <v>3.8359027699999999E-2</v>
      </c>
      <c r="CG52" s="7" t="s">
        <v>83</v>
      </c>
      <c r="CH52" s="13">
        <v>0</v>
      </c>
      <c r="CI52" s="7" t="s">
        <v>83</v>
      </c>
      <c r="CJ52" s="13">
        <v>0</v>
      </c>
      <c r="CK52" s="7" t="s">
        <v>83</v>
      </c>
      <c r="CL52" s="13">
        <v>0</v>
      </c>
      <c r="CM52" s="7" t="s">
        <v>83</v>
      </c>
      <c r="CN52" s="13">
        <v>0</v>
      </c>
      <c r="CO52" s="70">
        <v>0.19544231510000001</v>
      </c>
      <c r="CP52" s="71">
        <v>2.0274261000000002E-3</v>
      </c>
      <c r="CQ52" s="70">
        <v>0.28483674180000002</v>
      </c>
      <c r="CR52" s="71">
        <v>2.4060547000000002E-3</v>
      </c>
      <c r="CS52" s="70">
        <v>4.6462231385999999</v>
      </c>
      <c r="CT52" s="71">
        <v>4.47316283E-2</v>
      </c>
      <c r="CU52" s="70">
        <v>51.034331754999997</v>
      </c>
      <c r="CV52" s="71">
        <v>1.1445087468999999</v>
      </c>
      <c r="CW52" s="6" t="s">
        <v>83</v>
      </c>
      <c r="CX52" s="13">
        <v>0</v>
      </c>
      <c r="CY52" s="7" t="s">
        <v>83</v>
      </c>
      <c r="CZ52" s="15">
        <v>0</v>
      </c>
      <c r="DA52" s="70">
        <v>38.059598711</v>
      </c>
      <c r="DB52" s="71">
        <v>0.79250501169999998</v>
      </c>
      <c r="DC52" s="70">
        <v>45.111258556999999</v>
      </c>
      <c r="DD52" s="71">
        <v>1.6798079744000001</v>
      </c>
      <c r="DE52" s="70">
        <v>28.862993738</v>
      </c>
      <c r="DF52" s="71">
        <v>0.94754981510000003</v>
      </c>
      <c r="DG52" s="70">
        <v>182.57097553</v>
      </c>
      <c r="DH52" s="71">
        <v>1.5974689151999999</v>
      </c>
      <c r="DI52" s="121">
        <v>2.9337682999999999E-3</v>
      </c>
      <c r="DJ52" s="122">
        <v>5.2521004999999997E-3</v>
      </c>
      <c r="DK52" s="122">
        <v>5.8758009999999999E-3</v>
      </c>
      <c r="DL52" s="122">
        <v>6.0129544999999998E-3</v>
      </c>
      <c r="DM52" s="122">
        <v>6.0339512000000001E-3</v>
      </c>
      <c r="DN52" s="122">
        <v>6.0456316999999999E-3</v>
      </c>
      <c r="DO52" s="122">
        <v>6.0529303999999999E-3</v>
      </c>
      <c r="DP52" s="122">
        <v>6.0586412000000001E-3</v>
      </c>
      <c r="DQ52" s="122">
        <v>6.062764E-3</v>
      </c>
      <c r="DR52" s="123">
        <v>6.0662071000000001E-3</v>
      </c>
      <c r="DS52" s="80">
        <v>98.075558213999997</v>
      </c>
      <c r="DT52" s="13">
        <v>0.64167139770000003</v>
      </c>
      <c r="DU52" s="60">
        <v>49.523492851</v>
      </c>
      <c r="DV52" s="13">
        <v>0.33866135780000001</v>
      </c>
      <c r="DW52" s="60">
        <v>24.907832851999999</v>
      </c>
      <c r="DX52" s="13">
        <v>0.1786653413</v>
      </c>
      <c r="DY52" s="60">
        <v>12.680115012</v>
      </c>
      <c r="DZ52" s="13">
        <v>9.6792725600000004E-2</v>
      </c>
      <c r="EA52" s="60">
        <v>6.7074690984999998</v>
      </c>
      <c r="EB52" s="13">
        <v>5.5628860199999998E-2</v>
      </c>
      <c r="EC52" s="60">
        <v>3.7255700205000002</v>
      </c>
      <c r="ED52" s="13">
        <v>3.4423128599999998E-2</v>
      </c>
      <c r="EE52" s="60">
        <v>2.2061883571999998</v>
      </c>
      <c r="EF52" s="13">
        <v>2.3147390800000001E-2</v>
      </c>
      <c r="EG52" s="60">
        <v>1.3899003389</v>
      </c>
      <c r="EH52" s="13">
        <v>1.6746420099999999E-2</v>
      </c>
      <c r="EI52" s="60">
        <v>0.93542917079999999</v>
      </c>
      <c r="EJ52" s="13">
        <v>1.28949332E-2</v>
      </c>
      <c r="EK52" s="60">
        <v>0.66501851769999998</v>
      </c>
      <c r="EL52" s="15">
        <v>1.03752433E-2</v>
      </c>
    </row>
    <row r="53" spans="1:142">
      <c r="A53" s="8">
        <v>4800</v>
      </c>
      <c r="B53" s="63">
        <v>7420</v>
      </c>
      <c r="C53" s="64">
        <v>2517.1358989999999</v>
      </c>
      <c r="D53" s="70">
        <v>4749.4186934999998</v>
      </c>
      <c r="E53" s="70">
        <v>94.522101645999996</v>
      </c>
      <c r="F53" s="71">
        <v>9.9156450800000004E-2</v>
      </c>
      <c r="G53" s="64">
        <v>7.3107978387000001</v>
      </c>
      <c r="H53" s="71">
        <v>3.0870285000000001E-3</v>
      </c>
      <c r="I53" s="70">
        <v>190.82787927999999</v>
      </c>
      <c r="J53" s="71">
        <v>1.1823664181</v>
      </c>
      <c r="K53" s="70">
        <v>104.83132383</v>
      </c>
      <c r="L53" s="71">
        <v>0.61275396979999996</v>
      </c>
      <c r="M53" s="70">
        <v>36.170603581000002</v>
      </c>
      <c r="N53" s="71">
        <v>0.26433406749999999</v>
      </c>
      <c r="O53" s="37" t="s">
        <v>83</v>
      </c>
      <c r="P53" s="13">
        <v>0</v>
      </c>
      <c r="Q53" s="70">
        <v>36.560131681999998</v>
      </c>
      <c r="R53" s="71">
        <v>5.8779198300000002E-2</v>
      </c>
      <c r="S53" s="37" t="s">
        <v>83</v>
      </c>
      <c r="T53" s="13">
        <v>0</v>
      </c>
      <c r="U53" s="37" t="s">
        <v>83</v>
      </c>
      <c r="V53" s="13">
        <v>0</v>
      </c>
      <c r="W53" s="70">
        <v>0.49798891820000002</v>
      </c>
      <c r="X53" s="71">
        <v>4.5724383000000004E-3</v>
      </c>
      <c r="Y53" s="70">
        <v>56.985894661000003</v>
      </c>
      <c r="Z53" s="71">
        <v>1.2151605163000001</v>
      </c>
      <c r="AA53" s="37" t="s">
        <v>83</v>
      </c>
      <c r="AB53" s="13">
        <v>0</v>
      </c>
      <c r="AC53" s="70">
        <v>6.0078970000000003E-4</v>
      </c>
      <c r="AD53" s="71">
        <v>3.6563518999999998E-6</v>
      </c>
      <c r="AE53" s="37" t="s">
        <v>83</v>
      </c>
      <c r="AF53" s="13">
        <v>0</v>
      </c>
      <c r="AG53" s="37" t="s">
        <v>83</v>
      </c>
      <c r="AH53" s="13">
        <v>0</v>
      </c>
      <c r="AI53" s="70">
        <f t="shared" si="0"/>
        <v>6.0078970000000003E-4</v>
      </c>
      <c r="AJ53" s="71">
        <f t="shared" si="0"/>
        <v>3.6563518999999998E-6</v>
      </c>
      <c r="AK53" s="70">
        <v>146.88385976000001</v>
      </c>
      <c r="AL53" s="71">
        <v>1.7973255283</v>
      </c>
      <c r="AM53" s="37" t="s">
        <v>83</v>
      </c>
      <c r="AN53" s="13">
        <v>0</v>
      </c>
      <c r="AO53" s="37" t="s">
        <v>83</v>
      </c>
      <c r="AP53" s="13">
        <v>0</v>
      </c>
      <c r="AQ53" s="37" t="s">
        <v>83</v>
      </c>
      <c r="AR53" s="13">
        <v>0</v>
      </c>
      <c r="AS53" s="70">
        <v>84.252118775</v>
      </c>
      <c r="AT53" s="71">
        <v>2.4962855056</v>
      </c>
      <c r="AU53" s="70">
        <v>74.465763473999999</v>
      </c>
      <c r="AV53" s="71">
        <v>0.56349445899999995</v>
      </c>
      <c r="AW53" s="70">
        <v>32.759110571000001</v>
      </c>
      <c r="AX53" s="71">
        <v>0.34404454029999998</v>
      </c>
      <c r="AY53" s="70">
        <v>9.6591291345000005</v>
      </c>
      <c r="AZ53" s="71">
        <v>7.55755283E-2</v>
      </c>
      <c r="BA53" s="60">
        <f t="shared" si="1"/>
        <v>32.0475237685</v>
      </c>
      <c r="BB53" s="13">
        <f t="shared" si="1"/>
        <v>0.14387439039999994</v>
      </c>
      <c r="BC53" s="70">
        <v>0</v>
      </c>
      <c r="BD53" s="13">
        <v>0</v>
      </c>
      <c r="BE53" s="70">
        <v>215.6966137</v>
      </c>
      <c r="BF53" s="71">
        <v>2.5764845668</v>
      </c>
      <c r="BG53" s="71">
        <v>6.4337639000000002E-3</v>
      </c>
      <c r="BH53" s="13">
        <v>0</v>
      </c>
      <c r="BI53" s="70">
        <v>138.45799887999999</v>
      </c>
      <c r="BJ53" s="71">
        <v>4.0090268778000002</v>
      </c>
      <c r="BK53" s="70">
        <v>242.49343722</v>
      </c>
      <c r="BL53" s="71">
        <v>1.4950658314</v>
      </c>
      <c r="BM53" s="70">
        <v>32.797944186999999</v>
      </c>
      <c r="BN53" s="71">
        <v>0.13697956119999999</v>
      </c>
      <c r="BO53" s="70">
        <v>0.39078475610000002</v>
      </c>
      <c r="BP53" s="71">
        <v>1.6723768E-3</v>
      </c>
      <c r="BQ53" s="70">
        <v>0</v>
      </c>
      <c r="BR53" s="66">
        <v>0</v>
      </c>
      <c r="BS53" s="37" t="s">
        <v>83</v>
      </c>
      <c r="BT53" s="13">
        <v>0</v>
      </c>
      <c r="BU53" s="70">
        <v>0.93931405040000004</v>
      </c>
      <c r="BV53" s="71">
        <v>1.22622015E-2</v>
      </c>
      <c r="BW53" s="70">
        <v>35.231289529999998</v>
      </c>
      <c r="BX53" s="71">
        <v>0.25207186599999998</v>
      </c>
      <c r="BY53" s="7" t="s">
        <v>83</v>
      </c>
      <c r="BZ53" s="13">
        <v>0</v>
      </c>
      <c r="CA53" s="7" t="s">
        <v>83</v>
      </c>
      <c r="CB53" s="13">
        <v>0</v>
      </c>
      <c r="CC53" s="70">
        <v>19.480320972000001</v>
      </c>
      <c r="CD53" s="71">
        <v>1.9310969399999999E-2</v>
      </c>
      <c r="CE53" s="70">
        <v>17.07981071</v>
      </c>
      <c r="CF53" s="71">
        <v>3.9468228899999999E-2</v>
      </c>
      <c r="CG53" s="7" t="s">
        <v>83</v>
      </c>
      <c r="CH53" s="13">
        <v>0</v>
      </c>
      <c r="CI53" s="7" t="s">
        <v>83</v>
      </c>
      <c r="CJ53" s="13">
        <v>0</v>
      </c>
      <c r="CK53" s="7" t="s">
        <v>83</v>
      </c>
      <c r="CL53" s="13">
        <v>0</v>
      </c>
      <c r="CM53" s="7" t="s">
        <v>83</v>
      </c>
      <c r="CN53" s="13">
        <v>0</v>
      </c>
      <c r="CO53" s="70">
        <v>0.20750975320000001</v>
      </c>
      <c r="CP53" s="71">
        <v>2.1268479000000002E-3</v>
      </c>
      <c r="CQ53" s="70">
        <v>0.29047916499999998</v>
      </c>
      <c r="CR53" s="71">
        <v>2.4455903999999998E-3</v>
      </c>
      <c r="CS53" s="70">
        <v>4.8078098702999998</v>
      </c>
      <c r="CT53" s="71">
        <v>4.6034127799999998E-2</v>
      </c>
      <c r="CU53" s="70">
        <v>52.17808479</v>
      </c>
      <c r="CV53" s="71">
        <v>1.1691263884</v>
      </c>
      <c r="CW53" s="6" t="s">
        <v>83</v>
      </c>
      <c r="CX53" s="13">
        <v>0</v>
      </c>
      <c r="CY53" s="7" t="s">
        <v>83</v>
      </c>
      <c r="CZ53" s="15">
        <v>0</v>
      </c>
      <c r="DA53" s="70">
        <v>38.597176674000004</v>
      </c>
      <c r="DB53" s="71">
        <v>0.80190768379999999</v>
      </c>
      <c r="DC53" s="70">
        <v>45.6549421</v>
      </c>
      <c r="DD53" s="71">
        <v>1.6943778218000001</v>
      </c>
      <c r="DE53" s="70">
        <v>30.127987331</v>
      </c>
      <c r="DF53" s="71">
        <v>0.96104950430000002</v>
      </c>
      <c r="DG53" s="70">
        <v>185.56862637</v>
      </c>
      <c r="DH53" s="71">
        <v>1.6154350625</v>
      </c>
      <c r="DI53" s="121">
        <v>3.0706921999999999E-3</v>
      </c>
      <c r="DJ53" s="122">
        <v>5.5032841999999998E-3</v>
      </c>
      <c r="DK53" s="122">
        <v>6.1750147000000002E-3</v>
      </c>
      <c r="DL53" s="122">
        <v>6.3293862000000003E-3</v>
      </c>
      <c r="DM53" s="122">
        <v>6.3525170999999998E-3</v>
      </c>
      <c r="DN53" s="122">
        <v>6.3657703000000003E-3</v>
      </c>
      <c r="DO53" s="122">
        <v>6.3735635999999998E-3</v>
      </c>
      <c r="DP53" s="122">
        <v>6.3792240999999998E-3</v>
      </c>
      <c r="DQ53" s="122">
        <v>6.3833034999999996E-3</v>
      </c>
      <c r="DR53" s="123">
        <v>6.3867100000000003E-3</v>
      </c>
      <c r="DS53" s="80">
        <v>99.057401597999998</v>
      </c>
      <c r="DT53" s="13">
        <v>0.64805356930000002</v>
      </c>
      <c r="DU53" s="60">
        <v>50.195257028999997</v>
      </c>
      <c r="DV53" s="13">
        <v>0.34318146240000003</v>
      </c>
      <c r="DW53" s="60">
        <v>25.335189966000002</v>
      </c>
      <c r="DX53" s="13">
        <v>0.1816861571</v>
      </c>
      <c r="DY53" s="60">
        <v>12.948954677</v>
      </c>
      <c r="DZ53" s="13">
        <v>9.8811585600000001E-2</v>
      </c>
      <c r="EA53" s="60">
        <v>6.8758067825999998</v>
      </c>
      <c r="EB53" s="13">
        <v>5.69863262E-2</v>
      </c>
      <c r="EC53" s="60">
        <v>3.8361359049999999</v>
      </c>
      <c r="ED53" s="13">
        <v>3.5390381700000001E-2</v>
      </c>
      <c r="EE53" s="60">
        <v>2.2795104933000001</v>
      </c>
      <c r="EF53" s="13">
        <v>2.3862387999999998E-2</v>
      </c>
      <c r="EG53" s="60">
        <v>1.4414207308</v>
      </c>
      <c r="EH53" s="13">
        <v>1.7303947100000001E-2</v>
      </c>
      <c r="EI53" s="60">
        <v>0.9724241146</v>
      </c>
      <c r="EJ53" s="13">
        <v>1.33408339E-2</v>
      </c>
      <c r="EK53" s="60">
        <v>0.69226370609999999</v>
      </c>
      <c r="EL53" s="15">
        <v>1.07424433E-2</v>
      </c>
    </row>
    <row r="54" spans="1:142">
      <c r="A54" s="8">
        <v>4900</v>
      </c>
      <c r="B54" s="63">
        <v>7412</v>
      </c>
      <c r="C54" s="64">
        <v>2549.0071051999998</v>
      </c>
      <c r="D54" s="70">
        <v>4850.0447322</v>
      </c>
      <c r="E54" s="70">
        <v>96.367446744000006</v>
      </c>
      <c r="F54" s="71">
        <v>0.10030827990000001</v>
      </c>
      <c r="G54" s="64">
        <v>7.6874049552999999</v>
      </c>
      <c r="H54" s="71">
        <v>3.2112534E-3</v>
      </c>
      <c r="I54" s="70">
        <v>192.07535806999999</v>
      </c>
      <c r="J54" s="71">
        <v>1.1902198726</v>
      </c>
      <c r="K54" s="70">
        <v>105.98849333</v>
      </c>
      <c r="L54" s="71">
        <v>0.62007070799999997</v>
      </c>
      <c r="M54" s="70">
        <v>36.929564548000002</v>
      </c>
      <c r="N54" s="71">
        <v>0.2697142723</v>
      </c>
      <c r="O54" s="37" t="s">
        <v>83</v>
      </c>
      <c r="P54" s="13">
        <v>0</v>
      </c>
      <c r="Q54" s="70">
        <v>37.745741957</v>
      </c>
      <c r="R54" s="71">
        <v>6.0420287500000003E-2</v>
      </c>
      <c r="S54" s="37" t="s">
        <v>83</v>
      </c>
      <c r="T54" s="13">
        <v>0</v>
      </c>
      <c r="U54" s="37" t="s">
        <v>83</v>
      </c>
      <c r="V54" s="13">
        <v>0</v>
      </c>
      <c r="W54" s="70">
        <v>0.52442865920000004</v>
      </c>
      <c r="X54" s="71">
        <v>4.8401484999999996E-3</v>
      </c>
      <c r="Y54" s="70">
        <v>58.272824245999999</v>
      </c>
      <c r="Z54" s="71">
        <v>1.2404640232999999</v>
      </c>
      <c r="AA54" s="37" t="s">
        <v>83</v>
      </c>
      <c r="AB54" s="13">
        <v>0</v>
      </c>
      <c r="AC54" s="70">
        <v>5.9713370000000004E-4</v>
      </c>
      <c r="AD54" s="71">
        <v>3.6341585000000001E-6</v>
      </c>
      <c r="AE54" s="37" t="s">
        <v>83</v>
      </c>
      <c r="AF54" s="13">
        <v>0</v>
      </c>
      <c r="AG54" s="37" t="s">
        <v>83</v>
      </c>
      <c r="AH54" s="13">
        <v>0</v>
      </c>
      <c r="AI54" s="70">
        <f t="shared" si="0"/>
        <v>5.9713370000000004E-4</v>
      </c>
      <c r="AJ54" s="71">
        <f t="shared" si="0"/>
        <v>3.6341585000000001E-6</v>
      </c>
      <c r="AK54" s="70">
        <v>148.64114423000001</v>
      </c>
      <c r="AL54" s="71">
        <v>1.8104032264000001</v>
      </c>
      <c r="AM54" s="37" t="s">
        <v>83</v>
      </c>
      <c r="AN54" s="13">
        <v>0</v>
      </c>
      <c r="AO54" s="37" t="s">
        <v>83</v>
      </c>
      <c r="AP54" s="13">
        <v>0</v>
      </c>
      <c r="AQ54" s="37" t="s">
        <v>83</v>
      </c>
      <c r="AR54" s="13">
        <v>0</v>
      </c>
      <c r="AS54" s="70">
        <v>85.381509468999994</v>
      </c>
      <c r="AT54" s="71">
        <v>2.5214249336000001</v>
      </c>
      <c r="AU54" s="70">
        <v>75.690969703999997</v>
      </c>
      <c r="AV54" s="71">
        <v>0.57061300930000003</v>
      </c>
      <c r="AW54" s="70">
        <v>33.25787922</v>
      </c>
      <c r="AX54" s="71">
        <v>0.3483225372</v>
      </c>
      <c r="AY54" s="70">
        <v>9.7826185421999998</v>
      </c>
      <c r="AZ54" s="71">
        <v>7.6355537500000001E-2</v>
      </c>
      <c r="BA54" s="60">
        <f t="shared" si="1"/>
        <v>32.650471941799999</v>
      </c>
      <c r="BB54" s="13">
        <f t="shared" si="1"/>
        <v>0.14593493460000001</v>
      </c>
      <c r="BC54" s="70">
        <v>0</v>
      </c>
      <c r="BD54" s="13">
        <v>0</v>
      </c>
      <c r="BE54" s="70">
        <v>219.85002703000001</v>
      </c>
      <c r="BF54" s="71">
        <v>2.608196467</v>
      </c>
      <c r="BG54" s="71">
        <v>6.7163350000000004E-3</v>
      </c>
      <c r="BH54" s="13">
        <v>0</v>
      </c>
      <c r="BI54" s="70">
        <v>139.88121815</v>
      </c>
      <c r="BJ54" s="71">
        <v>4.0378631798000004</v>
      </c>
      <c r="BK54" s="70">
        <v>248.47293528</v>
      </c>
      <c r="BL54" s="71">
        <v>1.5281656889999999</v>
      </c>
      <c r="BM54" s="70">
        <v>33.555880496999997</v>
      </c>
      <c r="BN54" s="71">
        <v>0.13945081009999999</v>
      </c>
      <c r="BO54" s="70">
        <v>0.40081862480000002</v>
      </c>
      <c r="BP54" s="71">
        <v>1.7122439000000001E-3</v>
      </c>
      <c r="BQ54" s="70">
        <v>0</v>
      </c>
      <c r="BR54" s="66">
        <v>0</v>
      </c>
      <c r="BS54" s="37" t="s">
        <v>83</v>
      </c>
      <c r="BT54" s="13">
        <v>0</v>
      </c>
      <c r="BU54" s="70">
        <v>0.95998344209999997</v>
      </c>
      <c r="BV54" s="71">
        <v>1.2623192700000001E-2</v>
      </c>
      <c r="BW54" s="70">
        <v>35.969581106</v>
      </c>
      <c r="BX54" s="71">
        <v>0.25709107959999999</v>
      </c>
      <c r="BY54" s="7" t="s">
        <v>83</v>
      </c>
      <c r="BZ54" s="13">
        <v>0</v>
      </c>
      <c r="CA54" s="7" t="s">
        <v>83</v>
      </c>
      <c r="CB54" s="13">
        <v>0</v>
      </c>
      <c r="CC54" s="70">
        <v>20.192824774000002</v>
      </c>
      <c r="CD54" s="71">
        <v>1.99140017E-2</v>
      </c>
      <c r="CE54" s="70">
        <v>17.552917183999998</v>
      </c>
      <c r="CF54" s="71">
        <v>4.05062858E-2</v>
      </c>
      <c r="CG54" s="7" t="s">
        <v>83</v>
      </c>
      <c r="CH54" s="13">
        <v>0</v>
      </c>
      <c r="CI54" s="7" t="s">
        <v>83</v>
      </c>
      <c r="CJ54" s="13">
        <v>0</v>
      </c>
      <c r="CK54" s="7" t="s">
        <v>83</v>
      </c>
      <c r="CL54" s="13">
        <v>0</v>
      </c>
      <c r="CM54" s="7" t="s">
        <v>83</v>
      </c>
      <c r="CN54" s="13">
        <v>0</v>
      </c>
      <c r="CO54" s="70">
        <v>0.21845249899999999</v>
      </c>
      <c r="CP54" s="71">
        <v>2.2685043999999999E-3</v>
      </c>
      <c r="CQ54" s="70">
        <v>0.30597616020000001</v>
      </c>
      <c r="CR54" s="71">
        <v>2.5716441000000001E-3</v>
      </c>
      <c r="CS54" s="70">
        <v>4.9601422239000001</v>
      </c>
      <c r="CT54" s="71">
        <v>4.7449307000000003E-2</v>
      </c>
      <c r="CU54" s="70">
        <v>53.312682021999997</v>
      </c>
      <c r="CV54" s="71">
        <v>1.1930147163</v>
      </c>
      <c r="CW54" s="6" t="s">
        <v>83</v>
      </c>
      <c r="CX54" s="13">
        <v>0</v>
      </c>
      <c r="CY54" s="7" t="s">
        <v>83</v>
      </c>
      <c r="CZ54" s="15">
        <v>0</v>
      </c>
      <c r="DA54" s="70">
        <v>39.141305948000003</v>
      </c>
      <c r="DB54" s="71">
        <v>0.81158101410000005</v>
      </c>
      <c r="DC54" s="70">
        <v>46.240203520999998</v>
      </c>
      <c r="DD54" s="71">
        <v>1.7098439193999999</v>
      </c>
      <c r="DE54" s="70">
        <v>31.400093101</v>
      </c>
      <c r="DF54" s="71">
        <v>0.97530779830000003</v>
      </c>
      <c r="DG54" s="70">
        <v>188.44993392999999</v>
      </c>
      <c r="DH54" s="71">
        <v>1.6328886686999999</v>
      </c>
      <c r="DI54" s="121">
        <v>3.1911043999999999E-3</v>
      </c>
      <c r="DJ54" s="122">
        <v>5.7219046000000001E-3</v>
      </c>
      <c r="DK54" s="122">
        <v>6.4285953999999998E-3</v>
      </c>
      <c r="DL54" s="122">
        <v>6.5980288999999996E-3</v>
      </c>
      <c r="DM54" s="122">
        <v>6.6246266E-3</v>
      </c>
      <c r="DN54" s="122">
        <v>6.6393826000000003E-3</v>
      </c>
      <c r="DO54" s="122">
        <v>6.6487081999999998E-3</v>
      </c>
      <c r="DP54" s="122">
        <v>6.6559108000000004E-3</v>
      </c>
      <c r="DQ54" s="122">
        <v>6.6615394000000003E-3</v>
      </c>
      <c r="DR54" s="123">
        <v>6.6665016999999998E-3</v>
      </c>
      <c r="DS54" s="80">
        <v>100.04341755</v>
      </c>
      <c r="DT54" s="13">
        <v>0.65434492349999995</v>
      </c>
      <c r="DU54" s="60">
        <v>50.872144495000001</v>
      </c>
      <c r="DV54" s="13">
        <v>0.34762313890000002</v>
      </c>
      <c r="DW54" s="60">
        <v>25.759053120000001</v>
      </c>
      <c r="DX54" s="13">
        <v>0.18458918699999999</v>
      </c>
      <c r="DY54" s="60">
        <v>13.20924162</v>
      </c>
      <c r="DZ54" s="13">
        <v>0.1006844603</v>
      </c>
      <c r="EA54" s="60">
        <v>7.0334104415000001</v>
      </c>
      <c r="EB54" s="13">
        <v>5.8198200800000002E-2</v>
      </c>
      <c r="EC54" s="60">
        <v>3.9325068540000001</v>
      </c>
      <c r="ED54" s="13">
        <v>3.6195174699999999E-2</v>
      </c>
      <c r="EE54" s="60">
        <v>2.3422604727</v>
      </c>
      <c r="EF54" s="13">
        <v>2.4437565000000001E-2</v>
      </c>
      <c r="EG54" s="60">
        <v>1.4822570295999999</v>
      </c>
      <c r="EH54" s="13">
        <v>1.7727595200000001E-2</v>
      </c>
      <c r="EI54" s="60">
        <v>0.99982609550000001</v>
      </c>
      <c r="EJ54" s="13">
        <v>1.3670075E-2</v>
      </c>
      <c r="EK54" s="60">
        <v>0.71057685130000003</v>
      </c>
      <c r="EL54" s="15">
        <v>1.1004174199999999E-2</v>
      </c>
    </row>
    <row r="55" spans="1:142">
      <c r="A55" s="8">
        <v>5000</v>
      </c>
      <c r="B55" s="63">
        <v>7057</v>
      </c>
      <c r="C55" s="64">
        <v>2580.4057837999999</v>
      </c>
      <c r="D55" s="70">
        <v>4949.8523212</v>
      </c>
      <c r="E55" s="70">
        <v>98.203603412000007</v>
      </c>
      <c r="F55" s="71">
        <v>0.1012912762</v>
      </c>
      <c r="G55" s="64">
        <v>8.0823682105000003</v>
      </c>
      <c r="H55" s="71">
        <v>3.3383358999999999E-3</v>
      </c>
      <c r="I55" s="70">
        <v>193.23101918</v>
      </c>
      <c r="J55" s="71">
        <v>1.1976534313</v>
      </c>
      <c r="K55" s="70">
        <v>107.16714699000001</v>
      </c>
      <c r="L55" s="71">
        <v>0.62695606400000004</v>
      </c>
      <c r="M55" s="70">
        <v>37.818345540000003</v>
      </c>
      <c r="N55" s="71">
        <v>0.27579944899999997</v>
      </c>
      <c r="O55" s="37" t="s">
        <v>83</v>
      </c>
      <c r="P55" s="13">
        <v>0</v>
      </c>
      <c r="Q55" s="70">
        <v>38.811208043000001</v>
      </c>
      <c r="R55" s="71">
        <v>6.1963662900000001E-2</v>
      </c>
      <c r="S55" s="37" t="s">
        <v>83</v>
      </c>
      <c r="T55" s="13">
        <v>0</v>
      </c>
      <c r="U55" s="37" t="s">
        <v>83</v>
      </c>
      <c r="V55" s="13">
        <v>0</v>
      </c>
      <c r="W55" s="70">
        <v>0.53951533949999997</v>
      </c>
      <c r="X55" s="71">
        <v>5.0108912999999996E-3</v>
      </c>
      <c r="Y55" s="70">
        <v>59.504828488000001</v>
      </c>
      <c r="Z55" s="71">
        <v>1.2645144387</v>
      </c>
      <c r="AA55" s="37" t="s">
        <v>83</v>
      </c>
      <c r="AB55" s="13">
        <v>0</v>
      </c>
      <c r="AC55" s="70">
        <v>5.9365890000000004E-4</v>
      </c>
      <c r="AD55" s="71">
        <v>3.6130310000000002E-6</v>
      </c>
      <c r="AE55" s="37" t="s">
        <v>83</v>
      </c>
      <c r="AF55" s="13">
        <v>0</v>
      </c>
      <c r="AG55" s="37" t="s">
        <v>83</v>
      </c>
      <c r="AH55" s="13">
        <v>0</v>
      </c>
      <c r="AI55" s="70">
        <f t="shared" si="0"/>
        <v>5.9365890000000004E-4</v>
      </c>
      <c r="AJ55" s="71">
        <f t="shared" si="0"/>
        <v>3.6130310000000002E-6</v>
      </c>
      <c r="AK55" s="70">
        <v>150.28034848999999</v>
      </c>
      <c r="AL55" s="71">
        <v>1.8223242524000001</v>
      </c>
      <c r="AM55" s="37" t="s">
        <v>83</v>
      </c>
      <c r="AN55" s="13">
        <v>0</v>
      </c>
      <c r="AO55" s="37" t="s">
        <v>83</v>
      </c>
      <c r="AP55" s="13">
        <v>0</v>
      </c>
      <c r="AQ55" s="37" t="s">
        <v>83</v>
      </c>
      <c r="AR55" s="13">
        <v>0</v>
      </c>
      <c r="AS55" s="70">
        <v>86.401545288999998</v>
      </c>
      <c r="AT55" s="71">
        <v>2.5444651247999999</v>
      </c>
      <c r="AU55" s="70">
        <v>76.887472041999999</v>
      </c>
      <c r="AV55" s="71">
        <v>0.57754539059999999</v>
      </c>
      <c r="AW55" s="70">
        <v>33.764432841999998</v>
      </c>
      <c r="AX55" s="71">
        <v>0.35259742640000002</v>
      </c>
      <c r="AY55" s="70">
        <v>9.8865765668000005</v>
      </c>
      <c r="AZ55" s="71">
        <v>7.6997654799999996E-2</v>
      </c>
      <c r="BA55" s="60">
        <f t="shared" si="1"/>
        <v>33.236462633199999</v>
      </c>
      <c r="BB55" s="13">
        <f t="shared" si="1"/>
        <v>0.14795030939999998</v>
      </c>
      <c r="BC55" s="70">
        <v>0</v>
      </c>
      <c r="BD55" s="13">
        <v>0</v>
      </c>
      <c r="BE55" s="70">
        <v>223.94175464</v>
      </c>
      <c r="BF55" s="71">
        <v>2.6368160266</v>
      </c>
      <c r="BG55" s="71">
        <v>6.9988908999999997E-3</v>
      </c>
      <c r="BH55" s="13">
        <v>0</v>
      </c>
      <c r="BI55" s="70">
        <v>141.21279139999999</v>
      </c>
      <c r="BJ55" s="71">
        <v>4.0647531856999999</v>
      </c>
      <c r="BK55" s="70">
        <v>253.99882344</v>
      </c>
      <c r="BL55" s="71">
        <v>1.5581641969</v>
      </c>
      <c r="BM55" s="70">
        <v>34.203740443000001</v>
      </c>
      <c r="BN55" s="71">
        <v>0.1415698863</v>
      </c>
      <c r="BO55" s="70">
        <v>0.42110463040000001</v>
      </c>
      <c r="BP55" s="71">
        <v>1.7338548E-3</v>
      </c>
      <c r="BQ55" s="70">
        <v>0</v>
      </c>
      <c r="BR55" s="66">
        <v>0</v>
      </c>
      <c r="BS55" s="37" t="s">
        <v>83</v>
      </c>
      <c r="BT55" s="13">
        <v>0</v>
      </c>
      <c r="BU55" s="70">
        <v>0.98882973240000005</v>
      </c>
      <c r="BV55" s="71">
        <v>1.28544956E-2</v>
      </c>
      <c r="BW55" s="70">
        <v>36.829515807</v>
      </c>
      <c r="BX55" s="71">
        <v>0.26294495340000001</v>
      </c>
      <c r="BY55" s="7" t="s">
        <v>83</v>
      </c>
      <c r="BZ55" s="13">
        <v>0</v>
      </c>
      <c r="CA55" s="7" t="s">
        <v>83</v>
      </c>
      <c r="CB55" s="13">
        <v>0</v>
      </c>
      <c r="CC55" s="70">
        <v>20.797175867</v>
      </c>
      <c r="CD55" s="71">
        <v>2.0450193200000001E-2</v>
      </c>
      <c r="CE55" s="70">
        <v>18.014032176000001</v>
      </c>
      <c r="CF55" s="71">
        <v>4.15134697E-2</v>
      </c>
      <c r="CG55" s="7" t="s">
        <v>83</v>
      </c>
      <c r="CH55" s="13">
        <v>0</v>
      </c>
      <c r="CI55" s="7" t="s">
        <v>83</v>
      </c>
      <c r="CJ55" s="13">
        <v>0</v>
      </c>
      <c r="CK55" s="7" t="s">
        <v>83</v>
      </c>
      <c r="CL55" s="13">
        <v>0</v>
      </c>
      <c r="CM55" s="7" t="s">
        <v>83</v>
      </c>
      <c r="CN55" s="13">
        <v>0</v>
      </c>
      <c r="CO55" s="70">
        <v>0.22725400770000001</v>
      </c>
      <c r="CP55" s="71">
        <v>2.3900750999999998E-3</v>
      </c>
      <c r="CQ55" s="70">
        <v>0.31226133189999999</v>
      </c>
      <c r="CR55" s="71">
        <v>2.6208161999999998E-3</v>
      </c>
      <c r="CS55" s="70">
        <v>5.1662087343999996</v>
      </c>
      <c r="CT55" s="71">
        <v>4.90105505E-2</v>
      </c>
      <c r="CU55" s="70">
        <v>54.338619753000003</v>
      </c>
      <c r="CV55" s="71">
        <v>1.2155038882</v>
      </c>
      <c r="CW55" s="6" t="s">
        <v>83</v>
      </c>
      <c r="CX55" s="13">
        <v>0</v>
      </c>
      <c r="CY55" s="7" t="s">
        <v>83</v>
      </c>
      <c r="CZ55" s="15">
        <v>0</v>
      </c>
      <c r="DA55" s="70">
        <v>39.639932408999996</v>
      </c>
      <c r="DB55" s="71">
        <v>0.82054874470000005</v>
      </c>
      <c r="DC55" s="70">
        <v>46.761612880000001</v>
      </c>
      <c r="DD55" s="71">
        <v>1.7239163800999999</v>
      </c>
      <c r="DE55" s="70">
        <v>32.763856390000001</v>
      </c>
      <c r="DF55" s="71">
        <v>0.98876576780000003</v>
      </c>
      <c r="DG55" s="70">
        <v>191.17789825</v>
      </c>
      <c r="DH55" s="71">
        <v>1.6480502587999999</v>
      </c>
      <c r="DI55" s="121">
        <v>3.3177147000000001E-3</v>
      </c>
      <c r="DJ55" s="122">
        <v>5.9648035999999996E-3</v>
      </c>
      <c r="DK55" s="122">
        <v>6.6996775999999996E-3</v>
      </c>
      <c r="DL55" s="122">
        <v>6.8791275999999998E-3</v>
      </c>
      <c r="DM55" s="122">
        <v>6.9073034000000002E-3</v>
      </c>
      <c r="DN55" s="122">
        <v>6.9226139999999997E-3</v>
      </c>
      <c r="DO55" s="122">
        <v>6.9318640000000003E-3</v>
      </c>
      <c r="DP55" s="122">
        <v>6.9389999999999999E-3</v>
      </c>
      <c r="DQ55" s="122">
        <v>6.9445679999999999E-3</v>
      </c>
      <c r="DR55" s="123">
        <v>6.9494763000000001E-3</v>
      </c>
      <c r="DS55" s="80">
        <v>100.97591445</v>
      </c>
      <c r="DT55" s="13">
        <v>0.66042235900000001</v>
      </c>
      <c r="DU55" s="60">
        <v>51.526172957999997</v>
      </c>
      <c r="DV55" s="13">
        <v>0.35205601730000002</v>
      </c>
      <c r="DW55" s="60">
        <v>26.189213046999999</v>
      </c>
      <c r="DX55" s="13">
        <v>0.18763037760000001</v>
      </c>
      <c r="DY55" s="60">
        <v>13.486456937</v>
      </c>
      <c r="DZ55" s="13">
        <v>0.1027555396</v>
      </c>
      <c r="EA55" s="60">
        <v>7.2102698301999997</v>
      </c>
      <c r="EB55" s="13">
        <v>5.9618781799999999E-2</v>
      </c>
      <c r="EC55" s="60">
        <v>4.0505848106000002</v>
      </c>
      <c r="ED55" s="13">
        <v>3.7217859499999999E-2</v>
      </c>
      <c r="EE55" s="60">
        <v>2.4220362633999999</v>
      </c>
      <c r="EF55" s="13">
        <v>2.5190905999999999E-2</v>
      </c>
      <c r="EG55" s="60">
        <v>1.5395253120000001</v>
      </c>
      <c r="EH55" s="13">
        <v>1.8318996099999998E-2</v>
      </c>
      <c r="EI55" s="60">
        <v>1.0424351402000001</v>
      </c>
      <c r="EJ55" s="13">
        <v>1.41507762E-2</v>
      </c>
      <c r="EK55" s="60">
        <v>0.74338914970000003</v>
      </c>
      <c r="EL55" s="15">
        <v>1.1410289699999999E-2</v>
      </c>
    </row>
    <row r="56" spans="1:142">
      <c r="A56" s="8">
        <v>5100</v>
      </c>
      <c r="B56" s="63">
        <v>6719</v>
      </c>
      <c r="C56" s="64">
        <v>2611.2284974999998</v>
      </c>
      <c r="D56" s="70">
        <v>5049.3282448</v>
      </c>
      <c r="E56" s="70">
        <v>99.878741751000007</v>
      </c>
      <c r="F56" s="71">
        <v>0.10228364819999999</v>
      </c>
      <c r="G56" s="64">
        <v>8.4396008978000001</v>
      </c>
      <c r="H56" s="71">
        <v>3.4543073999999999E-3</v>
      </c>
      <c r="I56" s="70">
        <v>194.31776117999999</v>
      </c>
      <c r="J56" s="71">
        <v>1.2045863483999999</v>
      </c>
      <c r="K56" s="70">
        <v>108.21977337</v>
      </c>
      <c r="L56" s="71">
        <v>0.63358259520000004</v>
      </c>
      <c r="M56" s="70">
        <v>38.556530457999997</v>
      </c>
      <c r="N56" s="71">
        <v>0.28106631269999999</v>
      </c>
      <c r="O56" s="37" t="s">
        <v>83</v>
      </c>
      <c r="P56" s="13">
        <v>0</v>
      </c>
      <c r="Q56" s="70">
        <v>39.889480853000002</v>
      </c>
      <c r="R56" s="71">
        <v>6.3434464900000001E-2</v>
      </c>
      <c r="S56" s="37" t="s">
        <v>83</v>
      </c>
      <c r="T56" s="13">
        <v>0</v>
      </c>
      <c r="U56" s="37" t="s">
        <v>83</v>
      </c>
      <c r="V56" s="13">
        <v>0</v>
      </c>
      <c r="W56" s="70">
        <v>0.55596580750000002</v>
      </c>
      <c r="X56" s="71">
        <v>5.0986314999999999E-3</v>
      </c>
      <c r="Y56" s="70">
        <v>60.725562681</v>
      </c>
      <c r="Z56" s="71">
        <v>1.2882855657000001</v>
      </c>
      <c r="AA56" s="37" t="s">
        <v>83</v>
      </c>
      <c r="AB56" s="13">
        <v>0</v>
      </c>
      <c r="AC56" s="70">
        <v>7.4368009999999996E-4</v>
      </c>
      <c r="AD56" s="71">
        <v>4.1378538999999999E-6</v>
      </c>
      <c r="AE56" s="37" t="s">
        <v>83</v>
      </c>
      <c r="AF56" s="13">
        <v>0</v>
      </c>
      <c r="AG56" s="37" t="s">
        <v>83</v>
      </c>
      <c r="AH56" s="13">
        <v>0</v>
      </c>
      <c r="AI56" s="70">
        <f t="shared" si="0"/>
        <v>7.4368009999999996E-4</v>
      </c>
      <c r="AJ56" s="71">
        <f t="shared" si="0"/>
        <v>4.1378538999999999E-6</v>
      </c>
      <c r="AK56" s="70">
        <v>151.84874393000001</v>
      </c>
      <c r="AL56" s="71">
        <v>1.8342008954</v>
      </c>
      <c r="AM56" s="37" t="s">
        <v>83</v>
      </c>
      <c r="AN56" s="13">
        <v>0</v>
      </c>
      <c r="AO56" s="37" t="s">
        <v>83</v>
      </c>
      <c r="AP56" s="13">
        <v>0</v>
      </c>
      <c r="AQ56" s="37" t="s">
        <v>83</v>
      </c>
      <c r="AR56" s="13">
        <v>0</v>
      </c>
      <c r="AS56" s="70">
        <v>87.471820562000005</v>
      </c>
      <c r="AT56" s="71">
        <v>2.5677149187000001</v>
      </c>
      <c r="AU56" s="70">
        <v>78.049569930999994</v>
      </c>
      <c r="AV56" s="71">
        <v>0.58403409149999996</v>
      </c>
      <c r="AW56" s="70">
        <v>34.232573211999998</v>
      </c>
      <c r="AX56" s="71">
        <v>0.35651514849999999</v>
      </c>
      <c r="AY56" s="70">
        <v>10.014967967</v>
      </c>
      <c r="AZ56" s="71">
        <v>7.7648711499999995E-2</v>
      </c>
      <c r="BA56" s="60">
        <f t="shared" si="1"/>
        <v>33.802028751999998</v>
      </c>
      <c r="BB56" s="13">
        <f t="shared" si="1"/>
        <v>0.14987023150000001</v>
      </c>
      <c r="BC56" s="70">
        <v>0</v>
      </c>
      <c r="BD56" s="13">
        <v>0</v>
      </c>
      <c r="BE56" s="70">
        <v>228.02202922999999</v>
      </c>
      <c r="BF56" s="71">
        <v>2.6660725292</v>
      </c>
      <c r="BG56" s="71">
        <v>7.2880890000000002E-3</v>
      </c>
      <c r="BH56" s="13">
        <v>0</v>
      </c>
      <c r="BI56" s="70">
        <v>142.51857419999999</v>
      </c>
      <c r="BJ56" s="71">
        <v>4.0901577861999998</v>
      </c>
      <c r="BK56" s="70">
        <v>259.49952925000002</v>
      </c>
      <c r="BL56" s="71">
        <v>1.5881551933</v>
      </c>
      <c r="BM56" s="70">
        <v>34.869174901000001</v>
      </c>
      <c r="BN56" s="71">
        <v>0.1438006939</v>
      </c>
      <c r="BO56" s="70">
        <v>0.4320851087</v>
      </c>
      <c r="BP56" s="71">
        <v>1.7619573000000001E-3</v>
      </c>
      <c r="BQ56" s="70">
        <v>0</v>
      </c>
      <c r="BR56" s="66">
        <v>0</v>
      </c>
      <c r="BS56" s="37" t="s">
        <v>83</v>
      </c>
      <c r="BT56" s="13">
        <v>0</v>
      </c>
      <c r="BU56" s="70">
        <v>1.0094131656000001</v>
      </c>
      <c r="BV56" s="71">
        <v>1.31041384E-2</v>
      </c>
      <c r="BW56" s="70">
        <v>37.547117292000003</v>
      </c>
      <c r="BX56" s="71">
        <v>0.26796217430000002</v>
      </c>
      <c r="BY56" s="7" t="s">
        <v>83</v>
      </c>
      <c r="BZ56" s="13">
        <v>0</v>
      </c>
      <c r="CA56" s="7" t="s">
        <v>83</v>
      </c>
      <c r="CB56" s="13">
        <v>0</v>
      </c>
      <c r="CC56" s="70">
        <v>21.483322383000001</v>
      </c>
      <c r="CD56" s="71">
        <v>2.1010380299999999E-2</v>
      </c>
      <c r="CE56" s="70">
        <v>18.406158470000001</v>
      </c>
      <c r="CF56" s="71">
        <v>4.2424084600000002E-2</v>
      </c>
      <c r="CG56" s="7" t="s">
        <v>83</v>
      </c>
      <c r="CH56" s="13">
        <v>0</v>
      </c>
      <c r="CI56" s="7" t="s">
        <v>83</v>
      </c>
      <c r="CJ56" s="13">
        <v>0</v>
      </c>
      <c r="CK56" s="7" t="s">
        <v>83</v>
      </c>
      <c r="CL56" s="13">
        <v>0</v>
      </c>
      <c r="CM56" s="7" t="s">
        <v>83</v>
      </c>
      <c r="CN56" s="13">
        <v>0</v>
      </c>
      <c r="CO56" s="70">
        <v>0.2348662668</v>
      </c>
      <c r="CP56" s="71">
        <v>2.4025973999999999E-3</v>
      </c>
      <c r="CQ56" s="70">
        <v>0.32109954070000002</v>
      </c>
      <c r="CR56" s="71">
        <v>2.6960342E-3</v>
      </c>
      <c r="CS56" s="70">
        <v>5.3232592355000001</v>
      </c>
      <c r="CT56" s="71">
        <v>5.0547083499999999E-2</v>
      </c>
      <c r="CU56" s="70">
        <v>55.402303445000001</v>
      </c>
      <c r="CV56" s="71">
        <v>1.2377384822999999</v>
      </c>
      <c r="CW56" s="6" t="s">
        <v>83</v>
      </c>
      <c r="CX56" s="13">
        <v>0</v>
      </c>
      <c r="CY56" s="7" t="s">
        <v>83</v>
      </c>
      <c r="CZ56" s="15">
        <v>0</v>
      </c>
      <c r="DA56" s="70">
        <v>40.15791273</v>
      </c>
      <c r="DB56" s="71">
        <v>0.82931513639999999</v>
      </c>
      <c r="DC56" s="70">
        <v>47.313907831999998</v>
      </c>
      <c r="DD56" s="71">
        <v>1.7383997822999999</v>
      </c>
      <c r="DE56" s="70">
        <v>34.077722387999998</v>
      </c>
      <c r="DF56" s="71">
        <v>1.0019497580000001</v>
      </c>
      <c r="DG56" s="70">
        <v>193.94430684</v>
      </c>
      <c r="DH56" s="71">
        <v>1.6641227711</v>
      </c>
      <c r="DI56" s="121">
        <v>3.4316008000000002E-3</v>
      </c>
      <c r="DJ56" s="122">
        <v>6.1775483000000003E-3</v>
      </c>
      <c r="DK56" s="122">
        <v>6.9530902000000004E-3</v>
      </c>
      <c r="DL56" s="122">
        <v>7.1472133999999996E-3</v>
      </c>
      <c r="DM56" s="122">
        <v>7.1784787000000001E-3</v>
      </c>
      <c r="DN56" s="122">
        <v>7.1952485000000002E-3</v>
      </c>
      <c r="DO56" s="122">
        <v>7.2059897000000001E-3</v>
      </c>
      <c r="DP56" s="122">
        <v>7.2146258E-3</v>
      </c>
      <c r="DQ56" s="122">
        <v>7.2217000999999998E-3</v>
      </c>
      <c r="DR56" s="123">
        <v>7.2281209000000001E-3</v>
      </c>
      <c r="DS56" s="80">
        <v>101.83583424</v>
      </c>
      <c r="DT56" s="13">
        <v>0.66600060169999997</v>
      </c>
      <c r="DU56" s="60">
        <v>52.120800709000001</v>
      </c>
      <c r="DV56" s="13">
        <v>0.35605907530000003</v>
      </c>
      <c r="DW56" s="60">
        <v>26.568302351</v>
      </c>
      <c r="DX56" s="13">
        <v>0.19028884300000001</v>
      </c>
      <c r="DY56" s="60">
        <v>13.714426783</v>
      </c>
      <c r="DZ56" s="13">
        <v>0.10445456459999999</v>
      </c>
      <c r="EA56" s="60">
        <v>7.3404865989000001</v>
      </c>
      <c r="EB56" s="13">
        <v>6.0685305100000003E-2</v>
      </c>
      <c r="EC56" s="60">
        <v>4.1281972925000003</v>
      </c>
      <c r="ED56" s="13">
        <v>3.79343917E-2</v>
      </c>
      <c r="EE56" s="60">
        <v>2.4717021755999999</v>
      </c>
      <c r="EF56" s="13">
        <v>2.57145753E-2</v>
      </c>
      <c r="EG56" s="60">
        <v>1.5736535496999999</v>
      </c>
      <c r="EH56" s="13">
        <v>1.87309555E-2</v>
      </c>
      <c r="EI56" s="60">
        <v>1.0671545951999999</v>
      </c>
      <c r="EJ56" s="13">
        <v>1.44896394E-2</v>
      </c>
      <c r="EK56" s="60">
        <v>0.76120361199999997</v>
      </c>
      <c r="EL56" s="15">
        <v>1.16934139E-2</v>
      </c>
    </row>
    <row r="57" spans="1:142">
      <c r="A57" s="8">
        <v>5200</v>
      </c>
      <c r="B57" s="63">
        <v>6794</v>
      </c>
      <c r="C57" s="64">
        <v>2641.8185884</v>
      </c>
      <c r="D57" s="70">
        <v>5149.8769181999996</v>
      </c>
      <c r="E57" s="70">
        <v>101.79966199</v>
      </c>
      <c r="F57" s="71">
        <v>0.10332739859999999</v>
      </c>
      <c r="G57" s="64">
        <v>8.9072539303999996</v>
      </c>
      <c r="H57" s="71">
        <v>3.5920086E-3</v>
      </c>
      <c r="I57" s="70">
        <v>195.39781873999999</v>
      </c>
      <c r="J57" s="71">
        <v>1.2115283429000001</v>
      </c>
      <c r="K57" s="70">
        <v>109.36504721999999</v>
      </c>
      <c r="L57" s="71">
        <v>0.64019795869999996</v>
      </c>
      <c r="M57" s="70">
        <v>39.363717854999997</v>
      </c>
      <c r="N57" s="71">
        <v>0.28649149639999999</v>
      </c>
      <c r="O57" s="37" t="s">
        <v>83</v>
      </c>
      <c r="P57" s="13">
        <v>0</v>
      </c>
      <c r="Q57" s="70">
        <v>41.084749479000003</v>
      </c>
      <c r="R57" s="71">
        <v>6.5084129199999993E-2</v>
      </c>
      <c r="S57" s="37" t="s">
        <v>83</v>
      </c>
      <c r="T57" s="13">
        <v>0</v>
      </c>
      <c r="U57" s="37" t="s">
        <v>83</v>
      </c>
      <c r="V57" s="13">
        <v>0</v>
      </c>
      <c r="W57" s="70">
        <v>0.57841387310000003</v>
      </c>
      <c r="X57" s="71">
        <v>5.3083840999999998E-3</v>
      </c>
      <c r="Y57" s="70">
        <v>61.933012368</v>
      </c>
      <c r="Z57" s="71">
        <v>1.3120717844000001</v>
      </c>
      <c r="AA57" s="37" t="s">
        <v>83</v>
      </c>
      <c r="AB57" s="13">
        <v>0</v>
      </c>
      <c r="AC57" s="70">
        <v>8.8606160000000004E-4</v>
      </c>
      <c r="AD57" s="71">
        <v>4.6558462000000003E-6</v>
      </c>
      <c r="AE57" s="37" t="s">
        <v>83</v>
      </c>
      <c r="AF57" s="13">
        <v>0</v>
      </c>
      <c r="AG57" s="37" t="s">
        <v>83</v>
      </c>
      <c r="AH57" s="13">
        <v>0</v>
      </c>
      <c r="AI57" s="70">
        <f t="shared" si="0"/>
        <v>8.8606160000000004E-4</v>
      </c>
      <c r="AJ57" s="71">
        <f t="shared" si="0"/>
        <v>4.6558462000000003E-6</v>
      </c>
      <c r="AK57" s="70">
        <v>153.43677521000001</v>
      </c>
      <c r="AL57" s="71">
        <v>1.8458672277999999</v>
      </c>
      <c r="AM57" s="37" t="s">
        <v>83</v>
      </c>
      <c r="AN57" s="13">
        <v>0</v>
      </c>
      <c r="AO57" s="37" t="s">
        <v>83</v>
      </c>
      <c r="AP57" s="13">
        <v>0</v>
      </c>
      <c r="AQ57" s="37" t="s">
        <v>83</v>
      </c>
      <c r="AR57" s="13">
        <v>0</v>
      </c>
      <c r="AS57" s="70">
        <v>88.526941024999999</v>
      </c>
      <c r="AT57" s="71">
        <v>2.5905856622000001</v>
      </c>
      <c r="AU57" s="70">
        <v>79.248100054000005</v>
      </c>
      <c r="AV57" s="71">
        <v>0.59058478189999997</v>
      </c>
      <c r="AW57" s="70">
        <v>34.724574963999999</v>
      </c>
      <c r="AX57" s="71">
        <v>0.36047838069999999</v>
      </c>
      <c r="AY57" s="70">
        <v>10.113857026</v>
      </c>
      <c r="AZ57" s="71">
        <v>7.8254124899999999E-2</v>
      </c>
      <c r="BA57" s="60">
        <f t="shared" si="1"/>
        <v>34.409668064000009</v>
      </c>
      <c r="BB57" s="13">
        <f t="shared" si="1"/>
        <v>0.15185227629999998</v>
      </c>
      <c r="BC57" s="70">
        <v>0</v>
      </c>
      <c r="BD57" s="13">
        <v>0</v>
      </c>
      <c r="BE57" s="70">
        <v>232.20401104000001</v>
      </c>
      <c r="BF57" s="71">
        <v>2.6950119511000001</v>
      </c>
      <c r="BG57" s="71">
        <v>7.6265815000000001E-3</v>
      </c>
      <c r="BH57" s="13">
        <v>0</v>
      </c>
      <c r="BI57" s="70">
        <v>143.76685567999999</v>
      </c>
      <c r="BJ57" s="71">
        <v>4.1148623530000004</v>
      </c>
      <c r="BK57" s="70">
        <v>264.75693735999999</v>
      </c>
      <c r="BL57" s="71">
        <v>1.6166026144000001</v>
      </c>
      <c r="BM57" s="70">
        <v>35.572728937999997</v>
      </c>
      <c r="BN57" s="71">
        <v>0.1460990731</v>
      </c>
      <c r="BO57" s="70">
        <v>0.44096466639999998</v>
      </c>
      <c r="BP57" s="71">
        <v>1.7808037999999999E-3</v>
      </c>
      <c r="BQ57" s="70">
        <v>0</v>
      </c>
      <c r="BR57" s="66">
        <v>0</v>
      </c>
      <c r="BS57" s="37" t="s">
        <v>83</v>
      </c>
      <c r="BT57" s="13">
        <v>0</v>
      </c>
      <c r="BU57" s="70">
        <v>1.0284113704</v>
      </c>
      <c r="BV57" s="71">
        <v>1.3242848099999999E-2</v>
      </c>
      <c r="BW57" s="70">
        <v>38.335306484999997</v>
      </c>
      <c r="BX57" s="71">
        <v>0.27324864830000001</v>
      </c>
      <c r="BY57" s="7" t="s">
        <v>83</v>
      </c>
      <c r="BZ57" s="13">
        <v>0</v>
      </c>
      <c r="CA57" s="7" t="s">
        <v>83</v>
      </c>
      <c r="CB57" s="13">
        <v>0</v>
      </c>
      <c r="CC57" s="70">
        <v>22.195040289000001</v>
      </c>
      <c r="CD57" s="71">
        <v>2.1598123600000001E-2</v>
      </c>
      <c r="CE57" s="70">
        <v>18.889709190000001</v>
      </c>
      <c r="CF57" s="71">
        <v>4.3486005600000002E-2</v>
      </c>
      <c r="CG57" s="7" t="s">
        <v>83</v>
      </c>
      <c r="CH57" s="13">
        <v>0</v>
      </c>
      <c r="CI57" s="7" t="s">
        <v>83</v>
      </c>
      <c r="CJ57" s="13">
        <v>0</v>
      </c>
      <c r="CK57" s="7" t="s">
        <v>83</v>
      </c>
      <c r="CL57" s="13">
        <v>0</v>
      </c>
      <c r="CM57" s="7" t="s">
        <v>83</v>
      </c>
      <c r="CN57" s="13">
        <v>0</v>
      </c>
      <c r="CO57" s="70">
        <v>0.24740601640000001</v>
      </c>
      <c r="CP57" s="71">
        <v>2.5214154000000001E-3</v>
      </c>
      <c r="CQ57" s="70">
        <v>0.33100785669999999</v>
      </c>
      <c r="CR57" s="71">
        <v>2.7869687000000001E-3</v>
      </c>
      <c r="CS57" s="70">
        <v>5.4838301850000004</v>
      </c>
      <c r="CT57" s="71">
        <v>5.1896463800000001E-2</v>
      </c>
      <c r="CU57" s="70">
        <v>56.449182182999998</v>
      </c>
      <c r="CV57" s="71">
        <v>1.2601753205999999</v>
      </c>
      <c r="CW57" s="6" t="s">
        <v>83</v>
      </c>
      <c r="CX57" s="13">
        <v>0</v>
      </c>
      <c r="CY57" s="7" t="s">
        <v>83</v>
      </c>
      <c r="CZ57" s="15">
        <v>0</v>
      </c>
      <c r="DA57" s="70">
        <v>40.690849331999999</v>
      </c>
      <c r="DB57" s="71">
        <v>0.83836091329999995</v>
      </c>
      <c r="DC57" s="70">
        <v>47.836091693999997</v>
      </c>
      <c r="DD57" s="71">
        <v>1.752224749</v>
      </c>
      <c r="DE57" s="70">
        <v>35.457972996000002</v>
      </c>
      <c r="DF57" s="71">
        <v>1.0148697313999999</v>
      </c>
      <c r="DG57" s="70">
        <v>196.74603805000001</v>
      </c>
      <c r="DH57" s="71">
        <v>1.6801422197</v>
      </c>
      <c r="DI57" s="121">
        <v>3.5694467999999998E-3</v>
      </c>
      <c r="DJ57" s="122">
        <v>6.4352864999999999E-3</v>
      </c>
      <c r="DK57" s="122">
        <v>7.2542735999999997E-3</v>
      </c>
      <c r="DL57" s="122">
        <v>7.4640006000000004E-3</v>
      </c>
      <c r="DM57" s="122">
        <v>7.4984301999999996E-3</v>
      </c>
      <c r="DN57" s="122">
        <v>7.5172963000000002E-3</v>
      </c>
      <c r="DO57" s="122">
        <v>7.5295196000000003E-3</v>
      </c>
      <c r="DP57" s="122">
        <v>7.5396463000000002E-3</v>
      </c>
      <c r="DQ57" s="122">
        <v>7.5482170999999999E-3</v>
      </c>
      <c r="DR57" s="123">
        <v>7.5561404000000004E-3</v>
      </c>
      <c r="DS57" s="80">
        <v>102.69649674999999</v>
      </c>
      <c r="DT57" s="13">
        <v>0.6716176344</v>
      </c>
      <c r="DU57" s="60">
        <v>52.719356398999999</v>
      </c>
      <c r="DV57" s="13">
        <v>0.36011620960000001</v>
      </c>
      <c r="DW57" s="60">
        <v>26.950442907999999</v>
      </c>
      <c r="DX57" s="13">
        <v>0.1930246092</v>
      </c>
      <c r="DY57" s="60">
        <v>13.947807578000001</v>
      </c>
      <c r="DZ57" s="13">
        <v>0.10625738730000001</v>
      </c>
      <c r="EA57" s="60">
        <v>7.4840272657</v>
      </c>
      <c r="EB57" s="13">
        <v>6.1906940700000003E-2</v>
      </c>
      <c r="EC57" s="60">
        <v>4.2173637886000002</v>
      </c>
      <c r="ED57" s="13">
        <v>3.8790055599999998E-2</v>
      </c>
      <c r="EE57" s="60">
        <v>2.5285070712</v>
      </c>
      <c r="EF57" s="13">
        <v>2.6347258599999999E-2</v>
      </c>
      <c r="EG57" s="60">
        <v>1.610274837</v>
      </c>
      <c r="EH57" s="13">
        <v>1.92136038E-2</v>
      </c>
      <c r="EI57" s="60">
        <v>1.0916427923000001</v>
      </c>
      <c r="EJ57" s="13">
        <v>1.48737708E-2</v>
      </c>
      <c r="EK57" s="60">
        <v>0.7781494471</v>
      </c>
      <c r="EL57" s="15">
        <v>1.20093404E-2</v>
      </c>
    </row>
    <row r="58" spans="1:142">
      <c r="A58" s="8">
        <v>5300</v>
      </c>
      <c r="B58" s="63">
        <v>6630</v>
      </c>
      <c r="C58" s="64">
        <v>2671.8692092000001</v>
      </c>
      <c r="D58" s="70">
        <v>5249.7100742000002</v>
      </c>
      <c r="E58" s="70">
        <v>103.58728863</v>
      </c>
      <c r="F58" s="71">
        <v>0.10433144680000001</v>
      </c>
      <c r="G58" s="64">
        <v>9.2471951200000007</v>
      </c>
      <c r="H58" s="71">
        <v>3.6974917E-3</v>
      </c>
      <c r="I58" s="70">
        <v>196.44889688999999</v>
      </c>
      <c r="J58" s="71">
        <v>1.2181857704000001</v>
      </c>
      <c r="K58" s="70">
        <v>110.46943648</v>
      </c>
      <c r="L58" s="71">
        <v>0.64700707040000005</v>
      </c>
      <c r="M58" s="70">
        <v>40.092728373</v>
      </c>
      <c r="N58" s="71">
        <v>0.29186324470000002</v>
      </c>
      <c r="O58" s="37" t="s">
        <v>83</v>
      </c>
      <c r="P58" s="13">
        <v>0</v>
      </c>
      <c r="Q58" s="70">
        <v>42.328038692</v>
      </c>
      <c r="R58" s="71">
        <v>6.6748681200000007E-2</v>
      </c>
      <c r="S58" s="37" t="s">
        <v>83</v>
      </c>
      <c r="T58" s="13">
        <v>0</v>
      </c>
      <c r="U58" s="37" t="s">
        <v>83</v>
      </c>
      <c r="V58" s="13">
        <v>0</v>
      </c>
      <c r="W58" s="70">
        <v>0.60265898240000004</v>
      </c>
      <c r="X58" s="71">
        <v>5.5689108999999997E-3</v>
      </c>
      <c r="Y58" s="70">
        <v>63.192467438000001</v>
      </c>
      <c r="Z58" s="71">
        <v>1.3358592087000001</v>
      </c>
      <c r="AA58" s="37" t="s">
        <v>83</v>
      </c>
      <c r="AB58" s="13">
        <v>0</v>
      </c>
      <c r="AC58" s="70">
        <v>8.8171590000000002E-4</v>
      </c>
      <c r="AD58" s="71">
        <v>4.6326048999999999E-6</v>
      </c>
      <c r="AE58" s="37" t="s">
        <v>83</v>
      </c>
      <c r="AF58" s="13">
        <v>0</v>
      </c>
      <c r="AG58" s="37" t="s">
        <v>83</v>
      </c>
      <c r="AH58" s="13">
        <v>0</v>
      </c>
      <c r="AI58" s="70">
        <f t="shared" si="0"/>
        <v>8.8171590000000002E-4</v>
      </c>
      <c r="AJ58" s="71">
        <f t="shared" si="0"/>
        <v>4.6326048999999999E-6</v>
      </c>
      <c r="AK58" s="70">
        <v>154.97039488999999</v>
      </c>
      <c r="AL58" s="71">
        <v>1.8571446558</v>
      </c>
      <c r="AM58" s="37" t="s">
        <v>83</v>
      </c>
      <c r="AN58" s="13">
        <v>0</v>
      </c>
      <c r="AO58" s="37" t="s">
        <v>83</v>
      </c>
      <c r="AP58" s="13">
        <v>0</v>
      </c>
      <c r="AQ58" s="37" t="s">
        <v>83</v>
      </c>
      <c r="AR58" s="13">
        <v>0</v>
      </c>
      <c r="AS58" s="70">
        <v>89.537205329000003</v>
      </c>
      <c r="AT58" s="71">
        <v>2.6130045714999999</v>
      </c>
      <c r="AU58" s="70">
        <v>80.444353855000003</v>
      </c>
      <c r="AV58" s="71">
        <v>0.5972275843</v>
      </c>
      <c r="AW58" s="70">
        <v>35.192200530000001</v>
      </c>
      <c r="AX58" s="71">
        <v>0.36457697090000002</v>
      </c>
      <c r="AY58" s="70">
        <v>10.217243556</v>
      </c>
      <c r="AZ58" s="71">
        <v>7.8791893000000002E-2</v>
      </c>
      <c r="BA58" s="60">
        <f t="shared" si="1"/>
        <v>35.034909769000002</v>
      </c>
      <c r="BB58" s="13">
        <f t="shared" si="1"/>
        <v>0.15385872039999998</v>
      </c>
      <c r="BC58" s="70">
        <v>0</v>
      </c>
      <c r="BD58" s="13">
        <v>0</v>
      </c>
      <c r="BE58" s="70">
        <v>236.54625594000001</v>
      </c>
      <c r="BF58" s="71">
        <v>2.7233464475</v>
      </c>
      <c r="BG58" s="71">
        <v>7.8756950999999999E-3</v>
      </c>
      <c r="BH58" s="13">
        <v>0</v>
      </c>
      <c r="BI58" s="70">
        <v>145.10148192</v>
      </c>
      <c r="BJ58" s="71">
        <v>4.1395442328999996</v>
      </c>
      <c r="BK58" s="70">
        <v>270.22526035999999</v>
      </c>
      <c r="BL58" s="71">
        <v>1.6467108578</v>
      </c>
      <c r="BM58" s="70">
        <v>36.178643745999999</v>
      </c>
      <c r="BN58" s="71">
        <v>0.14809575129999999</v>
      </c>
      <c r="BO58" s="70">
        <v>0.46240750689999999</v>
      </c>
      <c r="BP58" s="71">
        <v>1.8213109999999999E-3</v>
      </c>
      <c r="BQ58" s="70">
        <v>0</v>
      </c>
      <c r="BR58" s="66">
        <v>0</v>
      </c>
      <c r="BS58" s="37" t="s">
        <v>83</v>
      </c>
      <c r="BT58" s="13">
        <v>0</v>
      </c>
      <c r="BU58" s="70">
        <v>1.0516628441</v>
      </c>
      <c r="BV58" s="71">
        <v>1.3637273599999999E-2</v>
      </c>
      <c r="BW58" s="70">
        <v>39.041065529000001</v>
      </c>
      <c r="BX58" s="71">
        <v>0.27822597110000002</v>
      </c>
      <c r="BY58" s="7" t="s">
        <v>83</v>
      </c>
      <c r="BZ58" s="13">
        <v>0</v>
      </c>
      <c r="CA58" s="7" t="s">
        <v>83</v>
      </c>
      <c r="CB58" s="13">
        <v>0</v>
      </c>
      <c r="CC58" s="70">
        <v>22.980555252999999</v>
      </c>
      <c r="CD58" s="71">
        <v>2.2229831700000001E-2</v>
      </c>
      <c r="CE58" s="70">
        <v>19.347483439000001</v>
      </c>
      <c r="CF58" s="71">
        <v>4.4518849499999999E-2</v>
      </c>
      <c r="CG58" s="7" t="s">
        <v>83</v>
      </c>
      <c r="CH58" s="13">
        <v>0</v>
      </c>
      <c r="CI58" s="7" t="s">
        <v>83</v>
      </c>
      <c r="CJ58" s="13">
        <v>0</v>
      </c>
      <c r="CK58" s="7" t="s">
        <v>83</v>
      </c>
      <c r="CL58" s="13">
        <v>0</v>
      </c>
      <c r="CM58" s="7" t="s">
        <v>83</v>
      </c>
      <c r="CN58" s="13">
        <v>0</v>
      </c>
      <c r="CO58" s="70">
        <v>0.2614252735</v>
      </c>
      <c r="CP58" s="71">
        <v>2.6837697000000002E-3</v>
      </c>
      <c r="CQ58" s="70">
        <v>0.34123370889999999</v>
      </c>
      <c r="CR58" s="71">
        <v>2.8851412E-3</v>
      </c>
      <c r="CS58" s="70">
        <v>5.6778888696000003</v>
      </c>
      <c r="CT58" s="71">
        <v>5.3566315000000003E-2</v>
      </c>
      <c r="CU58" s="70">
        <v>57.514578567999997</v>
      </c>
      <c r="CV58" s="71">
        <v>1.2822928937</v>
      </c>
      <c r="CW58" s="6" t="s">
        <v>83</v>
      </c>
      <c r="CX58" s="13">
        <v>0</v>
      </c>
      <c r="CY58" s="7" t="s">
        <v>83</v>
      </c>
      <c r="CZ58" s="15">
        <v>0</v>
      </c>
      <c r="DA58" s="70">
        <v>41.188993613999997</v>
      </c>
      <c r="DB58" s="71">
        <v>0.84702046389999996</v>
      </c>
      <c r="DC58" s="70">
        <v>48.348211714999998</v>
      </c>
      <c r="DD58" s="71">
        <v>1.7659841076</v>
      </c>
      <c r="DE58" s="70">
        <v>36.850981077</v>
      </c>
      <c r="DF58" s="71">
        <v>1.0274883954</v>
      </c>
      <c r="DG58" s="70">
        <v>199.69527486999999</v>
      </c>
      <c r="DH58" s="71">
        <v>1.6958580519999999</v>
      </c>
      <c r="DI58" s="121">
        <v>3.6745297E-3</v>
      </c>
      <c r="DJ58" s="122">
        <v>6.6308799999999996E-3</v>
      </c>
      <c r="DK58" s="122">
        <v>7.4881530999999996E-3</v>
      </c>
      <c r="DL58" s="122">
        <v>7.7099741999999997E-3</v>
      </c>
      <c r="DM58" s="122">
        <v>7.7478091000000001E-3</v>
      </c>
      <c r="DN58" s="122">
        <v>7.7671614999999996E-3</v>
      </c>
      <c r="DO58" s="122">
        <v>7.7793029E-3</v>
      </c>
      <c r="DP58" s="122">
        <v>7.7893563000000004E-3</v>
      </c>
      <c r="DQ58" s="122">
        <v>7.7978600999999998E-3</v>
      </c>
      <c r="DR58" s="123">
        <v>7.8057218000000001E-3</v>
      </c>
      <c r="DS58" s="80">
        <v>103.53789748</v>
      </c>
      <c r="DT58" s="13">
        <v>0.67702607329999998</v>
      </c>
      <c r="DU58" s="60">
        <v>53.302672430999998</v>
      </c>
      <c r="DV58" s="13">
        <v>0.36399840430000002</v>
      </c>
      <c r="DW58" s="60">
        <v>27.328759676000001</v>
      </c>
      <c r="DX58" s="13">
        <v>0.19563974519999999</v>
      </c>
      <c r="DY58" s="60">
        <v>14.185764267</v>
      </c>
      <c r="DZ58" s="13">
        <v>0.1079820125</v>
      </c>
      <c r="EA58" s="60">
        <v>7.6360661459000001</v>
      </c>
      <c r="EB58" s="13">
        <v>6.3077476800000004E-2</v>
      </c>
      <c r="EC58" s="60">
        <v>4.3152505925</v>
      </c>
      <c r="ED58" s="13">
        <v>3.9603131899999998E-2</v>
      </c>
      <c r="EE58" s="60">
        <v>2.591198076</v>
      </c>
      <c r="EF58" s="13">
        <v>2.69228644E-2</v>
      </c>
      <c r="EG58" s="60">
        <v>1.6533411014999999</v>
      </c>
      <c r="EH58" s="13">
        <v>1.9647919999999999E-2</v>
      </c>
      <c r="EI58" s="60">
        <v>1.1223189925999999</v>
      </c>
      <c r="EJ58" s="13">
        <v>1.5212345E-2</v>
      </c>
      <c r="EK58" s="60">
        <v>0.80101151820000005</v>
      </c>
      <c r="EL58" s="15">
        <v>1.2283328200000001E-2</v>
      </c>
    </row>
    <row r="59" spans="1:142">
      <c r="A59" s="8">
        <v>5400</v>
      </c>
      <c r="B59" s="63">
        <v>6493</v>
      </c>
      <c r="C59" s="64">
        <v>2701.4904471999998</v>
      </c>
      <c r="D59" s="70">
        <v>5349.4910920000002</v>
      </c>
      <c r="E59" s="70">
        <v>105.36754551</v>
      </c>
      <c r="F59" s="71">
        <v>0.1052991117</v>
      </c>
      <c r="G59" s="64">
        <v>9.6335205658999996</v>
      </c>
      <c r="H59" s="71">
        <v>3.8083493E-3</v>
      </c>
      <c r="I59" s="70">
        <v>197.49411216999999</v>
      </c>
      <c r="J59" s="71">
        <v>1.2248641003</v>
      </c>
      <c r="K59" s="70">
        <v>111.61151749</v>
      </c>
      <c r="L59" s="71">
        <v>0.65416047020000001</v>
      </c>
      <c r="M59" s="70">
        <v>40.833188870999997</v>
      </c>
      <c r="N59" s="71">
        <v>0.29699152140000001</v>
      </c>
      <c r="O59" s="37" t="s">
        <v>83</v>
      </c>
      <c r="P59" s="13">
        <v>0</v>
      </c>
      <c r="Q59" s="70">
        <v>43.601478164</v>
      </c>
      <c r="R59" s="71">
        <v>6.8428809300000004E-2</v>
      </c>
      <c r="S59" s="37" t="s">
        <v>83</v>
      </c>
      <c r="T59" s="13">
        <v>0</v>
      </c>
      <c r="U59" s="37" t="s">
        <v>83</v>
      </c>
      <c r="V59" s="13">
        <v>0</v>
      </c>
      <c r="W59" s="70">
        <v>0.61426633129999997</v>
      </c>
      <c r="X59" s="71">
        <v>5.6573366E-3</v>
      </c>
      <c r="Y59" s="70">
        <v>64.441274096000001</v>
      </c>
      <c r="Z59" s="71">
        <v>1.3603267498</v>
      </c>
      <c r="AA59" s="37" t="s">
        <v>83</v>
      </c>
      <c r="AB59" s="13">
        <v>0</v>
      </c>
      <c r="AC59" s="70">
        <v>8.7730700000000002E-4</v>
      </c>
      <c r="AD59" s="71">
        <v>4.6088931999999999E-6</v>
      </c>
      <c r="AE59" s="37" t="s">
        <v>83</v>
      </c>
      <c r="AF59" s="13">
        <v>0</v>
      </c>
      <c r="AG59" s="37" t="s">
        <v>83</v>
      </c>
      <c r="AH59" s="13">
        <v>0</v>
      </c>
      <c r="AI59" s="70">
        <f t="shared" si="0"/>
        <v>8.7730700000000002E-4</v>
      </c>
      <c r="AJ59" s="71">
        <f t="shared" si="0"/>
        <v>4.6088931999999999E-6</v>
      </c>
      <c r="AK59" s="70">
        <v>156.43517804999999</v>
      </c>
      <c r="AL59" s="71">
        <v>1.8681270079000001</v>
      </c>
      <c r="AM59" s="37" t="s">
        <v>83</v>
      </c>
      <c r="AN59" s="13">
        <v>0</v>
      </c>
      <c r="AO59" s="37" t="s">
        <v>83</v>
      </c>
      <c r="AP59" s="13">
        <v>0</v>
      </c>
      <c r="AQ59" s="37" t="s">
        <v>83</v>
      </c>
      <c r="AR59" s="13">
        <v>0</v>
      </c>
      <c r="AS59" s="70">
        <v>90.572716283000005</v>
      </c>
      <c r="AT59" s="71">
        <v>2.6359097071000002</v>
      </c>
      <c r="AU59" s="70">
        <v>81.620547098000003</v>
      </c>
      <c r="AV59" s="71">
        <v>0.60364281200000003</v>
      </c>
      <c r="AW59" s="70">
        <v>35.666741430999998</v>
      </c>
      <c r="AX59" s="71">
        <v>0.3684062213</v>
      </c>
      <c r="AY59" s="70">
        <v>10.327758566</v>
      </c>
      <c r="AZ59" s="71">
        <v>7.9439884200000005E-2</v>
      </c>
      <c r="BA59" s="60">
        <f t="shared" si="1"/>
        <v>35.626047101000005</v>
      </c>
      <c r="BB59" s="13">
        <f t="shared" si="1"/>
        <v>0.15579670649999999</v>
      </c>
      <c r="BC59" s="70">
        <v>0</v>
      </c>
      <c r="BD59" s="13">
        <v>0</v>
      </c>
      <c r="BE59" s="70">
        <v>240.67445352999999</v>
      </c>
      <c r="BF59" s="71">
        <v>2.7515164578000002</v>
      </c>
      <c r="BG59" s="71">
        <v>8.1362805000000007E-3</v>
      </c>
      <c r="BH59" s="13">
        <v>0</v>
      </c>
      <c r="BI59" s="70">
        <v>146.24649689</v>
      </c>
      <c r="BJ59" s="71">
        <v>4.1624939834000001</v>
      </c>
      <c r="BK59" s="70">
        <v>275.55081743</v>
      </c>
      <c r="BL59" s="71">
        <v>1.6755692683000001</v>
      </c>
      <c r="BM59" s="70">
        <v>36.859600182999998</v>
      </c>
      <c r="BN59" s="71">
        <v>0.15025445060000001</v>
      </c>
      <c r="BO59" s="70">
        <v>0.47693422070000002</v>
      </c>
      <c r="BP59" s="71">
        <v>1.8559369E-3</v>
      </c>
      <c r="BQ59" s="70">
        <v>0</v>
      </c>
      <c r="BR59" s="66">
        <v>0</v>
      </c>
      <c r="BS59" s="37" t="s">
        <v>83</v>
      </c>
      <c r="BT59" s="13">
        <v>0</v>
      </c>
      <c r="BU59" s="70">
        <v>1.0765766472</v>
      </c>
      <c r="BV59" s="71">
        <v>1.3807382300000001E-2</v>
      </c>
      <c r="BW59" s="70">
        <v>39.756612224000001</v>
      </c>
      <c r="BX59" s="71">
        <v>0.283184139</v>
      </c>
      <c r="BY59" s="7" t="s">
        <v>83</v>
      </c>
      <c r="BZ59" s="13">
        <v>0</v>
      </c>
      <c r="CA59" s="7" t="s">
        <v>83</v>
      </c>
      <c r="CB59" s="13">
        <v>0</v>
      </c>
      <c r="CC59" s="70">
        <v>23.755260784000001</v>
      </c>
      <c r="CD59" s="71">
        <v>2.2839276799999999E-2</v>
      </c>
      <c r="CE59" s="70">
        <v>19.846217379999999</v>
      </c>
      <c r="CF59" s="71">
        <v>4.5589532500000002E-2</v>
      </c>
      <c r="CG59" s="7" t="s">
        <v>83</v>
      </c>
      <c r="CH59" s="13">
        <v>0</v>
      </c>
      <c r="CI59" s="7" t="s">
        <v>83</v>
      </c>
      <c r="CJ59" s="13">
        <v>0</v>
      </c>
      <c r="CK59" s="7" t="s">
        <v>83</v>
      </c>
      <c r="CL59" s="13">
        <v>0</v>
      </c>
      <c r="CM59" s="7" t="s">
        <v>83</v>
      </c>
      <c r="CN59" s="13">
        <v>0</v>
      </c>
      <c r="CO59" s="70">
        <v>0.26916717420000003</v>
      </c>
      <c r="CP59" s="71">
        <v>2.7484179999999999E-3</v>
      </c>
      <c r="CQ59" s="70">
        <v>0.34509915699999999</v>
      </c>
      <c r="CR59" s="71">
        <v>2.9089186000000001E-3</v>
      </c>
      <c r="CS59" s="70">
        <v>5.8664020037000002</v>
      </c>
      <c r="CT59" s="71">
        <v>5.5031358799999999E-2</v>
      </c>
      <c r="CU59" s="70">
        <v>58.574872093000003</v>
      </c>
      <c r="CV59" s="71">
        <v>1.305295391</v>
      </c>
      <c r="CW59" s="6" t="s">
        <v>83</v>
      </c>
      <c r="CX59" s="13">
        <v>0</v>
      </c>
      <c r="CY59" s="7" t="s">
        <v>83</v>
      </c>
      <c r="CZ59" s="15">
        <v>0</v>
      </c>
      <c r="DA59" s="70">
        <v>41.705020447000003</v>
      </c>
      <c r="DB59" s="71">
        <v>0.85588508789999995</v>
      </c>
      <c r="DC59" s="70">
        <v>48.867695836000003</v>
      </c>
      <c r="DD59" s="71">
        <v>1.7800246192</v>
      </c>
      <c r="DE59" s="70">
        <v>38.245116314999997</v>
      </c>
      <c r="DF59" s="71">
        <v>1.0405678194000001</v>
      </c>
      <c r="DG59" s="70">
        <v>202.42933721</v>
      </c>
      <c r="DH59" s="71">
        <v>1.7109486384000001</v>
      </c>
      <c r="DI59" s="121">
        <v>3.7855226000000001E-3</v>
      </c>
      <c r="DJ59" s="122">
        <v>6.8425413999999999E-3</v>
      </c>
      <c r="DK59" s="122">
        <v>7.7348631000000003E-3</v>
      </c>
      <c r="DL59" s="122">
        <v>7.9694954000000002E-3</v>
      </c>
      <c r="DM59" s="122">
        <v>8.0092103999999994E-3</v>
      </c>
      <c r="DN59" s="122">
        <v>8.0284494000000001E-3</v>
      </c>
      <c r="DO59" s="122">
        <v>8.0405157000000005E-3</v>
      </c>
      <c r="DP59" s="122">
        <v>8.0505019999999993E-3</v>
      </c>
      <c r="DQ59" s="122">
        <v>8.0589444999999999E-3</v>
      </c>
      <c r="DR59" s="123">
        <v>8.0667505000000007E-3</v>
      </c>
      <c r="DS59" s="80">
        <v>104.37004837000001</v>
      </c>
      <c r="DT59" s="13">
        <v>0.68246014960000001</v>
      </c>
      <c r="DU59" s="60">
        <v>53.880041333999998</v>
      </c>
      <c r="DV59" s="13">
        <v>0.36792251399999998</v>
      </c>
      <c r="DW59" s="60">
        <v>27.696187000999998</v>
      </c>
      <c r="DX59" s="13">
        <v>0.19826821950000001</v>
      </c>
      <c r="DY59" s="60">
        <v>14.413028721</v>
      </c>
      <c r="DZ59" s="13">
        <v>0.1097141089</v>
      </c>
      <c r="EA59" s="60">
        <v>7.7770855388999998</v>
      </c>
      <c r="EB59" s="13">
        <v>6.4239318399999995E-2</v>
      </c>
      <c r="EC59" s="60">
        <v>4.4079163205</v>
      </c>
      <c r="ED59" s="13">
        <v>4.0428922200000002E-2</v>
      </c>
      <c r="EE59" s="60">
        <v>2.6567603375000002</v>
      </c>
      <c r="EF59" s="13">
        <v>2.7555208000000001E-2</v>
      </c>
      <c r="EG59" s="60">
        <v>1.7015677809</v>
      </c>
      <c r="EH59" s="13">
        <v>2.0150274499999999E-2</v>
      </c>
      <c r="EI59" s="60">
        <v>1.1587419373000001</v>
      </c>
      <c r="EJ59" s="13">
        <v>1.56217848E-2</v>
      </c>
      <c r="EK59" s="60">
        <v>0.82854044189999998</v>
      </c>
      <c r="EL59" s="15">
        <v>1.2621249100000001E-2</v>
      </c>
    </row>
    <row r="60" spans="1:142">
      <c r="A60" s="8">
        <v>5500</v>
      </c>
      <c r="B60" s="63">
        <v>6377</v>
      </c>
      <c r="C60" s="64">
        <v>2730.6773629999998</v>
      </c>
      <c r="D60" s="70">
        <v>5450.3459759999996</v>
      </c>
      <c r="E60" s="70">
        <v>107.11600175</v>
      </c>
      <c r="F60" s="71">
        <v>0.10626329750000001</v>
      </c>
      <c r="G60" s="64">
        <v>10.007189337</v>
      </c>
      <c r="H60" s="71">
        <v>3.9191547E-3</v>
      </c>
      <c r="I60" s="70">
        <v>198.51258267</v>
      </c>
      <c r="J60" s="71">
        <v>1.2313504594</v>
      </c>
      <c r="K60" s="70">
        <v>112.75896632</v>
      </c>
      <c r="L60" s="71">
        <v>0.6610687623</v>
      </c>
      <c r="M60" s="70">
        <v>41.597993516000003</v>
      </c>
      <c r="N60" s="71">
        <v>0.3019898191</v>
      </c>
      <c r="O60" s="37" t="s">
        <v>83</v>
      </c>
      <c r="P60" s="13">
        <v>0</v>
      </c>
      <c r="Q60" s="70">
        <v>44.927271935</v>
      </c>
      <c r="R60" s="71">
        <v>7.0213892200000003E-2</v>
      </c>
      <c r="S60" s="37" t="s">
        <v>83</v>
      </c>
      <c r="T60" s="13">
        <v>0</v>
      </c>
      <c r="U60" s="37" t="s">
        <v>83</v>
      </c>
      <c r="V60" s="13">
        <v>0</v>
      </c>
      <c r="W60" s="70">
        <v>0.64426234159999995</v>
      </c>
      <c r="X60" s="71">
        <v>5.9051918E-3</v>
      </c>
      <c r="Y60" s="70">
        <v>65.652433412999997</v>
      </c>
      <c r="Z60" s="71">
        <v>1.3844152261</v>
      </c>
      <c r="AA60" s="37" t="s">
        <v>83</v>
      </c>
      <c r="AB60" s="13">
        <v>0</v>
      </c>
      <c r="AC60" s="70">
        <v>8.7323000000000001E-4</v>
      </c>
      <c r="AD60" s="71">
        <v>4.5869892000000001E-6</v>
      </c>
      <c r="AE60" s="37" t="s">
        <v>83</v>
      </c>
      <c r="AF60" s="13">
        <v>0</v>
      </c>
      <c r="AG60" s="37" t="s">
        <v>83</v>
      </c>
      <c r="AH60" s="13">
        <v>0</v>
      </c>
      <c r="AI60" s="70">
        <f t="shared" si="0"/>
        <v>8.7323000000000001E-4</v>
      </c>
      <c r="AJ60" s="71">
        <f t="shared" si="0"/>
        <v>4.5869892000000001E-6</v>
      </c>
      <c r="AK60" s="70">
        <v>157.90806542999999</v>
      </c>
      <c r="AL60" s="71">
        <v>1.879004466</v>
      </c>
      <c r="AM60" s="37" t="s">
        <v>83</v>
      </c>
      <c r="AN60" s="13">
        <v>0</v>
      </c>
      <c r="AO60" s="37" t="s">
        <v>83</v>
      </c>
      <c r="AP60" s="13">
        <v>0</v>
      </c>
      <c r="AQ60" s="37" t="s">
        <v>83</v>
      </c>
      <c r="AR60" s="13">
        <v>0</v>
      </c>
      <c r="AS60" s="70">
        <v>91.585796626000004</v>
      </c>
      <c r="AT60" s="71">
        <v>2.6570698111</v>
      </c>
      <c r="AU60" s="70">
        <v>82.772472295</v>
      </c>
      <c r="AV60" s="71">
        <v>0.61030722439999996</v>
      </c>
      <c r="AW60" s="70">
        <v>36.147589058999998</v>
      </c>
      <c r="AX60" s="71">
        <v>0.3724368757</v>
      </c>
      <c r="AY60" s="70">
        <v>10.435067460999999</v>
      </c>
      <c r="AZ60" s="71">
        <v>8.0100173900000002E-2</v>
      </c>
      <c r="BA60" s="60">
        <f t="shared" si="1"/>
        <v>36.189815775</v>
      </c>
      <c r="BB60" s="13">
        <f t="shared" si="1"/>
        <v>0.15777017479999994</v>
      </c>
      <c r="BC60" s="70">
        <v>0</v>
      </c>
      <c r="BD60" s="13">
        <v>0</v>
      </c>
      <c r="BE60" s="70">
        <v>244.82276591999999</v>
      </c>
      <c r="BF60" s="71">
        <v>2.7789102954999998</v>
      </c>
      <c r="BG60" s="71">
        <v>8.3765617000000001E-3</v>
      </c>
      <c r="BH60" s="13">
        <v>0</v>
      </c>
      <c r="BI60" s="70">
        <v>147.38631045</v>
      </c>
      <c r="BJ60" s="71">
        <v>4.1848018757999998</v>
      </c>
      <c r="BK60" s="70">
        <v>280.95884164</v>
      </c>
      <c r="BL60" s="71">
        <v>1.7046682811</v>
      </c>
      <c r="BM60" s="70">
        <v>37.496299319999999</v>
      </c>
      <c r="BN60" s="71">
        <v>0.1522634521</v>
      </c>
      <c r="BO60" s="70">
        <v>0.49715496749999999</v>
      </c>
      <c r="BP60" s="71">
        <v>1.8927865E-3</v>
      </c>
      <c r="BQ60" s="70">
        <v>0</v>
      </c>
      <c r="BR60" s="66">
        <v>0</v>
      </c>
      <c r="BS60" s="37" t="s">
        <v>83</v>
      </c>
      <c r="BT60" s="13">
        <v>0</v>
      </c>
      <c r="BU60" s="70">
        <v>1.0930518533</v>
      </c>
      <c r="BV60" s="71">
        <v>1.3948323699999999E-2</v>
      </c>
      <c r="BW60" s="70">
        <v>40.504941662</v>
      </c>
      <c r="BX60" s="71">
        <v>0.28804149540000001</v>
      </c>
      <c r="BY60" s="7" t="s">
        <v>83</v>
      </c>
      <c r="BZ60" s="13">
        <v>0</v>
      </c>
      <c r="CA60" s="7" t="s">
        <v>83</v>
      </c>
      <c r="CB60" s="13">
        <v>0</v>
      </c>
      <c r="CC60" s="70">
        <v>24.582569691</v>
      </c>
      <c r="CD60" s="71">
        <v>2.3505569E-2</v>
      </c>
      <c r="CE60" s="70">
        <v>20.344702244</v>
      </c>
      <c r="CF60" s="71">
        <v>4.6708323199999999E-2</v>
      </c>
      <c r="CG60" s="7" t="s">
        <v>83</v>
      </c>
      <c r="CH60" s="13">
        <v>0</v>
      </c>
      <c r="CI60" s="7" t="s">
        <v>83</v>
      </c>
      <c r="CJ60" s="13">
        <v>0</v>
      </c>
      <c r="CK60" s="7" t="s">
        <v>83</v>
      </c>
      <c r="CL60" s="13">
        <v>0</v>
      </c>
      <c r="CM60" s="7" t="s">
        <v>83</v>
      </c>
      <c r="CN60" s="13">
        <v>0</v>
      </c>
      <c r="CO60" s="70">
        <v>0.27711680490000001</v>
      </c>
      <c r="CP60" s="71">
        <v>2.8426581000000001E-3</v>
      </c>
      <c r="CQ60" s="70">
        <v>0.3671455367</v>
      </c>
      <c r="CR60" s="71">
        <v>3.0625336999999999E-3</v>
      </c>
      <c r="CS60" s="70">
        <v>6.0222525282000001</v>
      </c>
      <c r="CT60" s="71">
        <v>5.6335719700000002E-2</v>
      </c>
      <c r="CU60" s="70">
        <v>59.630180885000001</v>
      </c>
      <c r="CV60" s="71">
        <v>1.3280795063999999</v>
      </c>
      <c r="CW60" s="6" t="s">
        <v>83</v>
      </c>
      <c r="CX60" s="13">
        <v>0</v>
      </c>
      <c r="CY60" s="7" t="s">
        <v>83</v>
      </c>
      <c r="CZ60" s="15">
        <v>0</v>
      </c>
      <c r="DA60" s="70">
        <v>42.234827660000001</v>
      </c>
      <c r="DB60" s="71">
        <v>0.86488205269999996</v>
      </c>
      <c r="DC60" s="70">
        <v>49.350968966000003</v>
      </c>
      <c r="DD60" s="71">
        <v>1.7921877584000001</v>
      </c>
      <c r="DE60" s="70">
        <v>39.633508601000003</v>
      </c>
      <c r="DF60" s="71">
        <v>1.0534101457</v>
      </c>
      <c r="DG60" s="70">
        <v>205.18925732</v>
      </c>
      <c r="DH60" s="71">
        <v>1.7255001499</v>
      </c>
      <c r="DI60" s="121">
        <v>3.8922017999999999E-3</v>
      </c>
      <c r="DJ60" s="122">
        <v>7.0419289999999997E-3</v>
      </c>
      <c r="DK60" s="122">
        <v>7.9641590999999998E-3</v>
      </c>
      <c r="DL60" s="122">
        <v>8.2093584999999997E-3</v>
      </c>
      <c r="DM60" s="122">
        <v>8.2502952000000004E-3</v>
      </c>
      <c r="DN60" s="122">
        <v>8.2694228000000005E-3</v>
      </c>
      <c r="DO60" s="122">
        <v>8.2814141000000004E-3</v>
      </c>
      <c r="DP60" s="122">
        <v>8.2913333000000002E-3</v>
      </c>
      <c r="DQ60" s="122">
        <v>8.2997144999999994E-3</v>
      </c>
      <c r="DR60" s="123">
        <v>8.3074645999999999E-3</v>
      </c>
      <c r="DS60" s="80">
        <v>105.18832447</v>
      </c>
      <c r="DT60" s="13">
        <v>0.68772025199999998</v>
      </c>
      <c r="DU60" s="60">
        <v>54.448499867999999</v>
      </c>
      <c r="DV60" s="13">
        <v>0.37169626080000001</v>
      </c>
      <c r="DW60" s="60">
        <v>28.059141782000001</v>
      </c>
      <c r="DX60" s="13">
        <v>0.20078665640000001</v>
      </c>
      <c r="DY60" s="60">
        <v>14.639886662</v>
      </c>
      <c r="DZ60" s="13">
        <v>0.111364371</v>
      </c>
      <c r="EA60" s="60">
        <v>7.9158223699999999</v>
      </c>
      <c r="EB60" s="13">
        <v>6.5316519899999995E-2</v>
      </c>
      <c r="EC60" s="60">
        <v>4.4931920817000002</v>
      </c>
      <c r="ED60" s="13">
        <v>4.1148601E-2</v>
      </c>
      <c r="EE60" s="60">
        <v>2.7104012900000001</v>
      </c>
      <c r="EF60" s="13">
        <v>2.8054814800000001E-2</v>
      </c>
      <c r="EG60" s="60">
        <v>1.7353952587999999</v>
      </c>
      <c r="EH60" s="13">
        <v>2.05052345E-2</v>
      </c>
      <c r="EI60" s="60">
        <v>1.1807981635</v>
      </c>
      <c r="EJ60" s="13">
        <v>1.5885601700000002E-2</v>
      </c>
      <c r="EK60" s="60">
        <v>0.84412474670000004</v>
      </c>
      <c r="EL60" s="15">
        <v>1.28298591E-2</v>
      </c>
    </row>
    <row r="61" spans="1:142">
      <c r="A61" s="8">
        <v>5600</v>
      </c>
      <c r="B61" s="63">
        <v>6103</v>
      </c>
      <c r="C61" s="64">
        <v>2759.4458362</v>
      </c>
      <c r="D61" s="70">
        <v>5549.1972432000002</v>
      </c>
      <c r="E61" s="70">
        <v>108.84929957999999</v>
      </c>
      <c r="F61" s="71">
        <v>0.1073101922</v>
      </c>
      <c r="G61" s="64">
        <v>10.397068437</v>
      </c>
      <c r="H61" s="71">
        <v>4.0262913000000001E-3</v>
      </c>
      <c r="I61" s="70">
        <v>199.48356658</v>
      </c>
      <c r="J61" s="71">
        <v>1.2375519694999999</v>
      </c>
      <c r="K61" s="70">
        <v>113.81971743</v>
      </c>
      <c r="L61" s="71">
        <v>0.66725088020000001</v>
      </c>
      <c r="M61" s="70">
        <v>42.297615872000002</v>
      </c>
      <c r="N61" s="71">
        <v>0.30678830130000001</v>
      </c>
      <c r="O61" s="37" t="s">
        <v>83</v>
      </c>
      <c r="P61" s="13">
        <v>0</v>
      </c>
      <c r="Q61" s="70">
        <v>46.087546875000001</v>
      </c>
      <c r="R61" s="71">
        <v>7.1787804499999996E-2</v>
      </c>
      <c r="S61" s="37" t="s">
        <v>83</v>
      </c>
      <c r="T61" s="13">
        <v>0</v>
      </c>
      <c r="U61" s="37" t="s">
        <v>83</v>
      </c>
      <c r="V61" s="13">
        <v>0</v>
      </c>
      <c r="W61" s="70">
        <v>0.66542245879999995</v>
      </c>
      <c r="X61" s="71">
        <v>6.0961176999999997E-3</v>
      </c>
      <c r="Y61" s="70">
        <v>66.801477094999996</v>
      </c>
      <c r="Z61" s="71">
        <v>1.40634459</v>
      </c>
      <c r="AA61" s="37" t="s">
        <v>83</v>
      </c>
      <c r="AB61" s="13">
        <v>0</v>
      </c>
      <c r="AC61" s="70">
        <v>8.6959069999999997E-4</v>
      </c>
      <c r="AD61" s="71">
        <v>4.5673856999999999E-6</v>
      </c>
      <c r="AE61" s="37" t="s">
        <v>83</v>
      </c>
      <c r="AF61" s="13">
        <v>0</v>
      </c>
      <c r="AG61" s="37" t="s">
        <v>83</v>
      </c>
      <c r="AH61" s="13">
        <v>0</v>
      </c>
      <c r="AI61" s="70">
        <f t="shared" si="0"/>
        <v>8.6959069999999997E-4</v>
      </c>
      <c r="AJ61" s="71">
        <f t="shared" si="0"/>
        <v>4.5673856999999999E-6</v>
      </c>
      <c r="AK61" s="70">
        <v>159.33323535</v>
      </c>
      <c r="AL61" s="71">
        <v>1.8892311284000001</v>
      </c>
      <c r="AM61" s="37" t="s">
        <v>83</v>
      </c>
      <c r="AN61" s="13">
        <v>0</v>
      </c>
      <c r="AO61" s="37" t="s">
        <v>83</v>
      </c>
      <c r="AP61" s="13">
        <v>0</v>
      </c>
      <c r="AQ61" s="37" t="s">
        <v>83</v>
      </c>
      <c r="AR61" s="13">
        <v>0</v>
      </c>
      <c r="AS61" s="70">
        <v>92.557338294999994</v>
      </c>
      <c r="AT61" s="71">
        <v>2.6774710174999998</v>
      </c>
      <c r="AU61" s="70">
        <v>83.871589219000001</v>
      </c>
      <c r="AV61" s="71">
        <v>0.61655633769999996</v>
      </c>
      <c r="AW61" s="70">
        <v>36.590391496000002</v>
      </c>
      <c r="AX61" s="71">
        <v>0.37620507679999998</v>
      </c>
      <c r="AY61" s="70">
        <v>10.52294989</v>
      </c>
      <c r="AZ61" s="71">
        <v>8.0670450199999993E-2</v>
      </c>
      <c r="BA61" s="60">
        <f t="shared" si="1"/>
        <v>36.758247832999999</v>
      </c>
      <c r="BB61" s="13">
        <f t="shared" si="1"/>
        <v>0.15968081069999995</v>
      </c>
      <c r="BC61" s="70">
        <v>0</v>
      </c>
      <c r="BD61" s="13">
        <v>0</v>
      </c>
      <c r="BE61" s="70">
        <v>248.91843779999999</v>
      </c>
      <c r="BF61" s="71">
        <v>2.8066387347999999</v>
      </c>
      <c r="BG61" s="71">
        <v>8.6233956E-3</v>
      </c>
      <c r="BH61" s="13">
        <v>0</v>
      </c>
      <c r="BI61" s="70">
        <v>148.61132236</v>
      </c>
      <c r="BJ61" s="71">
        <v>4.2079869185999996</v>
      </c>
      <c r="BK61" s="70">
        <v>286.40658603999998</v>
      </c>
      <c r="BL61" s="71">
        <v>1.7332431922</v>
      </c>
      <c r="BM61" s="70">
        <v>38.128521147000001</v>
      </c>
      <c r="BN61" s="71">
        <v>0.15423172739999999</v>
      </c>
      <c r="BO61" s="70">
        <v>0.51256049010000004</v>
      </c>
      <c r="BP61" s="71">
        <v>1.9239906E-3</v>
      </c>
      <c r="BQ61" s="70">
        <v>0</v>
      </c>
      <c r="BR61" s="66">
        <v>0</v>
      </c>
      <c r="BS61" s="37" t="s">
        <v>83</v>
      </c>
      <c r="BT61" s="13">
        <v>0</v>
      </c>
      <c r="BU61" s="70">
        <v>1.1066604033</v>
      </c>
      <c r="BV61" s="71">
        <v>1.41857072E-2</v>
      </c>
      <c r="BW61" s="70">
        <v>41.190955469000002</v>
      </c>
      <c r="BX61" s="71">
        <v>0.2926025941</v>
      </c>
      <c r="BY61" s="7" t="s">
        <v>83</v>
      </c>
      <c r="BZ61" s="13">
        <v>0</v>
      </c>
      <c r="CA61" s="7" t="s">
        <v>83</v>
      </c>
      <c r="CB61" s="13">
        <v>0</v>
      </c>
      <c r="CC61" s="70">
        <v>25.345593513000001</v>
      </c>
      <c r="CD61" s="71">
        <v>2.4109146599999999E-2</v>
      </c>
      <c r="CE61" s="70">
        <v>20.741953362</v>
      </c>
      <c r="CF61" s="71">
        <v>4.7678657899999997E-2</v>
      </c>
      <c r="CG61" s="7" t="s">
        <v>83</v>
      </c>
      <c r="CH61" s="13">
        <v>0</v>
      </c>
      <c r="CI61" s="7" t="s">
        <v>83</v>
      </c>
      <c r="CJ61" s="13">
        <v>0</v>
      </c>
      <c r="CK61" s="7" t="s">
        <v>83</v>
      </c>
      <c r="CL61" s="13">
        <v>0</v>
      </c>
      <c r="CM61" s="7" t="s">
        <v>83</v>
      </c>
      <c r="CN61" s="13">
        <v>0</v>
      </c>
      <c r="CO61" s="70">
        <v>0.28098031709999999</v>
      </c>
      <c r="CP61" s="71">
        <v>2.8869496E-3</v>
      </c>
      <c r="CQ61" s="70">
        <v>0.38444214160000001</v>
      </c>
      <c r="CR61" s="71">
        <v>3.2091681000000001E-3</v>
      </c>
      <c r="CS61" s="70">
        <v>6.2102609811000002</v>
      </c>
      <c r="CT61" s="71">
        <v>5.7983331899999997E-2</v>
      </c>
      <c r="CU61" s="70">
        <v>60.591216113999998</v>
      </c>
      <c r="CV61" s="71">
        <v>1.3483612581</v>
      </c>
      <c r="CW61" s="6" t="s">
        <v>83</v>
      </c>
      <c r="CX61" s="13">
        <v>0</v>
      </c>
      <c r="CY61" s="7" t="s">
        <v>83</v>
      </c>
      <c r="CZ61" s="15">
        <v>0</v>
      </c>
      <c r="DA61" s="70">
        <v>42.740336075999998</v>
      </c>
      <c r="DB61" s="71">
        <v>0.87361404330000003</v>
      </c>
      <c r="DC61" s="70">
        <v>49.817002219000003</v>
      </c>
      <c r="DD61" s="71">
        <v>1.8038569740999999</v>
      </c>
      <c r="DE61" s="70">
        <v>41.053737609999999</v>
      </c>
      <c r="DF61" s="71">
        <v>1.0661650176999999</v>
      </c>
      <c r="DG61" s="70">
        <v>207.86470019000001</v>
      </c>
      <c r="DH61" s="71">
        <v>1.7404737171</v>
      </c>
      <c r="DI61" s="121">
        <v>3.9988808000000001E-3</v>
      </c>
      <c r="DJ61" s="122">
        <v>7.2366139000000001E-3</v>
      </c>
      <c r="DK61" s="122">
        <v>8.1985222000000007E-3</v>
      </c>
      <c r="DL61" s="122">
        <v>8.4558979000000003E-3</v>
      </c>
      <c r="DM61" s="122">
        <v>8.4978755999999996E-3</v>
      </c>
      <c r="DN61" s="122">
        <v>8.5169000000000009E-3</v>
      </c>
      <c r="DO61" s="122">
        <v>8.5288212999999995E-3</v>
      </c>
      <c r="DP61" s="122">
        <v>8.5386777000000004E-3</v>
      </c>
      <c r="DQ61" s="122">
        <v>8.5470015999999996E-3</v>
      </c>
      <c r="DR61" s="123">
        <v>8.5546994000000008E-3</v>
      </c>
      <c r="DS61" s="80">
        <v>105.96925931</v>
      </c>
      <c r="DT61" s="13">
        <v>0.69276283230000002</v>
      </c>
      <c r="DU61" s="60">
        <v>55.004040547000002</v>
      </c>
      <c r="DV61" s="13">
        <v>0.37537232500000001</v>
      </c>
      <c r="DW61" s="60">
        <v>28.429097716000001</v>
      </c>
      <c r="DX61" s="13">
        <v>0.20331058669999999</v>
      </c>
      <c r="DY61" s="60">
        <v>14.87943973</v>
      </c>
      <c r="DZ61" s="13">
        <v>0.1130543844</v>
      </c>
      <c r="EA61" s="60">
        <v>8.0674565398000002</v>
      </c>
      <c r="EB61" s="13">
        <v>6.6444345700000004E-2</v>
      </c>
      <c r="EC61" s="60">
        <v>4.594246504</v>
      </c>
      <c r="ED61" s="13">
        <v>4.1945968E-2</v>
      </c>
      <c r="EE61" s="60">
        <v>2.7800900701</v>
      </c>
      <c r="EF61" s="13">
        <v>2.8641606900000002E-2</v>
      </c>
      <c r="EG61" s="60">
        <v>1.7842056377</v>
      </c>
      <c r="EH61" s="13">
        <v>2.0948620300000002E-2</v>
      </c>
      <c r="EI61" s="60">
        <v>1.2163246669000001</v>
      </c>
      <c r="EJ61" s="13">
        <v>1.6235624099999998E-2</v>
      </c>
      <c r="EK61" s="60">
        <v>0.86880564469999999</v>
      </c>
      <c r="EL61" s="15">
        <v>1.31034043E-2</v>
      </c>
    </row>
    <row r="62" spans="1:142">
      <c r="A62" s="8">
        <v>5700</v>
      </c>
      <c r="B62" s="63">
        <v>6096</v>
      </c>
      <c r="C62" s="64">
        <v>2787.7356957000002</v>
      </c>
      <c r="D62" s="70">
        <v>5649.8488804999997</v>
      </c>
      <c r="E62" s="70">
        <v>110.47031324</v>
      </c>
      <c r="F62" s="71">
        <v>0.10818606140000001</v>
      </c>
      <c r="G62" s="64">
        <v>10.772728282999999</v>
      </c>
      <c r="H62" s="71">
        <v>4.1350442000000001E-3</v>
      </c>
      <c r="I62" s="70">
        <v>200.5008148</v>
      </c>
      <c r="J62" s="71">
        <v>1.2441331866000001</v>
      </c>
      <c r="K62" s="70">
        <v>114.85659324</v>
      </c>
      <c r="L62" s="71">
        <v>0.6736610583</v>
      </c>
      <c r="M62" s="70">
        <v>43.067410070999998</v>
      </c>
      <c r="N62" s="71">
        <v>0.31212694829999998</v>
      </c>
      <c r="O62" s="37" t="s">
        <v>83</v>
      </c>
      <c r="P62" s="13">
        <v>0</v>
      </c>
      <c r="Q62" s="70">
        <v>47.166229268999999</v>
      </c>
      <c r="R62" s="71">
        <v>7.3231854700000001E-2</v>
      </c>
      <c r="S62" s="37" t="s">
        <v>83</v>
      </c>
      <c r="T62" s="13">
        <v>0</v>
      </c>
      <c r="U62" s="37" t="s">
        <v>83</v>
      </c>
      <c r="V62" s="13">
        <v>0</v>
      </c>
      <c r="W62" s="70">
        <v>0.69505073640000004</v>
      </c>
      <c r="X62" s="71">
        <v>6.2695479999999998E-3</v>
      </c>
      <c r="Y62" s="70">
        <v>67.988219686999997</v>
      </c>
      <c r="Z62" s="71">
        <v>1.4292105837</v>
      </c>
      <c r="AA62" s="37" t="s">
        <v>83</v>
      </c>
      <c r="AB62" s="13">
        <v>0</v>
      </c>
      <c r="AC62" s="70">
        <v>1.2643973999999999E-3</v>
      </c>
      <c r="AD62" s="71">
        <v>7.4368563000000002E-6</v>
      </c>
      <c r="AE62" s="37" t="s">
        <v>83</v>
      </c>
      <c r="AF62" s="13">
        <v>0</v>
      </c>
      <c r="AG62" s="37" t="s">
        <v>83</v>
      </c>
      <c r="AH62" s="13">
        <v>0</v>
      </c>
      <c r="AI62" s="70">
        <f t="shared" si="0"/>
        <v>1.2643973999999999E-3</v>
      </c>
      <c r="AJ62" s="71">
        <f t="shared" si="0"/>
        <v>7.4368563000000002E-6</v>
      </c>
      <c r="AK62" s="70">
        <v>160.7504131</v>
      </c>
      <c r="AL62" s="71">
        <v>1.8991445789000001</v>
      </c>
      <c r="AM62" s="37" t="s">
        <v>83</v>
      </c>
      <c r="AN62" s="13">
        <v>0</v>
      </c>
      <c r="AO62" s="37" t="s">
        <v>83</v>
      </c>
      <c r="AP62" s="13">
        <v>0</v>
      </c>
      <c r="AQ62" s="37" t="s">
        <v>83</v>
      </c>
      <c r="AR62" s="13">
        <v>0</v>
      </c>
      <c r="AS62" s="70">
        <v>93.533424726000007</v>
      </c>
      <c r="AT62" s="71">
        <v>2.6972366175000002</v>
      </c>
      <c r="AU62" s="70">
        <v>84.949965375999994</v>
      </c>
      <c r="AV62" s="71">
        <v>0.62248599699999996</v>
      </c>
      <c r="AW62" s="70">
        <v>37.022478086</v>
      </c>
      <c r="AX62" s="71">
        <v>0.3797663812</v>
      </c>
      <c r="AY62" s="70">
        <v>10.612338325</v>
      </c>
      <c r="AZ62" s="71">
        <v>8.1277400200000002E-2</v>
      </c>
      <c r="BA62" s="60">
        <f t="shared" si="1"/>
        <v>37.315148964999992</v>
      </c>
      <c r="BB62" s="13">
        <f t="shared" si="1"/>
        <v>0.16144221559999994</v>
      </c>
      <c r="BC62" s="70">
        <v>0</v>
      </c>
      <c r="BD62" s="13">
        <v>0</v>
      </c>
      <c r="BE62" s="70">
        <v>253.17202546999999</v>
      </c>
      <c r="BF62" s="71">
        <v>2.8324839627</v>
      </c>
      <c r="BG62" s="71">
        <v>8.8815442000000008E-3</v>
      </c>
      <c r="BH62" s="13">
        <v>0</v>
      </c>
      <c r="BI62" s="70">
        <v>149.81971655999999</v>
      </c>
      <c r="BJ62" s="71">
        <v>4.2303309020000004</v>
      </c>
      <c r="BK62" s="70">
        <v>291.63687730999999</v>
      </c>
      <c r="BL62" s="71">
        <v>1.7611591639999999</v>
      </c>
      <c r="BM62" s="70">
        <v>38.751962751999997</v>
      </c>
      <c r="BN62" s="71">
        <v>0.15611704039999999</v>
      </c>
      <c r="BO62" s="70">
        <v>0.53706151000000002</v>
      </c>
      <c r="BP62" s="71">
        <v>1.954641E-3</v>
      </c>
      <c r="BQ62" s="70">
        <v>0</v>
      </c>
      <c r="BR62" s="66">
        <v>0</v>
      </c>
      <c r="BS62" s="37" t="s">
        <v>83</v>
      </c>
      <c r="BT62" s="13">
        <v>0</v>
      </c>
      <c r="BU62" s="70">
        <v>1.1206764397</v>
      </c>
      <c r="BV62" s="71">
        <v>1.4359673E-2</v>
      </c>
      <c r="BW62" s="70">
        <v>41.946733631000001</v>
      </c>
      <c r="BX62" s="71">
        <v>0.29776727530000002</v>
      </c>
      <c r="BY62" s="7" t="s">
        <v>83</v>
      </c>
      <c r="BZ62" s="13">
        <v>0</v>
      </c>
      <c r="CA62" s="7" t="s">
        <v>83</v>
      </c>
      <c r="CB62" s="13">
        <v>0</v>
      </c>
      <c r="CC62" s="70">
        <v>26.024890890999998</v>
      </c>
      <c r="CD62" s="71">
        <v>2.4652370900000001E-2</v>
      </c>
      <c r="CE62" s="70">
        <v>21.141338377</v>
      </c>
      <c r="CF62" s="71">
        <v>4.8579483899999998E-2</v>
      </c>
      <c r="CG62" s="7" t="s">
        <v>83</v>
      </c>
      <c r="CH62" s="13">
        <v>0</v>
      </c>
      <c r="CI62" s="7" t="s">
        <v>83</v>
      </c>
      <c r="CJ62" s="13">
        <v>0</v>
      </c>
      <c r="CK62" s="7" t="s">
        <v>83</v>
      </c>
      <c r="CL62" s="13">
        <v>0</v>
      </c>
      <c r="CM62" s="7" t="s">
        <v>83</v>
      </c>
      <c r="CN62" s="13">
        <v>0</v>
      </c>
      <c r="CO62" s="70">
        <v>0.29093870630000002</v>
      </c>
      <c r="CP62" s="71">
        <v>2.9316685999999999E-3</v>
      </c>
      <c r="CQ62" s="70">
        <v>0.40411203010000002</v>
      </c>
      <c r="CR62" s="71">
        <v>3.3378792999999999E-3</v>
      </c>
      <c r="CS62" s="70">
        <v>6.4070458441999998</v>
      </c>
      <c r="CT62" s="71">
        <v>5.9609862E-2</v>
      </c>
      <c r="CU62" s="70">
        <v>61.581173841999998</v>
      </c>
      <c r="CV62" s="71">
        <v>1.3696007216999999</v>
      </c>
      <c r="CW62" s="6" t="s">
        <v>83</v>
      </c>
      <c r="CX62" s="13">
        <v>0</v>
      </c>
      <c r="CY62" s="7" t="s">
        <v>83</v>
      </c>
      <c r="CZ62" s="15">
        <v>0</v>
      </c>
      <c r="DA62" s="70">
        <v>43.218389901000002</v>
      </c>
      <c r="DB62" s="71">
        <v>0.88129999339999998</v>
      </c>
      <c r="DC62" s="70">
        <v>50.315034824999998</v>
      </c>
      <c r="DD62" s="71">
        <v>1.8159366240999999</v>
      </c>
      <c r="DE62" s="70">
        <v>42.629289790999998</v>
      </c>
      <c r="DF62" s="71">
        <v>1.0787142148</v>
      </c>
      <c r="DG62" s="70">
        <v>210.54273567999999</v>
      </c>
      <c r="DH62" s="71">
        <v>1.7537697479000001</v>
      </c>
      <c r="DI62" s="121">
        <v>4.1057866000000004E-3</v>
      </c>
      <c r="DJ62" s="122">
        <v>7.4345632E-3</v>
      </c>
      <c r="DK62" s="122">
        <v>8.4321589999999998E-3</v>
      </c>
      <c r="DL62" s="122">
        <v>8.7045469000000004E-3</v>
      </c>
      <c r="DM62" s="122">
        <v>8.7494423999999998E-3</v>
      </c>
      <c r="DN62" s="122">
        <v>8.7691780000000007E-3</v>
      </c>
      <c r="DO62" s="122">
        <v>8.7818466000000005E-3</v>
      </c>
      <c r="DP62" s="122">
        <v>8.7924578000000003E-3</v>
      </c>
      <c r="DQ62" s="122">
        <v>8.8015414999999993E-3</v>
      </c>
      <c r="DR62" s="123">
        <v>8.8100039999999998E-3</v>
      </c>
      <c r="DS62" s="80">
        <v>106.80209103</v>
      </c>
      <c r="DT62" s="13">
        <v>0.6981940727</v>
      </c>
      <c r="DU62" s="60">
        <v>55.604256907</v>
      </c>
      <c r="DV62" s="13">
        <v>0.37937806839999999</v>
      </c>
      <c r="DW62" s="60">
        <v>28.832096825000001</v>
      </c>
      <c r="DX62" s="13">
        <v>0.2061075138</v>
      </c>
      <c r="DY62" s="60">
        <v>15.140820398000001</v>
      </c>
      <c r="DZ62" s="13">
        <v>0.1149650502</v>
      </c>
      <c r="EA62" s="60">
        <v>8.2348045888999994</v>
      </c>
      <c r="EB62" s="13">
        <v>6.7758352100000002E-2</v>
      </c>
      <c r="EC62" s="60">
        <v>4.7044505851</v>
      </c>
      <c r="ED62" s="13">
        <v>4.2878758000000003E-2</v>
      </c>
      <c r="EE62" s="60">
        <v>2.8550623579000001</v>
      </c>
      <c r="EF62" s="13">
        <v>2.933096E-2</v>
      </c>
      <c r="EG62" s="60">
        <v>1.8356691839999999</v>
      </c>
      <c r="EH62" s="13">
        <v>2.14714869E-2</v>
      </c>
      <c r="EI62" s="60">
        <v>1.2525063804000001</v>
      </c>
      <c r="EJ62" s="13">
        <v>1.6642788499999998E-2</v>
      </c>
      <c r="EK62" s="60">
        <v>0.89628680719999998</v>
      </c>
      <c r="EL62" s="15">
        <v>1.3439279700000001E-2</v>
      </c>
    </row>
    <row r="63" spans="1:142">
      <c r="A63" s="8">
        <v>5800</v>
      </c>
      <c r="B63" s="63">
        <v>5922</v>
      </c>
      <c r="C63" s="64">
        <v>2815.6749749000001</v>
      </c>
      <c r="D63" s="70">
        <v>5749.9804861000002</v>
      </c>
      <c r="E63" s="70">
        <v>112.12964066000001</v>
      </c>
      <c r="F63" s="71">
        <v>0.10909382419999999</v>
      </c>
      <c r="G63" s="64">
        <v>11.110744336</v>
      </c>
      <c r="H63" s="71">
        <v>4.2354743E-3</v>
      </c>
      <c r="I63" s="70">
        <v>201.47351610999999</v>
      </c>
      <c r="J63" s="71">
        <v>1.2503474793</v>
      </c>
      <c r="K63" s="70">
        <v>115.93199663999999</v>
      </c>
      <c r="L63" s="71">
        <v>0.68022439749999997</v>
      </c>
      <c r="M63" s="70">
        <v>43.630458240999999</v>
      </c>
      <c r="N63" s="71">
        <v>0.31602314889999999</v>
      </c>
      <c r="O63" s="37" t="s">
        <v>83</v>
      </c>
      <c r="P63" s="13">
        <v>0</v>
      </c>
      <c r="Q63" s="70">
        <v>48.430489713</v>
      </c>
      <c r="R63" s="71">
        <v>7.4955186300000004E-2</v>
      </c>
      <c r="S63" s="37" t="s">
        <v>83</v>
      </c>
      <c r="T63" s="13">
        <v>0</v>
      </c>
      <c r="U63" s="37" t="s">
        <v>83</v>
      </c>
      <c r="V63" s="13">
        <v>0</v>
      </c>
      <c r="W63" s="70">
        <v>0.70476302909999999</v>
      </c>
      <c r="X63" s="71">
        <v>6.3406634E-3</v>
      </c>
      <c r="Y63" s="70">
        <v>69.141240664999998</v>
      </c>
      <c r="Z63" s="71">
        <v>1.4515950994</v>
      </c>
      <c r="AA63" s="37" t="s">
        <v>83</v>
      </c>
      <c r="AB63" s="13">
        <v>0</v>
      </c>
      <c r="AC63" s="70">
        <v>1.2588757E-3</v>
      </c>
      <c r="AD63" s="71">
        <v>7.4038171999999999E-6</v>
      </c>
      <c r="AE63" s="37" t="s">
        <v>83</v>
      </c>
      <c r="AF63" s="13">
        <v>0</v>
      </c>
      <c r="AG63" s="37" t="s">
        <v>83</v>
      </c>
      <c r="AH63" s="13">
        <v>0</v>
      </c>
      <c r="AI63" s="70">
        <f t="shared" si="0"/>
        <v>1.2588757E-3</v>
      </c>
      <c r="AJ63" s="71">
        <f t="shared" si="0"/>
        <v>7.4038171999999999E-6</v>
      </c>
      <c r="AK63" s="70">
        <v>162.04564594999999</v>
      </c>
      <c r="AL63" s="71">
        <v>1.9090316343</v>
      </c>
      <c r="AM63" s="37" t="s">
        <v>83</v>
      </c>
      <c r="AN63" s="13">
        <v>0</v>
      </c>
      <c r="AO63" s="37" t="s">
        <v>83</v>
      </c>
      <c r="AP63" s="13">
        <v>0</v>
      </c>
      <c r="AQ63" s="37" t="s">
        <v>83</v>
      </c>
      <c r="AR63" s="13">
        <v>0</v>
      </c>
      <c r="AS63" s="70">
        <v>94.479870833000007</v>
      </c>
      <c r="AT63" s="71">
        <v>2.7176880902999998</v>
      </c>
      <c r="AU63" s="70">
        <v>86.049183564000003</v>
      </c>
      <c r="AV63" s="71">
        <v>0.62869252610000004</v>
      </c>
      <c r="AW63" s="70">
        <v>37.478490180000001</v>
      </c>
      <c r="AX63" s="71">
        <v>0.38356905149999998</v>
      </c>
      <c r="AY63" s="70">
        <v>10.690946617</v>
      </c>
      <c r="AZ63" s="71">
        <v>8.1804890699999994E-2</v>
      </c>
      <c r="BA63" s="60">
        <f t="shared" si="1"/>
        <v>37.879746767</v>
      </c>
      <c r="BB63" s="13">
        <f t="shared" si="1"/>
        <v>0.16331858390000009</v>
      </c>
      <c r="BC63" s="70">
        <v>0</v>
      </c>
      <c r="BD63" s="13">
        <v>0</v>
      </c>
      <c r="BE63" s="70">
        <v>257.65169538999999</v>
      </c>
      <c r="BF63" s="71">
        <v>2.8599744555000002</v>
      </c>
      <c r="BG63" s="71">
        <v>9.1067636999999993E-3</v>
      </c>
      <c r="BH63" s="13">
        <v>0</v>
      </c>
      <c r="BI63" s="70">
        <v>150.85678709999999</v>
      </c>
      <c r="BJ63" s="71">
        <v>4.2506810796999996</v>
      </c>
      <c r="BK63" s="70">
        <v>296.70977095000001</v>
      </c>
      <c r="BL63" s="71">
        <v>1.7883359002000001</v>
      </c>
      <c r="BM63" s="70">
        <v>39.400390446999999</v>
      </c>
      <c r="BN63" s="71">
        <v>0.158159192</v>
      </c>
      <c r="BO63" s="70">
        <v>0.54933041260000004</v>
      </c>
      <c r="BP63" s="71">
        <v>1.9634663999999998E-3</v>
      </c>
      <c r="BQ63" s="70">
        <v>0</v>
      </c>
      <c r="BR63" s="66">
        <v>0</v>
      </c>
      <c r="BS63" s="37" t="s">
        <v>83</v>
      </c>
      <c r="BT63" s="13">
        <v>0</v>
      </c>
      <c r="BU63" s="70">
        <v>1.1378392754</v>
      </c>
      <c r="BV63" s="71">
        <v>1.45488908E-2</v>
      </c>
      <c r="BW63" s="70">
        <v>42.492618964999998</v>
      </c>
      <c r="BX63" s="71">
        <v>0.3014742581</v>
      </c>
      <c r="BY63" s="7" t="s">
        <v>83</v>
      </c>
      <c r="BZ63" s="13">
        <v>0</v>
      </c>
      <c r="CA63" s="7" t="s">
        <v>83</v>
      </c>
      <c r="CB63" s="13">
        <v>0</v>
      </c>
      <c r="CC63" s="70">
        <v>26.830771809000002</v>
      </c>
      <c r="CD63" s="71">
        <v>2.5317446100000002E-2</v>
      </c>
      <c r="CE63" s="70">
        <v>21.599717903999998</v>
      </c>
      <c r="CF63" s="71">
        <v>4.9637740200000002E-2</v>
      </c>
      <c r="CG63" s="7" t="s">
        <v>83</v>
      </c>
      <c r="CH63" s="13">
        <v>0</v>
      </c>
      <c r="CI63" s="7" t="s">
        <v>83</v>
      </c>
      <c r="CJ63" s="13">
        <v>0</v>
      </c>
      <c r="CK63" s="7" t="s">
        <v>83</v>
      </c>
      <c r="CL63" s="13">
        <v>0</v>
      </c>
      <c r="CM63" s="7" t="s">
        <v>83</v>
      </c>
      <c r="CN63" s="13">
        <v>0</v>
      </c>
      <c r="CO63" s="70">
        <v>0.29437638259999999</v>
      </c>
      <c r="CP63" s="71">
        <v>2.9580933999999999E-3</v>
      </c>
      <c r="CQ63" s="70">
        <v>0.41038664650000001</v>
      </c>
      <c r="CR63" s="71">
        <v>3.3825700000000001E-3</v>
      </c>
      <c r="CS63" s="70">
        <v>6.5740887099999998</v>
      </c>
      <c r="CT63" s="71">
        <v>6.0912767499999999E-2</v>
      </c>
      <c r="CU63" s="70">
        <v>62.567151955</v>
      </c>
      <c r="CV63" s="71">
        <v>1.3906823318999999</v>
      </c>
      <c r="CW63" s="6" t="s">
        <v>83</v>
      </c>
      <c r="CX63" s="13">
        <v>0</v>
      </c>
      <c r="CY63" s="7" t="s">
        <v>83</v>
      </c>
      <c r="CZ63" s="15">
        <v>0</v>
      </c>
      <c r="DA63" s="70">
        <v>43.689389278</v>
      </c>
      <c r="DB63" s="71">
        <v>0.88951289680000001</v>
      </c>
      <c r="DC63" s="70">
        <v>50.790481556000003</v>
      </c>
      <c r="DD63" s="71">
        <v>1.8281751933999999</v>
      </c>
      <c r="DE63" s="70">
        <v>44.226723567999997</v>
      </c>
      <c r="DF63" s="71">
        <v>1.0913707192</v>
      </c>
      <c r="DG63" s="70">
        <v>213.42497183</v>
      </c>
      <c r="DH63" s="71">
        <v>1.7686037363</v>
      </c>
      <c r="DI63" s="121">
        <v>4.2052471999999997E-3</v>
      </c>
      <c r="DJ63" s="122">
        <v>7.6148815000000002E-3</v>
      </c>
      <c r="DK63" s="122">
        <v>8.6451901999999997E-3</v>
      </c>
      <c r="DL63" s="122">
        <v>8.9271682000000002E-3</v>
      </c>
      <c r="DM63" s="122">
        <v>8.9741748999999996E-3</v>
      </c>
      <c r="DN63" s="122">
        <v>8.9944240000000009E-3</v>
      </c>
      <c r="DO63" s="122">
        <v>9.0076394999999993E-3</v>
      </c>
      <c r="DP63" s="122">
        <v>9.0181876999999994E-3</v>
      </c>
      <c r="DQ63" s="122">
        <v>9.0272132999999997E-3</v>
      </c>
      <c r="DR63" s="123">
        <v>9.0356224000000002E-3</v>
      </c>
      <c r="DS63" s="80">
        <v>107.5943091</v>
      </c>
      <c r="DT63" s="13">
        <v>0.70331104850000004</v>
      </c>
      <c r="DU63" s="60">
        <v>56.162774628000001</v>
      </c>
      <c r="DV63" s="13">
        <v>0.38311328039999998</v>
      </c>
      <c r="DW63" s="60">
        <v>29.198978954000001</v>
      </c>
      <c r="DX63" s="13">
        <v>0.20866434610000001</v>
      </c>
      <c r="DY63" s="60">
        <v>15.376512225999999</v>
      </c>
      <c r="DZ63" s="13">
        <v>0.1166911395</v>
      </c>
      <c r="EA63" s="60">
        <v>8.3816901300000008</v>
      </c>
      <c r="EB63" s="13">
        <v>6.8903403399999993E-2</v>
      </c>
      <c r="EC63" s="60">
        <v>4.8004897324</v>
      </c>
      <c r="ED63" s="13">
        <v>4.3679438100000002E-2</v>
      </c>
      <c r="EE63" s="60">
        <v>2.9189118377000001</v>
      </c>
      <c r="EF63" s="13">
        <v>2.9905316299999998E-2</v>
      </c>
      <c r="EG63" s="60">
        <v>1.8812019591</v>
      </c>
      <c r="EH63" s="13">
        <v>2.19110902E-2</v>
      </c>
      <c r="EI63" s="60">
        <v>1.2853082278000001</v>
      </c>
      <c r="EJ63" s="13">
        <v>1.69866714E-2</v>
      </c>
      <c r="EK63" s="60">
        <v>0.92134049269999996</v>
      </c>
      <c r="EL63" s="15">
        <v>1.3719280299999999E-2</v>
      </c>
    </row>
    <row r="64" spans="1:142">
      <c r="A64" s="8">
        <v>5900</v>
      </c>
      <c r="B64" s="63">
        <v>5754</v>
      </c>
      <c r="C64" s="64">
        <v>2843.1077107999999</v>
      </c>
      <c r="D64" s="70">
        <v>5850.2681917999998</v>
      </c>
      <c r="E64" s="70">
        <v>113.61459703</v>
      </c>
      <c r="F64" s="71">
        <v>0.1099228186</v>
      </c>
      <c r="G64" s="64">
        <v>11.489556758000001</v>
      </c>
      <c r="H64" s="71">
        <v>4.3406167000000001E-3</v>
      </c>
      <c r="I64" s="70">
        <v>202.39281030999999</v>
      </c>
      <c r="J64" s="71">
        <v>1.2563656683</v>
      </c>
      <c r="K64" s="70">
        <v>116.92719412</v>
      </c>
      <c r="L64" s="71">
        <v>0.68643007209999995</v>
      </c>
      <c r="M64" s="70">
        <v>44.363251851000001</v>
      </c>
      <c r="N64" s="71">
        <v>0.32111533860000002</v>
      </c>
      <c r="O64" s="37" t="s">
        <v>83</v>
      </c>
      <c r="P64" s="13">
        <v>0</v>
      </c>
      <c r="Q64" s="70">
        <v>49.572239148999998</v>
      </c>
      <c r="R64" s="71">
        <v>7.6436531500000002E-2</v>
      </c>
      <c r="S64" s="37" t="s">
        <v>83</v>
      </c>
      <c r="T64" s="13">
        <v>0</v>
      </c>
      <c r="U64" s="37" t="s">
        <v>83</v>
      </c>
      <c r="V64" s="13">
        <v>0</v>
      </c>
      <c r="W64" s="70">
        <v>0.71964105020000002</v>
      </c>
      <c r="X64" s="71">
        <v>6.5172123999999998E-3</v>
      </c>
      <c r="Y64" s="70">
        <v>70.159717299999997</v>
      </c>
      <c r="Z64" s="71">
        <v>1.4712354862000001</v>
      </c>
      <c r="AA64" s="37" t="s">
        <v>83</v>
      </c>
      <c r="AB64" s="13">
        <v>0</v>
      </c>
      <c r="AC64" s="70">
        <v>1.2533301E-3</v>
      </c>
      <c r="AD64" s="71">
        <v>7.3704166999999998E-6</v>
      </c>
      <c r="AE64" s="37" t="s">
        <v>83</v>
      </c>
      <c r="AF64" s="13">
        <v>0</v>
      </c>
      <c r="AG64" s="37" t="s">
        <v>83</v>
      </c>
      <c r="AH64" s="13">
        <v>0</v>
      </c>
      <c r="AI64" s="70">
        <f t="shared" si="0"/>
        <v>1.2533301E-3</v>
      </c>
      <c r="AJ64" s="71">
        <f t="shared" si="0"/>
        <v>7.3704166999999998E-6</v>
      </c>
      <c r="AK64" s="70">
        <v>163.41811189000001</v>
      </c>
      <c r="AL64" s="71">
        <v>1.9191860675000001</v>
      </c>
      <c r="AM64" s="37" t="s">
        <v>83</v>
      </c>
      <c r="AN64" s="13">
        <v>0</v>
      </c>
      <c r="AO64" s="37" t="s">
        <v>83</v>
      </c>
      <c r="AP64" s="13">
        <v>0</v>
      </c>
      <c r="AQ64" s="37" t="s">
        <v>83</v>
      </c>
      <c r="AR64" s="13">
        <v>0</v>
      </c>
      <c r="AS64" s="70">
        <v>95.475171126000006</v>
      </c>
      <c r="AT64" s="71">
        <v>2.7378014354000002</v>
      </c>
      <c r="AU64" s="70">
        <v>87.114892725000004</v>
      </c>
      <c r="AV64" s="71">
        <v>0.63445347299999999</v>
      </c>
      <c r="AW64" s="70">
        <v>37.92561096</v>
      </c>
      <c r="AX64" s="71">
        <v>0.38703814990000002</v>
      </c>
      <c r="AY64" s="70">
        <v>10.776964699000001</v>
      </c>
      <c r="AZ64" s="71">
        <v>8.2333245599999993E-2</v>
      </c>
      <c r="BA64" s="60">
        <f t="shared" si="1"/>
        <v>38.412317066</v>
      </c>
      <c r="BB64" s="13">
        <f t="shared" si="1"/>
        <v>0.16508207749999998</v>
      </c>
      <c r="BC64" s="70">
        <v>0</v>
      </c>
      <c r="BD64" s="13">
        <v>0</v>
      </c>
      <c r="BE64" s="70">
        <v>261.90508355999998</v>
      </c>
      <c r="BF64" s="71">
        <v>2.8857982179000001</v>
      </c>
      <c r="BG64" s="71">
        <v>9.3407478999999998E-3</v>
      </c>
      <c r="BH64" s="13">
        <v>0</v>
      </c>
      <c r="BI64" s="70">
        <v>151.89986334</v>
      </c>
      <c r="BJ64" s="71">
        <v>4.2713300118999999</v>
      </c>
      <c r="BK64" s="70">
        <v>301.68153107000001</v>
      </c>
      <c r="BL64" s="71">
        <v>1.8147577095</v>
      </c>
      <c r="BM64" s="70">
        <v>40.076097537000003</v>
      </c>
      <c r="BN64" s="71">
        <v>0.16027983130000001</v>
      </c>
      <c r="BO64" s="70">
        <v>0.56991959319999996</v>
      </c>
      <c r="BP64" s="71">
        <v>1.9964032E-3</v>
      </c>
      <c r="BQ64" s="70">
        <v>0</v>
      </c>
      <c r="BR64" s="66">
        <v>0</v>
      </c>
      <c r="BS64" s="37" t="s">
        <v>83</v>
      </c>
      <c r="BT64" s="13">
        <v>0</v>
      </c>
      <c r="BU64" s="70">
        <v>1.1508268882999999</v>
      </c>
      <c r="BV64" s="71">
        <v>1.4814904E-2</v>
      </c>
      <c r="BW64" s="70">
        <v>43.212424962</v>
      </c>
      <c r="BX64" s="71">
        <v>0.30630043470000001</v>
      </c>
      <c r="BY64" s="7" t="s">
        <v>83</v>
      </c>
      <c r="BZ64" s="13">
        <v>0</v>
      </c>
      <c r="CA64" s="7" t="s">
        <v>83</v>
      </c>
      <c r="CB64" s="13">
        <v>0</v>
      </c>
      <c r="CC64" s="70">
        <v>27.524162411999999</v>
      </c>
      <c r="CD64" s="71">
        <v>2.5838820700000001E-2</v>
      </c>
      <c r="CE64" s="70">
        <v>22.048076735999999</v>
      </c>
      <c r="CF64" s="71">
        <v>5.0597710800000001E-2</v>
      </c>
      <c r="CG64" s="7" t="s">
        <v>83</v>
      </c>
      <c r="CH64" s="13">
        <v>0</v>
      </c>
      <c r="CI64" s="7" t="s">
        <v>83</v>
      </c>
      <c r="CJ64" s="13">
        <v>0</v>
      </c>
      <c r="CK64" s="7" t="s">
        <v>83</v>
      </c>
      <c r="CL64" s="13">
        <v>0</v>
      </c>
      <c r="CM64" s="7" t="s">
        <v>83</v>
      </c>
      <c r="CN64" s="13">
        <v>0</v>
      </c>
      <c r="CO64" s="70">
        <v>0.29884058829999999</v>
      </c>
      <c r="CP64" s="71">
        <v>3.0312422E-3</v>
      </c>
      <c r="CQ64" s="70">
        <v>0.42080046189999998</v>
      </c>
      <c r="CR64" s="71">
        <v>3.4859702000000002E-3</v>
      </c>
      <c r="CS64" s="70">
        <v>6.7092517031999996</v>
      </c>
      <c r="CT64" s="71">
        <v>6.19949001E-2</v>
      </c>
      <c r="CU64" s="70">
        <v>63.450465596999997</v>
      </c>
      <c r="CV64" s="71">
        <v>1.4092405860999999</v>
      </c>
      <c r="CW64" s="6" t="s">
        <v>83</v>
      </c>
      <c r="CX64" s="13">
        <v>0</v>
      </c>
      <c r="CY64" s="7" t="s">
        <v>83</v>
      </c>
      <c r="CZ64" s="15">
        <v>0</v>
      </c>
      <c r="DA64" s="70">
        <v>44.194335807000002</v>
      </c>
      <c r="DB64" s="71">
        <v>0.89791356300000003</v>
      </c>
      <c r="DC64" s="70">
        <v>51.280835320000001</v>
      </c>
      <c r="DD64" s="71">
        <v>1.8398878725000001</v>
      </c>
      <c r="DE64" s="70">
        <v>45.837818460000001</v>
      </c>
      <c r="DF64" s="71">
        <v>1.1038959800999999</v>
      </c>
      <c r="DG64" s="70">
        <v>216.06726509999999</v>
      </c>
      <c r="DH64" s="71">
        <v>1.7819022378</v>
      </c>
      <c r="DI64" s="121">
        <v>4.3093656000000001E-3</v>
      </c>
      <c r="DJ64" s="122">
        <v>7.8016470000000001E-3</v>
      </c>
      <c r="DK64" s="122">
        <v>8.8638616E-3</v>
      </c>
      <c r="DL64" s="122">
        <v>9.1591412000000001E-3</v>
      </c>
      <c r="DM64" s="122">
        <v>9.2088849000000004E-3</v>
      </c>
      <c r="DN64" s="122">
        <v>9.2290327000000005E-3</v>
      </c>
      <c r="DO64" s="122">
        <v>9.2421783000000007E-3</v>
      </c>
      <c r="DP64" s="122">
        <v>9.2526669999999991E-3</v>
      </c>
      <c r="DQ64" s="122">
        <v>9.2616370999999992E-3</v>
      </c>
      <c r="DR64" s="123">
        <v>9.2699953000000002E-3</v>
      </c>
      <c r="DS64" s="80">
        <v>108.34298443</v>
      </c>
      <c r="DT64" s="13">
        <v>0.70829181409999997</v>
      </c>
      <c r="DU64" s="60">
        <v>56.698712202999999</v>
      </c>
      <c r="DV64" s="13">
        <v>0.38679800040000001</v>
      </c>
      <c r="DW64" s="60">
        <v>29.558314486</v>
      </c>
      <c r="DX64" s="13">
        <v>0.21124316940000001</v>
      </c>
      <c r="DY64" s="60">
        <v>15.611454468</v>
      </c>
      <c r="DZ64" s="13">
        <v>0.1184749004</v>
      </c>
      <c r="EA64" s="60">
        <v>8.5378995969999991</v>
      </c>
      <c r="EB64" s="13">
        <v>7.0170000499999996E-2</v>
      </c>
      <c r="EC64" s="60">
        <v>4.9045173195</v>
      </c>
      <c r="ED64" s="13">
        <v>4.4588823499999999E-2</v>
      </c>
      <c r="EE64" s="60">
        <v>2.9900055268000001</v>
      </c>
      <c r="EF64" s="13">
        <v>3.0580076099999999E-2</v>
      </c>
      <c r="EG64" s="60">
        <v>1.9324427541</v>
      </c>
      <c r="EH64" s="13">
        <v>2.2436766300000001E-2</v>
      </c>
      <c r="EI64" s="60">
        <v>1.3229590707000001</v>
      </c>
      <c r="EJ64" s="13">
        <v>1.74085462E-2</v>
      </c>
      <c r="EK64" s="60">
        <v>0.94975252669999999</v>
      </c>
      <c r="EL64" s="15">
        <v>1.40639561E-2</v>
      </c>
    </row>
    <row r="65" spans="1:142">
      <c r="A65" s="8">
        <v>6000</v>
      </c>
      <c r="B65" s="63">
        <v>5744</v>
      </c>
      <c r="C65" s="64">
        <v>2870.2617534000001</v>
      </c>
      <c r="D65" s="70">
        <v>5949.9640903</v>
      </c>
      <c r="E65" s="70">
        <v>115.20543847</v>
      </c>
      <c r="F65" s="71">
        <v>0.11074953849999999</v>
      </c>
      <c r="G65" s="64">
        <v>11.790162057</v>
      </c>
      <c r="H65" s="71">
        <v>4.4211251000000002E-3</v>
      </c>
      <c r="I65" s="70">
        <v>203.36692965</v>
      </c>
      <c r="J65" s="71">
        <v>1.2625319731</v>
      </c>
      <c r="K65" s="70">
        <v>117.90576486000001</v>
      </c>
      <c r="L65" s="71">
        <v>0.69248456899999999</v>
      </c>
      <c r="M65" s="70">
        <v>44.993553724000002</v>
      </c>
      <c r="N65" s="71">
        <v>0.32532385450000001</v>
      </c>
      <c r="O65" s="37" t="s">
        <v>83</v>
      </c>
      <c r="P65" s="13">
        <v>0</v>
      </c>
      <c r="Q65" s="70">
        <v>50.670772835999998</v>
      </c>
      <c r="R65" s="71">
        <v>7.7901454800000006E-2</v>
      </c>
      <c r="S65" s="37" t="s">
        <v>83</v>
      </c>
      <c r="T65" s="13">
        <v>0</v>
      </c>
      <c r="U65" s="37" t="s">
        <v>83</v>
      </c>
      <c r="V65" s="13">
        <v>0</v>
      </c>
      <c r="W65" s="70">
        <v>0.72503732389999997</v>
      </c>
      <c r="X65" s="71">
        <v>6.5785929000000002E-3</v>
      </c>
      <c r="Y65" s="70">
        <v>71.2696155</v>
      </c>
      <c r="Z65" s="71">
        <v>1.4916348442</v>
      </c>
      <c r="AA65" s="37" t="s">
        <v>83</v>
      </c>
      <c r="AB65" s="13">
        <v>0</v>
      </c>
      <c r="AC65" s="70">
        <v>1.2486134999999999E-3</v>
      </c>
      <c r="AD65" s="71">
        <v>7.3422104000000002E-6</v>
      </c>
      <c r="AE65" s="37" t="s">
        <v>83</v>
      </c>
      <c r="AF65" s="13">
        <v>0</v>
      </c>
      <c r="AG65" s="37" t="s">
        <v>83</v>
      </c>
      <c r="AH65" s="13">
        <v>0</v>
      </c>
      <c r="AI65" s="70">
        <f t="shared" si="0"/>
        <v>1.2486134999999999E-3</v>
      </c>
      <c r="AJ65" s="71">
        <f t="shared" si="0"/>
        <v>7.3422104000000002E-6</v>
      </c>
      <c r="AK65" s="70">
        <v>164.77053921999999</v>
      </c>
      <c r="AL65" s="71">
        <v>1.9289683765000001</v>
      </c>
      <c r="AM65" s="37" t="s">
        <v>83</v>
      </c>
      <c r="AN65" s="13">
        <v>0</v>
      </c>
      <c r="AO65" s="37" t="s">
        <v>83</v>
      </c>
      <c r="AP65" s="13">
        <v>0</v>
      </c>
      <c r="AQ65" s="37" t="s">
        <v>83</v>
      </c>
      <c r="AR65" s="13">
        <v>0</v>
      </c>
      <c r="AS65" s="70">
        <v>96.452574006999996</v>
      </c>
      <c r="AT65" s="71">
        <v>2.7585873297000001</v>
      </c>
      <c r="AU65" s="70">
        <v>88.226123900999994</v>
      </c>
      <c r="AV65" s="71">
        <v>0.64047478499999999</v>
      </c>
      <c r="AW65" s="70">
        <v>38.390726196999999</v>
      </c>
      <c r="AX65" s="71">
        <v>0.39069829389999999</v>
      </c>
      <c r="AY65" s="70">
        <v>10.891238452</v>
      </c>
      <c r="AZ65" s="71">
        <v>8.296423E-2</v>
      </c>
      <c r="BA65" s="60">
        <f t="shared" si="1"/>
        <v>38.944159251999992</v>
      </c>
      <c r="BB65" s="13">
        <f t="shared" si="1"/>
        <v>0.16681226110000003</v>
      </c>
      <c r="BC65" s="70">
        <v>0</v>
      </c>
      <c r="BD65" s="13">
        <v>0</v>
      </c>
      <c r="BE65" s="70">
        <v>266.10181759</v>
      </c>
      <c r="BF65" s="71">
        <v>2.9114868123000002</v>
      </c>
      <c r="BG65" s="71">
        <v>9.5210894999999997E-3</v>
      </c>
      <c r="BH65" s="13">
        <v>0</v>
      </c>
      <c r="BI65" s="70">
        <v>153.10430932</v>
      </c>
      <c r="BJ65" s="71">
        <v>4.2933728281999999</v>
      </c>
      <c r="BK65" s="70">
        <v>306.88856569000001</v>
      </c>
      <c r="BL65" s="71">
        <v>1.8425297249999999</v>
      </c>
      <c r="BM65" s="70">
        <v>40.792821883000002</v>
      </c>
      <c r="BN65" s="71">
        <v>0.16242288460000001</v>
      </c>
      <c r="BO65" s="70">
        <v>0.62604465639999995</v>
      </c>
      <c r="BP65" s="71">
        <v>2.0485636E-3</v>
      </c>
      <c r="BQ65" s="70">
        <v>0</v>
      </c>
      <c r="BR65" s="66">
        <v>0</v>
      </c>
      <c r="BS65" s="37" t="s">
        <v>83</v>
      </c>
      <c r="BT65" s="13">
        <v>0</v>
      </c>
      <c r="BU65" s="70">
        <v>1.1641206549000001</v>
      </c>
      <c r="BV65" s="71">
        <v>1.49506468E-2</v>
      </c>
      <c r="BW65" s="70">
        <v>43.829433068999997</v>
      </c>
      <c r="BX65" s="71">
        <v>0.31037320769999999</v>
      </c>
      <c r="BY65" s="7" t="s">
        <v>83</v>
      </c>
      <c r="BZ65" s="13">
        <v>0</v>
      </c>
      <c r="CA65" s="7" t="s">
        <v>83</v>
      </c>
      <c r="CB65" s="13">
        <v>0</v>
      </c>
      <c r="CC65" s="70">
        <v>28.197066936999999</v>
      </c>
      <c r="CD65" s="71">
        <v>2.6379150600000002E-2</v>
      </c>
      <c r="CE65" s="70">
        <v>22.473705897999999</v>
      </c>
      <c r="CF65" s="71">
        <v>5.1522304200000001E-2</v>
      </c>
      <c r="CG65" s="7" t="s">
        <v>83</v>
      </c>
      <c r="CH65" s="13">
        <v>0</v>
      </c>
      <c r="CI65" s="7" t="s">
        <v>83</v>
      </c>
      <c r="CJ65" s="13">
        <v>0</v>
      </c>
      <c r="CK65" s="7" t="s">
        <v>83</v>
      </c>
      <c r="CL65" s="13">
        <v>0</v>
      </c>
      <c r="CM65" s="7" t="s">
        <v>83</v>
      </c>
      <c r="CN65" s="13">
        <v>0</v>
      </c>
      <c r="CO65" s="70">
        <v>0.303102659</v>
      </c>
      <c r="CP65" s="71">
        <v>3.0874524000000002E-3</v>
      </c>
      <c r="CQ65" s="70">
        <v>0.42193466489999998</v>
      </c>
      <c r="CR65" s="71">
        <v>3.4911405E-3</v>
      </c>
      <c r="CS65" s="70">
        <v>6.8461746742000003</v>
      </c>
      <c r="CT65" s="71">
        <v>6.2989329600000005E-2</v>
      </c>
      <c r="CU65" s="70">
        <v>64.423440826000004</v>
      </c>
      <c r="CV65" s="71">
        <v>1.4286455146000001</v>
      </c>
      <c r="CW65" s="6" t="s">
        <v>83</v>
      </c>
      <c r="CX65" s="13">
        <v>0</v>
      </c>
      <c r="CY65" s="7" t="s">
        <v>83</v>
      </c>
      <c r="CZ65" s="15">
        <v>0</v>
      </c>
      <c r="DA65" s="70">
        <v>44.676013384000001</v>
      </c>
      <c r="DB65" s="71">
        <v>0.90560157620000004</v>
      </c>
      <c r="DC65" s="70">
        <v>51.776560623000002</v>
      </c>
      <c r="DD65" s="71">
        <v>1.8529857535000001</v>
      </c>
      <c r="DE65" s="70">
        <v>47.353525740999999</v>
      </c>
      <c r="DF65" s="71">
        <v>1.1160562261</v>
      </c>
      <c r="DG65" s="70">
        <v>218.74829184999999</v>
      </c>
      <c r="DH65" s="71">
        <v>1.7954305862</v>
      </c>
      <c r="DI65" s="121">
        <v>4.3883834000000002E-3</v>
      </c>
      <c r="DJ65" s="122">
        <v>7.9470149000000004E-3</v>
      </c>
      <c r="DK65" s="122">
        <v>9.0335077000000003E-3</v>
      </c>
      <c r="DL65" s="122">
        <v>9.3380682000000007E-3</v>
      </c>
      <c r="DM65" s="122">
        <v>9.3893186E-3</v>
      </c>
      <c r="DN65" s="122">
        <v>9.4099743000000003E-3</v>
      </c>
      <c r="DO65" s="122">
        <v>9.4230497E-3</v>
      </c>
      <c r="DP65" s="122">
        <v>9.4334790999999994E-3</v>
      </c>
      <c r="DQ65" s="122">
        <v>9.4423944999999995E-3</v>
      </c>
      <c r="DR65" s="123">
        <v>9.4507024000000002E-3</v>
      </c>
      <c r="DS65" s="80">
        <v>109.13838663</v>
      </c>
      <c r="DT65" s="13">
        <v>0.71339740659999995</v>
      </c>
      <c r="DU65" s="60">
        <v>57.266452585000003</v>
      </c>
      <c r="DV65" s="13">
        <v>0.39055340129999999</v>
      </c>
      <c r="DW65" s="60">
        <v>29.942305361999999</v>
      </c>
      <c r="DX65" s="13">
        <v>0.21386617490000001</v>
      </c>
      <c r="DY65" s="60">
        <v>15.867812170000001</v>
      </c>
      <c r="DZ65" s="13">
        <v>0.1202879235</v>
      </c>
      <c r="EA65" s="60">
        <v>8.7075912814999992</v>
      </c>
      <c r="EB65" s="13">
        <v>7.1417687499999993E-2</v>
      </c>
      <c r="EC65" s="60">
        <v>5.0157117607000004</v>
      </c>
      <c r="ED65" s="13">
        <v>4.5445858800000002E-2</v>
      </c>
      <c r="EE65" s="60">
        <v>3.0644130444000002</v>
      </c>
      <c r="EF65" s="13">
        <v>3.1178415800000001E-2</v>
      </c>
      <c r="EG65" s="60">
        <v>1.9828351678</v>
      </c>
      <c r="EH65" s="13">
        <v>2.28636516E-2</v>
      </c>
      <c r="EI65" s="60">
        <v>1.3587604998</v>
      </c>
      <c r="EJ65" s="13">
        <v>1.77283806E-2</v>
      </c>
      <c r="EK65" s="60">
        <v>0.97543505750000004</v>
      </c>
      <c r="EL65" s="15">
        <v>1.43081363E-2</v>
      </c>
    </row>
    <row r="66" spans="1:142">
      <c r="A66" s="8">
        <v>6100</v>
      </c>
      <c r="B66" s="63">
        <v>5580</v>
      </c>
      <c r="C66" s="64">
        <v>2897.0387789000001</v>
      </c>
      <c r="D66" s="70">
        <v>6049.6851403999999</v>
      </c>
      <c r="E66" s="70">
        <v>116.77828408000001</v>
      </c>
      <c r="F66" s="71">
        <v>0.111608418</v>
      </c>
      <c r="G66" s="64">
        <v>12.135978663</v>
      </c>
      <c r="H66" s="71">
        <v>4.518177E-3</v>
      </c>
      <c r="I66" s="70">
        <v>204.22838648999999</v>
      </c>
      <c r="J66" s="71">
        <v>1.2680480730000001</v>
      </c>
      <c r="K66" s="70">
        <v>118.88349963</v>
      </c>
      <c r="L66" s="71">
        <v>0.69873590529999996</v>
      </c>
      <c r="M66" s="70">
        <v>45.730462762999998</v>
      </c>
      <c r="N66" s="71">
        <v>0.33037905849999999</v>
      </c>
      <c r="O66" s="37" t="s">
        <v>83</v>
      </c>
      <c r="P66" s="13">
        <v>0</v>
      </c>
      <c r="Q66" s="70">
        <v>51.816304056</v>
      </c>
      <c r="R66" s="71">
        <v>7.9393647600000006E-2</v>
      </c>
      <c r="S66" s="37" t="s">
        <v>83</v>
      </c>
      <c r="T66" s="13">
        <v>0</v>
      </c>
      <c r="U66" s="37" t="s">
        <v>83</v>
      </c>
      <c r="V66" s="13">
        <v>0</v>
      </c>
      <c r="W66" s="70">
        <v>0.7408860021</v>
      </c>
      <c r="X66" s="71">
        <v>6.6851430999999998E-3</v>
      </c>
      <c r="Y66" s="70">
        <v>72.463058376999996</v>
      </c>
      <c r="Z66" s="71">
        <v>1.5142668468</v>
      </c>
      <c r="AA66" s="37" t="s">
        <v>83</v>
      </c>
      <c r="AB66" s="13">
        <v>0</v>
      </c>
      <c r="AC66" s="70">
        <v>1.6165171999999999E-3</v>
      </c>
      <c r="AD66" s="71">
        <v>8.4165312999999994E-6</v>
      </c>
      <c r="AE66" s="37" t="s">
        <v>83</v>
      </c>
      <c r="AF66" s="13">
        <v>0</v>
      </c>
      <c r="AG66" s="37" t="s">
        <v>83</v>
      </c>
      <c r="AH66" s="13">
        <v>0</v>
      </c>
      <c r="AI66" s="70">
        <f t="shared" si="0"/>
        <v>1.6165171999999999E-3</v>
      </c>
      <c r="AJ66" s="71">
        <f t="shared" si="0"/>
        <v>8.4165312999999994E-6</v>
      </c>
      <c r="AK66" s="70">
        <v>166.09852033999999</v>
      </c>
      <c r="AL66" s="71">
        <v>1.9382417391</v>
      </c>
      <c r="AM66" s="37" t="s">
        <v>83</v>
      </c>
      <c r="AN66" s="13">
        <v>0</v>
      </c>
      <c r="AO66" s="37" t="s">
        <v>83</v>
      </c>
      <c r="AP66" s="13">
        <v>0</v>
      </c>
      <c r="AQ66" s="37" t="s">
        <v>83</v>
      </c>
      <c r="AR66" s="13">
        <v>0</v>
      </c>
      <c r="AS66" s="70">
        <v>97.383206943999994</v>
      </c>
      <c r="AT66" s="71">
        <v>2.7774412596000002</v>
      </c>
      <c r="AU66" s="70">
        <v>89.224749895000002</v>
      </c>
      <c r="AV66" s="71">
        <v>0.64603180540000005</v>
      </c>
      <c r="AW66" s="70">
        <v>38.793491498000002</v>
      </c>
      <c r="AX66" s="71">
        <v>0.39403940790000003</v>
      </c>
      <c r="AY66" s="70">
        <v>10.991601770000001</v>
      </c>
      <c r="AZ66" s="71">
        <v>8.3509174899999997E-2</v>
      </c>
      <c r="BA66" s="60">
        <f t="shared" si="1"/>
        <v>39.439656626999998</v>
      </c>
      <c r="BB66" s="13">
        <f t="shared" si="1"/>
        <v>0.16848322260000004</v>
      </c>
      <c r="BC66" s="70">
        <v>0</v>
      </c>
      <c r="BD66" s="13">
        <v>0</v>
      </c>
      <c r="BE66" s="70">
        <v>270.50973626000001</v>
      </c>
      <c r="BF66" s="71">
        <v>2.9378115856</v>
      </c>
      <c r="BG66" s="71">
        <v>9.7550260999999996E-3</v>
      </c>
      <c r="BH66" s="13">
        <v>0</v>
      </c>
      <c r="BI66" s="70">
        <v>154.07263810000001</v>
      </c>
      <c r="BJ66" s="71">
        <v>4.3124483472000001</v>
      </c>
      <c r="BK66" s="70">
        <v>312.0974291</v>
      </c>
      <c r="BL66" s="71">
        <v>1.8703520482</v>
      </c>
      <c r="BM66" s="70">
        <v>41.337910479000001</v>
      </c>
      <c r="BN66" s="71">
        <v>0.16431260449999999</v>
      </c>
      <c r="BO66" s="70">
        <v>0.66279545870000001</v>
      </c>
      <c r="BP66" s="71">
        <v>2.1110730000000002E-3</v>
      </c>
      <c r="BQ66" s="70">
        <v>0</v>
      </c>
      <c r="BR66" s="66">
        <v>0</v>
      </c>
      <c r="BS66" s="37" t="s">
        <v>83</v>
      </c>
      <c r="BT66" s="13">
        <v>0</v>
      </c>
      <c r="BU66" s="70">
        <v>1.1841907839000001</v>
      </c>
      <c r="BV66" s="71">
        <v>1.50993086E-2</v>
      </c>
      <c r="BW66" s="70">
        <v>44.546271978999997</v>
      </c>
      <c r="BX66" s="71">
        <v>0.31527974990000002</v>
      </c>
      <c r="BY66" s="7" t="s">
        <v>83</v>
      </c>
      <c r="BZ66" s="13">
        <v>0</v>
      </c>
      <c r="CA66" s="7" t="s">
        <v>83</v>
      </c>
      <c r="CB66" s="13">
        <v>0</v>
      </c>
      <c r="CC66" s="70">
        <v>28.937322258999998</v>
      </c>
      <c r="CD66" s="71">
        <v>2.6953023999999999E-2</v>
      </c>
      <c r="CE66" s="70">
        <v>22.878981797000002</v>
      </c>
      <c r="CF66" s="71">
        <v>5.2440623700000001E-2</v>
      </c>
      <c r="CG66" s="7" t="s">
        <v>83</v>
      </c>
      <c r="CH66" s="13">
        <v>0</v>
      </c>
      <c r="CI66" s="7" t="s">
        <v>83</v>
      </c>
      <c r="CJ66" s="13">
        <v>0</v>
      </c>
      <c r="CK66" s="7" t="s">
        <v>83</v>
      </c>
      <c r="CL66" s="13">
        <v>0</v>
      </c>
      <c r="CM66" s="7" t="s">
        <v>83</v>
      </c>
      <c r="CN66" s="13">
        <v>0</v>
      </c>
      <c r="CO66" s="70">
        <v>0.31217749639999998</v>
      </c>
      <c r="CP66" s="71">
        <v>3.1502262E-3</v>
      </c>
      <c r="CQ66" s="70">
        <v>0.42870850579999997</v>
      </c>
      <c r="CR66" s="71">
        <v>3.5349168999999998E-3</v>
      </c>
      <c r="CS66" s="70">
        <v>7.0069023224000002</v>
      </c>
      <c r="CT66" s="71">
        <v>6.4218379199999995E-2</v>
      </c>
      <c r="CU66" s="70">
        <v>65.456156054999994</v>
      </c>
      <c r="CV66" s="71">
        <v>1.4500484675</v>
      </c>
      <c r="CW66" s="6" t="s">
        <v>83</v>
      </c>
      <c r="CX66" s="13">
        <v>0</v>
      </c>
      <c r="CY66" s="7" t="s">
        <v>83</v>
      </c>
      <c r="CZ66" s="15">
        <v>0</v>
      </c>
      <c r="DA66" s="70">
        <v>45.152611043999997</v>
      </c>
      <c r="DB66" s="71">
        <v>0.91354401470000002</v>
      </c>
      <c r="DC66" s="70">
        <v>52.230595899999997</v>
      </c>
      <c r="DD66" s="71">
        <v>1.8638972449</v>
      </c>
      <c r="DE66" s="70">
        <v>49.046904603000002</v>
      </c>
      <c r="DF66" s="71">
        <v>1.1287223713000001</v>
      </c>
      <c r="DG66" s="70">
        <v>221.46283166000001</v>
      </c>
      <c r="DH66" s="71">
        <v>1.8090892142999999</v>
      </c>
      <c r="DI66" s="121">
        <v>4.4832220000000002E-3</v>
      </c>
      <c r="DJ66" s="122">
        <v>8.1183643E-3</v>
      </c>
      <c r="DK66" s="122">
        <v>9.2391060000000004E-3</v>
      </c>
      <c r="DL66" s="122">
        <v>9.5587436000000008E-3</v>
      </c>
      <c r="DM66" s="122">
        <v>9.6133212999999999E-3</v>
      </c>
      <c r="DN66" s="122">
        <v>9.6374184999999998E-3</v>
      </c>
      <c r="DO66" s="122">
        <v>9.6527855999999999E-3</v>
      </c>
      <c r="DP66" s="122">
        <v>9.6655174999999999E-3</v>
      </c>
      <c r="DQ66" s="122">
        <v>9.6767402000000006E-3</v>
      </c>
      <c r="DR66" s="123">
        <v>9.6849992000000006E-3</v>
      </c>
      <c r="DS66" s="80">
        <v>109.8379685</v>
      </c>
      <c r="DT66" s="13">
        <v>0.71792001289999996</v>
      </c>
      <c r="DU66" s="60">
        <v>57.767571083</v>
      </c>
      <c r="DV66" s="13">
        <v>0.39388755219999999</v>
      </c>
      <c r="DW66" s="60">
        <v>30.279352844000002</v>
      </c>
      <c r="DX66" s="13">
        <v>0.21618081710000001</v>
      </c>
      <c r="DY66" s="60">
        <v>16.085980250999999</v>
      </c>
      <c r="DZ66" s="13">
        <v>0.121854382</v>
      </c>
      <c r="EA66" s="60">
        <v>8.8497154351000002</v>
      </c>
      <c r="EB66" s="13">
        <v>7.2499218599999998E-2</v>
      </c>
      <c r="EC66" s="60">
        <v>5.1045256248999999</v>
      </c>
      <c r="ED66" s="13">
        <v>4.6186650199999998E-2</v>
      </c>
      <c r="EE66" s="60">
        <v>3.1209903719000001</v>
      </c>
      <c r="EF66" s="13">
        <v>3.1706843499999998E-2</v>
      </c>
      <c r="EG66" s="60">
        <v>2.0206757355999998</v>
      </c>
      <c r="EH66" s="13">
        <v>2.3259982500000002E-2</v>
      </c>
      <c r="EI66" s="60">
        <v>1.385515066</v>
      </c>
      <c r="EJ66" s="13">
        <v>1.8043922800000001E-2</v>
      </c>
      <c r="EK66" s="60">
        <v>0.99514205720000004</v>
      </c>
      <c r="EL66" s="15">
        <v>1.45664583E-2</v>
      </c>
    </row>
    <row r="67" spans="1:142">
      <c r="A67" s="8">
        <v>6200</v>
      </c>
      <c r="B67" s="63">
        <v>5455</v>
      </c>
      <c r="C67" s="64">
        <v>2923.3482051000001</v>
      </c>
      <c r="D67" s="70">
        <v>6149.4580157</v>
      </c>
      <c r="E67" s="70">
        <v>118.2051438</v>
      </c>
      <c r="F67" s="71">
        <v>0.1123616246</v>
      </c>
      <c r="G67" s="64">
        <v>12.43719855</v>
      </c>
      <c r="H67" s="71">
        <v>4.5978870999999998E-3</v>
      </c>
      <c r="I67" s="70">
        <v>205.12290522000001</v>
      </c>
      <c r="J67" s="71">
        <v>1.2737920201999999</v>
      </c>
      <c r="K67" s="70">
        <v>119.8774681</v>
      </c>
      <c r="L67" s="71">
        <v>0.70479077540000001</v>
      </c>
      <c r="M67" s="70">
        <v>46.386928269999999</v>
      </c>
      <c r="N67" s="71">
        <v>0.33482183630000001</v>
      </c>
      <c r="O67" s="37" t="s">
        <v>83</v>
      </c>
      <c r="P67" s="13">
        <v>0</v>
      </c>
      <c r="Q67" s="70">
        <v>52.986546611000001</v>
      </c>
      <c r="R67" s="71">
        <v>8.0941535999999994E-2</v>
      </c>
      <c r="S67" s="37" t="s">
        <v>83</v>
      </c>
      <c r="T67" s="13">
        <v>0</v>
      </c>
      <c r="U67" s="37" t="s">
        <v>83</v>
      </c>
      <c r="V67" s="13">
        <v>0</v>
      </c>
      <c r="W67" s="70">
        <v>0.78372652679999999</v>
      </c>
      <c r="X67" s="71">
        <v>7.0212783999999999E-3</v>
      </c>
      <c r="Y67" s="70">
        <v>73.638014342000005</v>
      </c>
      <c r="Z67" s="71">
        <v>1.5371086621000001</v>
      </c>
      <c r="AA67" s="37" t="s">
        <v>83</v>
      </c>
      <c r="AB67" s="13">
        <v>0</v>
      </c>
      <c r="AC67" s="70">
        <v>1.6113789E-3</v>
      </c>
      <c r="AD67" s="71">
        <v>8.3895250999999999E-6</v>
      </c>
      <c r="AE67" s="37" t="s">
        <v>83</v>
      </c>
      <c r="AF67" s="13">
        <v>0</v>
      </c>
      <c r="AG67" s="37" t="s">
        <v>83</v>
      </c>
      <c r="AH67" s="13">
        <v>0</v>
      </c>
      <c r="AI67" s="70">
        <f t="shared" si="0"/>
        <v>1.6113789E-3</v>
      </c>
      <c r="AJ67" s="71">
        <f t="shared" si="0"/>
        <v>8.3895250999999999E-6</v>
      </c>
      <c r="AK67" s="70">
        <v>167.35727976999999</v>
      </c>
      <c r="AL67" s="71">
        <v>1.9476463102999999</v>
      </c>
      <c r="AM67" s="37" t="s">
        <v>83</v>
      </c>
      <c r="AN67" s="13">
        <v>0</v>
      </c>
      <c r="AO67" s="37" t="s">
        <v>83</v>
      </c>
      <c r="AP67" s="13">
        <v>0</v>
      </c>
      <c r="AQ67" s="37" t="s">
        <v>83</v>
      </c>
      <c r="AR67" s="13">
        <v>0</v>
      </c>
      <c r="AS67" s="70">
        <v>98.365336936999995</v>
      </c>
      <c r="AT67" s="71">
        <v>2.7979327198999999</v>
      </c>
      <c r="AU67" s="70">
        <v>90.292796549000002</v>
      </c>
      <c r="AV67" s="71">
        <v>0.6517876038</v>
      </c>
      <c r="AW67" s="70">
        <v>39.195999630999999</v>
      </c>
      <c r="AX67" s="71">
        <v>0.39748738389999999</v>
      </c>
      <c r="AY67" s="70">
        <v>11.081694277</v>
      </c>
      <c r="AZ67" s="71">
        <v>8.4024242999999998E-2</v>
      </c>
      <c r="BA67" s="60">
        <f t="shared" si="1"/>
        <v>40.015102640999999</v>
      </c>
      <c r="BB67" s="13">
        <f t="shared" si="1"/>
        <v>0.17027597690000001</v>
      </c>
      <c r="BC67" s="70">
        <v>0</v>
      </c>
      <c r="BD67" s="13">
        <v>0</v>
      </c>
      <c r="BE67" s="70">
        <v>274.76939741000001</v>
      </c>
      <c r="BF67" s="71">
        <v>2.9639389454999998</v>
      </c>
      <c r="BG67" s="71">
        <v>9.9392123999999995E-3</v>
      </c>
      <c r="BH67" s="13">
        <v>0</v>
      </c>
      <c r="BI67" s="70">
        <v>155.10369112000001</v>
      </c>
      <c r="BJ67" s="71">
        <v>4.3328397962</v>
      </c>
      <c r="BK67" s="70">
        <v>316.94462084000003</v>
      </c>
      <c r="BL67" s="71">
        <v>1.8957865361999999</v>
      </c>
      <c r="BM67" s="70">
        <v>42.027725703000002</v>
      </c>
      <c r="BN67" s="71">
        <v>0.16635309649999999</v>
      </c>
      <c r="BO67" s="70">
        <v>0.6877823394</v>
      </c>
      <c r="BP67" s="71">
        <v>2.1328279000000002E-3</v>
      </c>
      <c r="BQ67" s="70">
        <v>0</v>
      </c>
      <c r="BR67" s="66">
        <v>0</v>
      </c>
      <c r="BS67" s="37" t="s">
        <v>83</v>
      </c>
      <c r="BT67" s="13">
        <v>0</v>
      </c>
      <c r="BU67" s="70">
        <v>1.1970346324000001</v>
      </c>
      <c r="BV67" s="71">
        <v>1.52428563E-2</v>
      </c>
      <c r="BW67" s="70">
        <v>45.189893636999997</v>
      </c>
      <c r="BX67" s="71">
        <v>0.31957898000000001</v>
      </c>
      <c r="BY67" s="7" t="s">
        <v>83</v>
      </c>
      <c r="BZ67" s="13">
        <v>0</v>
      </c>
      <c r="CA67" s="7" t="s">
        <v>83</v>
      </c>
      <c r="CB67" s="13">
        <v>0</v>
      </c>
      <c r="CC67" s="70">
        <v>29.652278637999999</v>
      </c>
      <c r="CD67" s="71">
        <v>2.75148804E-2</v>
      </c>
      <c r="CE67" s="70">
        <v>23.334267972999999</v>
      </c>
      <c r="CF67" s="71">
        <v>5.3426655599999998E-2</v>
      </c>
      <c r="CG67" s="7" t="s">
        <v>83</v>
      </c>
      <c r="CH67" s="13">
        <v>0</v>
      </c>
      <c r="CI67" s="7" t="s">
        <v>83</v>
      </c>
      <c r="CJ67" s="13">
        <v>0</v>
      </c>
      <c r="CK67" s="7" t="s">
        <v>83</v>
      </c>
      <c r="CL67" s="13">
        <v>0</v>
      </c>
      <c r="CM67" s="7" t="s">
        <v>83</v>
      </c>
      <c r="CN67" s="13">
        <v>0</v>
      </c>
      <c r="CO67" s="70">
        <v>0.3332051385</v>
      </c>
      <c r="CP67" s="71">
        <v>3.3046891E-3</v>
      </c>
      <c r="CQ67" s="70">
        <v>0.45052138829999999</v>
      </c>
      <c r="CR67" s="71">
        <v>3.7165893999999999E-3</v>
      </c>
      <c r="CS67" s="70">
        <v>7.1552401350999997</v>
      </c>
      <c r="CT67" s="71">
        <v>6.5345630700000004E-2</v>
      </c>
      <c r="CU67" s="70">
        <v>66.482774207000006</v>
      </c>
      <c r="CV67" s="71">
        <v>1.4717630313000001</v>
      </c>
      <c r="CW67" s="6" t="s">
        <v>83</v>
      </c>
      <c r="CX67" s="13">
        <v>0</v>
      </c>
      <c r="CY67" s="7" t="s">
        <v>83</v>
      </c>
      <c r="CZ67" s="15">
        <v>0</v>
      </c>
      <c r="DA67" s="70">
        <v>45.647152673999997</v>
      </c>
      <c r="DB67" s="71">
        <v>0.92148687650000005</v>
      </c>
      <c r="DC67" s="70">
        <v>52.718184262999998</v>
      </c>
      <c r="DD67" s="71">
        <v>1.8764458434</v>
      </c>
      <c r="DE67" s="70">
        <v>50.623266166000001</v>
      </c>
      <c r="DF67" s="71">
        <v>1.1408644894</v>
      </c>
      <c r="DG67" s="70">
        <v>224.14613123999999</v>
      </c>
      <c r="DH67" s="71">
        <v>1.8230744561000001</v>
      </c>
      <c r="DI67" s="121">
        <v>4.5623290000000004E-3</v>
      </c>
      <c r="DJ67" s="122">
        <v>8.2629694000000004E-3</v>
      </c>
      <c r="DK67" s="122">
        <v>9.4107775999999997E-3</v>
      </c>
      <c r="DL67" s="122">
        <v>9.7375906000000002E-3</v>
      </c>
      <c r="DM67" s="122">
        <v>9.7943210999999995E-3</v>
      </c>
      <c r="DN67" s="122">
        <v>9.8201499999999997E-3</v>
      </c>
      <c r="DO67" s="122">
        <v>9.8367079999999996E-3</v>
      </c>
      <c r="DP67" s="122">
        <v>9.8501195000000007E-3</v>
      </c>
      <c r="DQ67" s="122">
        <v>9.8612853999999993E-3</v>
      </c>
      <c r="DR67" s="123">
        <v>9.8694995999999997E-3</v>
      </c>
      <c r="DS67" s="80">
        <v>110.57187725</v>
      </c>
      <c r="DT67" s="13">
        <v>0.72268529410000004</v>
      </c>
      <c r="DU67" s="60">
        <v>58.295924343000003</v>
      </c>
      <c r="DV67" s="13">
        <v>0.3974317832</v>
      </c>
      <c r="DW67" s="60">
        <v>30.632822140999998</v>
      </c>
      <c r="DX67" s="13">
        <v>0.21866627429999999</v>
      </c>
      <c r="DY67" s="60">
        <v>16.309855312</v>
      </c>
      <c r="DZ67" s="13">
        <v>0.1235543841</v>
      </c>
      <c r="EA67" s="60">
        <v>8.9924590101999993</v>
      </c>
      <c r="EB67" s="13">
        <v>7.3678617099999996E-2</v>
      </c>
      <c r="EC67" s="60">
        <v>5.1998667906999998</v>
      </c>
      <c r="ED67" s="13">
        <v>4.7043035599999998E-2</v>
      </c>
      <c r="EE67" s="60">
        <v>3.1824080395999998</v>
      </c>
      <c r="EF67" s="13">
        <v>3.2332361099999998E-2</v>
      </c>
      <c r="EG67" s="60">
        <v>2.0617609344000001</v>
      </c>
      <c r="EH67" s="13">
        <v>2.3738018199999999E-2</v>
      </c>
      <c r="EI67" s="60">
        <v>1.4149353679000001</v>
      </c>
      <c r="EJ67" s="13">
        <v>1.8429879100000001E-2</v>
      </c>
      <c r="EK67" s="60">
        <v>1.0159200138</v>
      </c>
      <c r="EL67" s="15">
        <v>1.48787624E-2</v>
      </c>
    </row>
    <row r="68" spans="1:142">
      <c r="A68" s="8">
        <v>6300</v>
      </c>
      <c r="B68" s="63">
        <v>5259</v>
      </c>
      <c r="C68" s="64">
        <v>2949.5428621999999</v>
      </c>
      <c r="D68" s="70">
        <v>6250.4186755000001</v>
      </c>
      <c r="E68" s="70">
        <v>119.90552954</v>
      </c>
      <c r="F68" s="71">
        <v>0.1132805456</v>
      </c>
      <c r="G68" s="64">
        <v>12.731212085999999</v>
      </c>
      <c r="H68" s="71">
        <v>4.6755336000000002E-3</v>
      </c>
      <c r="I68" s="70">
        <v>206.00376312</v>
      </c>
      <c r="J68" s="71">
        <v>1.2795023705999999</v>
      </c>
      <c r="K68" s="70">
        <v>120.82655226</v>
      </c>
      <c r="L68" s="71">
        <v>0.7103229485</v>
      </c>
      <c r="M68" s="70">
        <v>46.933081012999999</v>
      </c>
      <c r="N68" s="71">
        <v>0.3385360898</v>
      </c>
      <c r="O68" s="37" t="s">
        <v>83</v>
      </c>
      <c r="P68" s="13">
        <v>0</v>
      </c>
      <c r="Q68" s="70">
        <v>54.112742705000002</v>
      </c>
      <c r="R68" s="71">
        <v>8.2429604700000006E-2</v>
      </c>
      <c r="S68" s="37" t="s">
        <v>83</v>
      </c>
      <c r="T68" s="13">
        <v>0</v>
      </c>
      <c r="U68" s="37" t="s">
        <v>83</v>
      </c>
      <c r="V68" s="13">
        <v>0</v>
      </c>
      <c r="W68" s="70">
        <v>0.79422535920000004</v>
      </c>
      <c r="X68" s="71">
        <v>7.1131965999999998E-3</v>
      </c>
      <c r="Y68" s="70">
        <v>74.842296138999998</v>
      </c>
      <c r="Z68" s="71">
        <v>1.5599658421</v>
      </c>
      <c r="AA68" s="37" t="s">
        <v>83</v>
      </c>
      <c r="AB68" s="13">
        <v>0</v>
      </c>
      <c r="AC68" s="70">
        <v>1.6061534000000001E-3</v>
      </c>
      <c r="AD68" s="71">
        <v>8.3617435000000006E-6</v>
      </c>
      <c r="AE68" s="37" t="s">
        <v>83</v>
      </c>
      <c r="AF68" s="13">
        <v>0</v>
      </c>
      <c r="AG68" s="37" t="s">
        <v>83</v>
      </c>
      <c r="AH68" s="13">
        <v>0</v>
      </c>
      <c r="AI68" s="70">
        <f t="shared" si="0"/>
        <v>1.6061534000000001E-3</v>
      </c>
      <c r="AJ68" s="71">
        <f t="shared" si="0"/>
        <v>8.3617435000000006E-6</v>
      </c>
      <c r="AK68" s="70">
        <v>168.62926118999999</v>
      </c>
      <c r="AL68" s="71">
        <v>1.9567932954</v>
      </c>
      <c r="AM68" s="37" t="s">
        <v>83</v>
      </c>
      <c r="AN68" s="13">
        <v>0</v>
      </c>
      <c r="AO68" s="37" t="s">
        <v>83</v>
      </c>
      <c r="AP68" s="13">
        <v>0</v>
      </c>
      <c r="AQ68" s="37" t="s">
        <v>83</v>
      </c>
      <c r="AR68" s="13">
        <v>0</v>
      </c>
      <c r="AS68" s="70">
        <v>99.314439782999997</v>
      </c>
      <c r="AT68" s="71">
        <v>2.8173937976999999</v>
      </c>
      <c r="AU68" s="70">
        <v>91.329232277000003</v>
      </c>
      <c r="AV68" s="71">
        <v>0.65725213589999998</v>
      </c>
      <c r="AW68" s="70">
        <v>39.581949526999999</v>
      </c>
      <c r="AX68" s="71">
        <v>0.4006764471</v>
      </c>
      <c r="AY68" s="70">
        <v>11.184172403</v>
      </c>
      <c r="AZ68" s="71">
        <v>8.4602860799999999E-2</v>
      </c>
      <c r="BA68" s="60">
        <f t="shared" si="1"/>
        <v>40.563110347000006</v>
      </c>
      <c r="BB68" s="13">
        <f t="shared" si="1"/>
        <v>0.17197282799999997</v>
      </c>
      <c r="BC68" s="70">
        <v>0</v>
      </c>
      <c r="BD68" s="13">
        <v>0</v>
      </c>
      <c r="BE68" s="70">
        <v>278.97621917999999</v>
      </c>
      <c r="BF68" s="71">
        <v>2.9899468035000001</v>
      </c>
      <c r="BG68" s="71">
        <v>1.01285523E-2</v>
      </c>
      <c r="BH68" s="13">
        <v>0</v>
      </c>
      <c r="BI68" s="70">
        <v>156.11366887</v>
      </c>
      <c r="BJ68" s="71">
        <v>4.3529419801999998</v>
      </c>
      <c r="BK68" s="70">
        <v>321.89569828999998</v>
      </c>
      <c r="BL68" s="71">
        <v>1.9211752741999999</v>
      </c>
      <c r="BM68" s="70">
        <v>42.544941584</v>
      </c>
      <c r="BN68" s="71">
        <v>0.16806684969999999</v>
      </c>
      <c r="BO68" s="70">
        <v>0.71955590359999999</v>
      </c>
      <c r="BP68" s="71">
        <v>2.1555490000000001E-3</v>
      </c>
      <c r="BQ68" s="70">
        <v>0</v>
      </c>
      <c r="BR68" s="66">
        <v>0</v>
      </c>
      <c r="BS68" s="37" t="s">
        <v>83</v>
      </c>
      <c r="BT68" s="13">
        <v>0</v>
      </c>
      <c r="BU68" s="70">
        <v>1.211330832</v>
      </c>
      <c r="BV68" s="71">
        <v>1.54415478E-2</v>
      </c>
      <c r="BW68" s="70">
        <v>45.721750180999997</v>
      </c>
      <c r="BX68" s="71">
        <v>0.32309454199999998</v>
      </c>
      <c r="BY68" s="7" t="s">
        <v>83</v>
      </c>
      <c r="BZ68" s="13">
        <v>0</v>
      </c>
      <c r="CA68" s="7" t="s">
        <v>83</v>
      </c>
      <c r="CB68" s="13">
        <v>0</v>
      </c>
      <c r="CC68" s="70">
        <v>30.381093511</v>
      </c>
      <c r="CD68" s="71">
        <v>2.8084213399999999E-2</v>
      </c>
      <c r="CE68" s="70">
        <v>23.731649192999999</v>
      </c>
      <c r="CF68" s="71">
        <v>5.4345391299999997E-2</v>
      </c>
      <c r="CG68" s="7" t="s">
        <v>83</v>
      </c>
      <c r="CH68" s="13">
        <v>0</v>
      </c>
      <c r="CI68" s="7" t="s">
        <v>83</v>
      </c>
      <c r="CJ68" s="13">
        <v>0</v>
      </c>
      <c r="CK68" s="7" t="s">
        <v>83</v>
      </c>
      <c r="CL68" s="13">
        <v>0</v>
      </c>
      <c r="CM68" s="7" t="s">
        <v>83</v>
      </c>
      <c r="CN68" s="13">
        <v>0</v>
      </c>
      <c r="CO68" s="70">
        <v>0.33532673390000001</v>
      </c>
      <c r="CP68" s="71">
        <v>3.3310937000000001E-3</v>
      </c>
      <c r="CQ68" s="70">
        <v>0.45889862529999997</v>
      </c>
      <c r="CR68" s="71">
        <v>3.7821029000000002E-3</v>
      </c>
      <c r="CS68" s="70">
        <v>7.3554282561999997</v>
      </c>
      <c r="CT68" s="71">
        <v>6.6848469999999993E-2</v>
      </c>
      <c r="CU68" s="70">
        <v>67.486867883000002</v>
      </c>
      <c r="CV68" s="71">
        <v>1.4931173721</v>
      </c>
      <c r="CW68" s="6" t="s">
        <v>83</v>
      </c>
      <c r="CX68" s="13">
        <v>0</v>
      </c>
      <c r="CY68" s="7" t="s">
        <v>83</v>
      </c>
      <c r="CZ68" s="15">
        <v>0</v>
      </c>
      <c r="DA68" s="70">
        <v>46.139337050000002</v>
      </c>
      <c r="DB68" s="71">
        <v>0.92993882689999996</v>
      </c>
      <c r="DC68" s="70">
        <v>53.175102731999999</v>
      </c>
      <c r="DD68" s="71">
        <v>1.8874549707999999</v>
      </c>
      <c r="DE68" s="70">
        <v>52.188956885000003</v>
      </c>
      <c r="DF68" s="71">
        <v>1.1533719656999999</v>
      </c>
      <c r="DG68" s="70">
        <v>226.78726230000001</v>
      </c>
      <c r="DH68" s="71">
        <v>1.8365748378</v>
      </c>
      <c r="DI68" s="121">
        <v>4.6389667999999998E-3</v>
      </c>
      <c r="DJ68" s="122">
        <v>8.4063673999999998E-3</v>
      </c>
      <c r="DK68" s="122">
        <v>9.5808314999999995E-3</v>
      </c>
      <c r="DL68" s="122">
        <v>9.9197533000000004E-3</v>
      </c>
      <c r="DM68" s="122">
        <v>9.9780145000000001E-3</v>
      </c>
      <c r="DN68" s="122">
        <v>1.0004304300000001E-2</v>
      </c>
      <c r="DO68" s="122">
        <v>1.00213601E-2</v>
      </c>
      <c r="DP68" s="122">
        <v>1.00352807E-2</v>
      </c>
      <c r="DQ68" s="122">
        <v>1.0046963799999999E-2</v>
      </c>
      <c r="DR68" s="123">
        <v>1.00557084E-2</v>
      </c>
      <c r="DS68" s="80">
        <v>111.29983145</v>
      </c>
      <c r="DT68" s="13">
        <v>0.72745192010000004</v>
      </c>
      <c r="DU68" s="60">
        <v>58.825243491000002</v>
      </c>
      <c r="DV68" s="13">
        <v>0.40101636600000001</v>
      </c>
      <c r="DW68" s="60">
        <v>30.991958951000001</v>
      </c>
      <c r="DX68" s="13">
        <v>0.22120848849999999</v>
      </c>
      <c r="DY68" s="60">
        <v>16.548155963999999</v>
      </c>
      <c r="DZ68" s="13">
        <v>0.12533017369999999</v>
      </c>
      <c r="EA68" s="60">
        <v>9.1513189986000008</v>
      </c>
      <c r="EB68" s="13">
        <v>7.4941366999999995E-2</v>
      </c>
      <c r="EC68" s="60">
        <v>5.3068136390999996</v>
      </c>
      <c r="ED68" s="13">
        <v>4.7957334800000001E-2</v>
      </c>
      <c r="EE68" s="60">
        <v>3.2561301217</v>
      </c>
      <c r="EF68" s="13">
        <v>3.3016123199999997E-2</v>
      </c>
      <c r="EG68" s="60">
        <v>2.1140018874000002</v>
      </c>
      <c r="EH68" s="13">
        <v>2.4264618000000002E-2</v>
      </c>
      <c r="EI68" s="60">
        <v>1.4526972834</v>
      </c>
      <c r="EJ68" s="13">
        <v>1.88458528E-2</v>
      </c>
      <c r="EK68" s="60">
        <v>1.0434326383000001</v>
      </c>
      <c r="EL68" s="15">
        <v>1.5212284100000001E-2</v>
      </c>
    </row>
    <row r="69" spans="1:142">
      <c r="A69" s="8">
        <v>6400</v>
      </c>
      <c r="B69" s="63">
        <v>5154</v>
      </c>
      <c r="C69" s="64">
        <v>2975.3253671000002</v>
      </c>
      <c r="D69" s="70">
        <v>6349.5913539000003</v>
      </c>
      <c r="E69" s="70">
        <v>121.51047920000001</v>
      </c>
      <c r="F69" s="71">
        <v>0.1140835402</v>
      </c>
      <c r="G69" s="64">
        <v>13.052934339</v>
      </c>
      <c r="H69" s="71">
        <v>4.7607622999999996E-3</v>
      </c>
      <c r="I69" s="70">
        <v>206.83625201999999</v>
      </c>
      <c r="J69" s="71">
        <v>1.284771602</v>
      </c>
      <c r="K69" s="70">
        <v>121.85883499000001</v>
      </c>
      <c r="L69" s="71">
        <v>0.71681241060000001</v>
      </c>
      <c r="M69" s="70">
        <v>47.580542117999997</v>
      </c>
      <c r="N69" s="71">
        <v>0.34315648370000001</v>
      </c>
      <c r="O69" s="37" t="s">
        <v>83</v>
      </c>
      <c r="P69" s="13">
        <v>0</v>
      </c>
      <c r="Q69" s="70">
        <v>55.253595613999998</v>
      </c>
      <c r="R69" s="71">
        <v>8.3936447299999994E-2</v>
      </c>
      <c r="S69" s="37" t="s">
        <v>83</v>
      </c>
      <c r="T69" s="13">
        <v>0</v>
      </c>
      <c r="U69" s="37" t="s">
        <v>83</v>
      </c>
      <c r="V69" s="13">
        <v>0</v>
      </c>
      <c r="W69" s="70">
        <v>0.80098419099999996</v>
      </c>
      <c r="X69" s="71">
        <v>7.1664787000000002E-3</v>
      </c>
      <c r="Y69" s="70">
        <v>75.902672324999997</v>
      </c>
      <c r="Z69" s="71">
        <v>1.5809057273</v>
      </c>
      <c r="AA69" s="37" t="s">
        <v>83</v>
      </c>
      <c r="AB69" s="13">
        <v>0</v>
      </c>
      <c r="AC69" s="70">
        <v>1.6010931999999999E-3</v>
      </c>
      <c r="AD69" s="71">
        <v>8.3346012000000008E-6</v>
      </c>
      <c r="AE69" s="37" t="s">
        <v>83</v>
      </c>
      <c r="AF69" s="13">
        <v>0</v>
      </c>
      <c r="AG69" s="37" t="s">
        <v>83</v>
      </c>
      <c r="AH69" s="13">
        <v>0</v>
      </c>
      <c r="AI69" s="70">
        <f t="shared" si="0"/>
        <v>1.6010931999999999E-3</v>
      </c>
      <c r="AJ69" s="71">
        <f t="shared" si="0"/>
        <v>8.3346012000000008E-6</v>
      </c>
      <c r="AK69" s="70">
        <v>169.81063956</v>
      </c>
      <c r="AL69" s="71">
        <v>1.9656503001000001</v>
      </c>
      <c r="AM69" s="37" t="s">
        <v>83</v>
      </c>
      <c r="AN69" s="13">
        <v>0</v>
      </c>
      <c r="AO69" s="37" t="s">
        <v>83</v>
      </c>
      <c r="AP69" s="13">
        <v>0</v>
      </c>
      <c r="AQ69" s="37" t="s">
        <v>83</v>
      </c>
      <c r="AR69" s="13">
        <v>0</v>
      </c>
      <c r="AS69" s="70">
        <v>100.22755884999999</v>
      </c>
      <c r="AT69" s="71">
        <v>2.8364204371000001</v>
      </c>
      <c r="AU69" s="70">
        <v>92.353666748999999</v>
      </c>
      <c r="AV69" s="71">
        <v>0.66279782679999999</v>
      </c>
      <c r="AW69" s="70">
        <v>40.000285212999998</v>
      </c>
      <c r="AX69" s="71">
        <v>0.40403024329999998</v>
      </c>
      <c r="AY69" s="70">
        <v>11.256570189</v>
      </c>
      <c r="AZ69" s="71">
        <v>8.5086730400000005E-2</v>
      </c>
      <c r="BA69" s="60">
        <f t="shared" si="1"/>
        <v>41.096811346999999</v>
      </c>
      <c r="BB69" s="13">
        <f t="shared" si="1"/>
        <v>0.17368085310000003</v>
      </c>
      <c r="BC69" s="70">
        <v>0</v>
      </c>
      <c r="BD69" s="13">
        <v>0</v>
      </c>
      <c r="BE69" s="70">
        <v>283.10781076000001</v>
      </c>
      <c r="BF69" s="71">
        <v>3.0152689344999999</v>
      </c>
      <c r="BG69" s="71">
        <v>1.03777105E-2</v>
      </c>
      <c r="BH69" s="13">
        <v>0</v>
      </c>
      <c r="BI69" s="70">
        <v>157.06174647</v>
      </c>
      <c r="BJ69" s="71">
        <v>4.3717235121</v>
      </c>
      <c r="BK69" s="70">
        <v>326.80185334999999</v>
      </c>
      <c r="BL69" s="71">
        <v>1.9470135419000001</v>
      </c>
      <c r="BM69" s="70">
        <v>43.113210391000003</v>
      </c>
      <c r="BN69" s="71">
        <v>0.16984567950000001</v>
      </c>
      <c r="BO69" s="70">
        <v>0.72948848430000002</v>
      </c>
      <c r="BP69" s="71">
        <v>2.1672242000000002E-3</v>
      </c>
      <c r="BQ69" s="70">
        <v>0</v>
      </c>
      <c r="BR69" s="66">
        <v>0</v>
      </c>
      <c r="BS69" s="37" t="s">
        <v>83</v>
      </c>
      <c r="BT69" s="13">
        <v>0</v>
      </c>
      <c r="BU69" s="70">
        <v>1.2350798282</v>
      </c>
      <c r="BV69" s="71">
        <v>1.56904364E-2</v>
      </c>
      <c r="BW69" s="70">
        <v>46.345462288999997</v>
      </c>
      <c r="BX69" s="71">
        <v>0.32746604730000001</v>
      </c>
      <c r="BY69" s="7" t="s">
        <v>83</v>
      </c>
      <c r="BZ69" s="13">
        <v>0</v>
      </c>
      <c r="CA69" s="7" t="s">
        <v>83</v>
      </c>
      <c r="CB69" s="13">
        <v>0</v>
      </c>
      <c r="CC69" s="70">
        <v>31.082480066999999</v>
      </c>
      <c r="CD69" s="71">
        <v>2.86284225E-2</v>
      </c>
      <c r="CE69" s="70">
        <v>24.171115548</v>
      </c>
      <c r="CF69" s="71">
        <v>5.5308024800000001E-2</v>
      </c>
      <c r="CG69" s="7" t="s">
        <v>83</v>
      </c>
      <c r="CH69" s="13">
        <v>0</v>
      </c>
      <c r="CI69" s="7" t="s">
        <v>83</v>
      </c>
      <c r="CJ69" s="13">
        <v>0</v>
      </c>
      <c r="CK69" s="7" t="s">
        <v>83</v>
      </c>
      <c r="CL69" s="13">
        <v>0</v>
      </c>
      <c r="CM69" s="7" t="s">
        <v>83</v>
      </c>
      <c r="CN69" s="13">
        <v>0</v>
      </c>
      <c r="CO69" s="70">
        <v>0.33464128710000002</v>
      </c>
      <c r="CP69" s="71">
        <v>3.3249722999999999E-3</v>
      </c>
      <c r="CQ69" s="70">
        <v>0.466342904</v>
      </c>
      <c r="CR69" s="71">
        <v>3.8415064999999999E-3</v>
      </c>
      <c r="CS69" s="70">
        <v>7.4656388754999998</v>
      </c>
      <c r="CT69" s="71">
        <v>6.79560466E-2</v>
      </c>
      <c r="CU69" s="70">
        <v>68.437033450000001</v>
      </c>
      <c r="CV69" s="71">
        <v>1.5129496807</v>
      </c>
      <c r="CW69" s="6" t="s">
        <v>83</v>
      </c>
      <c r="CX69" s="13">
        <v>0</v>
      </c>
      <c r="CY69" s="7" t="s">
        <v>83</v>
      </c>
      <c r="CZ69" s="15">
        <v>0</v>
      </c>
      <c r="DA69" s="70">
        <v>46.611915076000003</v>
      </c>
      <c r="DB69" s="71">
        <v>0.93802140540000001</v>
      </c>
      <c r="DC69" s="70">
        <v>53.615643773000002</v>
      </c>
      <c r="DD69" s="71">
        <v>1.8983990316999999</v>
      </c>
      <c r="DE69" s="70">
        <v>53.756887171999999</v>
      </c>
      <c r="DF69" s="71">
        <v>1.1657033848</v>
      </c>
      <c r="DG69" s="70">
        <v>229.35092359000001</v>
      </c>
      <c r="DH69" s="71">
        <v>1.8495655497000001</v>
      </c>
      <c r="DI69" s="121">
        <v>4.7214205000000002E-3</v>
      </c>
      <c r="DJ69" s="122">
        <v>8.5550257999999994E-3</v>
      </c>
      <c r="DK69" s="122">
        <v>9.7508704000000002E-3</v>
      </c>
      <c r="DL69" s="122">
        <v>1.00994715E-2</v>
      </c>
      <c r="DM69" s="122">
        <v>1.0161738999999999E-2</v>
      </c>
      <c r="DN69" s="122">
        <v>1.0190832800000001E-2</v>
      </c>
      <c r="DO69" s="122">
        <v>1.02101551E-2</v>
      </c>
      <c r="DP69" s="122">
        <v>1.02263526E-2</v>
      </c>
      <c r="DQ69" s="122">
        <v>1.0240320000000001E-2</v>
      </c>
      <c r="DR69" s="123">
        <v>1.0251360500000001E-2</v>
      </c>
      <c r="DS69" s="80">
        <v>111.9905646</v>
      </c>
      <c r="DT69" s="13">
        <v>0.73186489830000001</v>
      </c>
      <c r="DU69" s="60">
        <v>59.330391224000003</v>
      </c>
      <c r="DV69" s="13">
        <v>0.40433556939999998</v>
      </c>
      <c r="DW69" s="60">
        <v>31.338575947999999</v>
      </c>
      <c r="DX69" s="13">
        <v>0.2235553009</v>
      </c>
      <c r="DY69" s="60">
        <v>16.777274315</v>
      </c>
      <c r="DZ69" s="13">
        <v>0.1269369635</v>
      </c>
      <c r="EA69" s="60">
        <v>9.3001725040000007</v>
      </c>
      <c r="EB69" s="13">
        <v>7.6032981499999999E-2</v>
      </c>
      <c r="EC69" s="60">
        <v>5.4034053559000004</v>
      </c>
      <c r="ED69" s="13">
        <v>4.8707046499999997E-2</v>
      </c>
      <c r="EE69" s="60">
        <v>3.3178083299000001</v>
      </c>
      <c r="EF69" s="13">
        <v>3.3530769699999997E-2</v>
      </c>
      <c r="EG69" s="60">
        <v>2.1557565905999998</v>
      </c>
      <c r="EH69" s="13">
        <v>2.4642233400000001E-2</v>
      </c>
      <c r="EI69" s="60">
        <v>1.482790517</v>
      </c>
      <c r="EJ69" s="13">
        <v>1.91410768E-2</v>
      </c>
      <c r="EK69" s="60">
        <v>1.0656771045</v>
      </c>
      <c r="EL69" s="15">
        <v>1.54483442E-2</v>
      </c>
    </row>
    <row r="70" spans="1:142">
      <c r="A70" s="8">
        <v>6500</v>
      </c>
      <c r="B70" s="63">
        <v>4964</v>
      </c>
      <c r="C70" s="64">
        <v>3000.7091750999998</v>
      </c>
      <c r="D70" s="70">
        <v>6449.4834418</v>
      </c>
      <c r="E70" s="70">
        <v>123.01970292999999</v>
      </c>
      <c r="F70" s="71">
        <v>0.1148528815</v>
      </c>
      <c r="G70" s="64">
        <v>13.304328977999999</v>
      </c>
      <c r="H70" s="71">
        <v>4.8238858999999999E-3</v>
      </c>
      <c r="I70" s="70">
        <v>207.63389802</v>
      </c>
      <c r="J70" s="71">
        <v>1.2898627973000001</v>
      </c>
      <c r="K70" s="70">
        <v>122.74361668</v>
      </c>
      <c r="L70" s="71">
        <v>0.72227192470000001</v>
      </c>
      <c r="M70" s="70">
        <v>48.236458552000002</v>
      </c>
      <c r="N70" s="71">
        <v>0.34753965279999999</v>
      </c>
      <c r="O70" s="37" t="s">
        <v>83</v>
      </c>
      <c r="P70" s="13">
        <v>0</v>
      </c>
      <c r="Q70" s="70">
        <v>56.345342013</v>
      </c>
      <c r="R70" s="71">
        <v>8.5382571800000001E-2</v>
      </c>
      <c r="S70" s="37" t="s">
        <v>83</v>
      </c>
      <c r="T70" s="13">
        <v>0</v>
      </c>
      <c r="U70" s="37" t="s">
        <v>83</v>
      </c>
      <c r="V70" s="13">
        <v>0</v>
      </c>
      <c r="W70" s="70">
        <v>0.8205128049</v>
      </c>
      <c r="X70" s="71">
        <v>7.3215499999999996E-3</v>
      </c>
      <c r="Y70" s="70">
        <v>76.931849600000007</v>
      </c>
      <c r="Z70" s="71">
        <v>1.5993333042</v>
      </c>
      <c r="AA70" s="37" t="s">
        <v>83</v>
      </c>
      <c r="AB70" s="13">
        <v>0</v>
      </c>
      <c r="AC70" s="70">
        <v>1.5964214999999999E-3</v>
      </c>
      <c r="AD70" s="71">
        <v>8.3091686000000004E-6</v>
      </c>
      <c r="AE70" s="37" t="s">
        <v>83</v>
      </c>
      <c r="AF70" s="13">
        <v>0</v>
      </c>
      <c r="AG70" s="37" t="s">
        <v>83</v>
      </c>
      <c r="AH70" s="13">
        <v>0</v>
      </c>
      <c r="AI70" s="70">
        <f t="shared" ref="AI70:AJ88" si="2">AC70</f>
        <v>1.5964214999999999E-3</v>
      </c>
      <c r="AJ70" s="71">
        <f t="shared" si="2"/>
        <v>8.3091686000000004E-6</v>
      </c>
      <c r="AK70" s="70">
        <v>170.96042598</v>
      </c>
      <c r="AL70" s="71">
        <v>1.9739740659</v>
      </c>
      <c r="AM70" s="37" t="s">
        <v>83</v>
      </c>
      <c r="AN70" s="13">
        <v>0</v>
      </c>
      <c r="AO70" s="37" t="s">
        <v>83</v>
      </c>
      <c r="AP70" s="13">
        <v>0</v>
      </c>
      <c r="AQ70" s="37" t="s">
        <v>83</v>
      </c>
      <c r="AR70" s="13">
        <v>0</v>
      </c>
      <c r="AS70" s="70">
        <v>101.09359013</v>
      </c>
      <c r="AT70" s="71">
        <v>2.8544180201999998</v>
      </c>
      <c r="AU70" s="70">
        <v>93.296419079000003</v>
      </c>
      <c r="AV70" s="71">
        <v>0.66814351029999997</v>
      </c>
      <c r="AW70" s="70">
        <v>40.383608684000002</v>
      </c>
      <c r="AX70" s="71">
        <v>0.40728721309999999</v>
      </c>
      <c r="AY70" s="70">
        <v>11.33042949</v>
      </c>
      <c r="AZ70" s="71">
        <v>8.5552431200000001E-2</v>
      </c>
      <c r="BA70" s="60">
        <f t="shared" ref="BA70:BB88" si="3">AU70-(AW70+AY70)</f>
        <v>41.582380905000001</v>
      </c>
      <c r="BB70" s="13">
        <f t="shared" si="3"/>
        <v>0.17530386599999997</v>
      </c>
      <c r="BC70" s="70">
        <v>0</v>
      </c>
      <c r="BD70" s="13">
        <v>0</v>
      </c>
      <c r="BE70" s="70">
        <v>287.38524663999999</v>
      </c>
      <c r="BF70" s="71">
        <v>3.0391438261000001</v>
      </c>
      <c r="BG70" s="71">
        <v>1.0548311499999999E-2</v>
      </c>
      <c r="BH70" s="13">
        <v>0</v>
      </c>
      <c r="BI70" s="70">
        <v>158.01325323</v>
      </c>
      <c r="BJ70" s="71">
        <v>4.3888837281999997</v>
      </c>
      <c r="BK70" s="70">
        <v>331.57873325999998</v>
      </c>
      <c r="BL70" s="71">
        <v>1.9724446061000001</v>
      </c>
      <c r="BM70" s="70">
        <v>43.625306502000001</v>
      </c>
      <c r="BN70" s="71">
        <v>0.17140076870000001</v>
      </c>
      <c r="BO70" s="70">
        <v>0.7623112366</v>
      </c>
      <c r="BP70" s="71">
        <v>2.2177169000000001E-3</v>
      </c>
      <c r="BQ70" s="70">
        <v>0</v>
      </c>
      <c r="BR70" s="66">
        <v>0</v>
      </c>
      <c r="BS70" s="37" t="s">
        <v>83</v>
      </c>
      <c r="BT70" s="13">
        <v>0</v>
      </c>
      <c r="BU70" s="70">
        <v>1.2607032759000001</v>
      </c>
      <c r="BV70" s="71">
        <v>1.58036041E-2</v>
      </c>
      <c r="BW70" s="70">
        <v>46.975755276000001</v>
      </c>
      <c r="BX70" s="71">
        <v>0.33173604870000001</v>
      </c>
      <c r="BY70" s="7" t="s">
        <v>83</v>
      </c>
      <c r="BZ70" s="13">
        <v>0</v>
      </c>
      <c r="CA70" s="7" t="s">
        <v>83</v>
      </c>
      <c r="CB70" s="13">
        <v>0</v>
      </c>
      <c r="CC70" s="70">
        <v>31.750561259000001</v>
      </c>
      <c r="CD70" s="71">
        <v>2.9162573600000002E-2</v>
      </c>
      <c r="CE70" s="70">
        <v>24.594780752999998</v>
      </c>
      <c r="CF70" s="71">
        <v>5.6219998200000003E-2</v>
      </c>
      <c r="CG70" s="7" t="s">
        <v>83</v>
      </c>
      <c r="CH70" s="13">
        <v>0</v>
      </c>
      <c r="CI70" s="7" t="s">
        <v>83</v>
      </c>
      <c r="CJ70" s="13">
        <v>0</v>
      </c>
      <c r="CK70" s="7" t="s">
        <v>83</v>
      </c>
      <c r="CL70" s="13">
        <v>0</v>
      </c>
      <c r="CM70" s="7" t="s">
        <v>83</v>
      </c>
      <c r="CN70" s="13">
        <v>0</v>
      </c>
      <c r="CO70" s="70">
        <v>0.34600919340000003</v>
      </c>
      <c r="CP70" s="71">
        <v>3.4116089999999999E-3</v>
      </c>
      <c r="CQ70" s="70">
        <v>0.47450361140000002</v>
      </c>
      <c r="CR70" s="71">
        <v>3.9099410000000001E-3</v>
      </c>
      <c r="CS70" s="70">
        <v>7.6193399520999998</v>
      </c>
      <c r="CT70" s="71">
        <v>6.8891720899999995E-2</v>
      </c>
      <c r="CU70" s="70">
        <v>69.312509648000002</v>
      </c>
      <c r="CV70" s="71">
        <v>1.5304415833</v>
      </c>
      <c r="CW70" s="6" t="s">
        <v>83</v>
      </c>
      <c r="CX70" s="13">
        <v>0</v>
      </c>
      <c r="CY70" s="7" t="s">
        <v>83</v>
      </c>
      <c r="CZ70" s="15">
        <v>0</v>
      </c>
      <c r="DA70" s="70">
        <v>47.034562989000001</v>
      </c>
      <c r="DB70" s="71">
        <v>0.9450489674</v>
      </c>
      <c r="DC70" s="70">
        <v>54.059027143999998</v>
      </c>
      <c r="DD70" s="71">
        <v>1.9093690529</v>
      </c>
      <c r="DE70" s="70">
        <v>55.425892672000003</v>
      </c>
      <c r="DF70" s="71">
        <v>1.1774217959</v>
      </c>
      <c r="DG70" s="70">
        <v>231.95935397</v>
      </c>
      <c r="DH70" s="71">
        <v>1.8617220302999999</v>
      </c>
      <c r="DI70" s="121">
        <v>4.7841639999999996E-3</v>
      </c>
      <c r="DJ70" s="122">
        <v>8.6707659999999999E-3</v>
      </c>
      <c r="DK70" s="122">
        <v>9.8939505000000001E-3</v>
      </c>
      <c r="DL70" s="122">
        <v>1.02537329E-2</v>
      </c>
      <c r="DM70" s="122">
        <v>1.0319809500000001E-2</v>
      </c>
      <c r="DN70" s="122">
        <v>1.03500003E-2</v>
      </c>
      <c r="DO70" s="122">
        <v>1.0370455900000001E-2</v>
      </c>
      <c r="DP70" s="122">
        <v>1.03877968E-2</v>
      </c>
      <c r="DQ70" s="122">
        <v>1.0402915E-2</v>
      </c>
      <c r="DR70" s="123">
        <v>1.04151166E-2</v>
      </c>
      <c r="DS70" s="80">
        <v>112.64744576</v>
      </c>
      <c r="DT70" s="13">
        <v>0.73610437129999995</v>
      </c>
      <c r="DU70" s="60">
        <v>59.807951469000002</v>
      </c>
      <c r="DV70" s="13">
        <v>0.4075028798</v>
      </c>
      <c r="DW70" s="60">
        <v>31.668101948</v>
      </c>
      <c r="DX70" s="13">
        <v>0.22580309879999999</v>
      </c>
      <c r="DY70" s="60">
        <v>16.995275720999999</v>
      </c>
      <c r="DZ70" s="13">
        <v>0.1284757003</v>
      </c>
      <c r="EA70" s="60">
        <v>9.4421442820999992</v>
      </c>
      <c r="EB70" s="13">
        <v>7.7077680800000006E-2</v>
      </c>
      <c r="EC70" s="60">
        <v>5.4968567391000001</v>
      </c>
      <c r="ED70" s="13">
        <v>4.94281123E-2</v>
      </c>
      <c r="EE70" s="60">
        <v>3.3802560239999999</v>
      </c>
      <c r="EF70" s="13">
        <v>3.4046766899999997E-2</v>
      </c>
      <c r="EG70" s="60">
        <v>2.1999199289</v>
      </c>
      <c r="EH70" s="13">
        <v>2.5033652E-2</v>
      </c>
      <c r="EI70" s="60">
        <v>1.5136843139</v>
      </c>
      <c r="EJ70" s="13">
        <v>1.94410439E-2</v>
      </c>
      <c r="EK70" s="60">
        <v>1.0878743640999999</v>
      </c>
      <c r="EL70" s="15">
        <v>1.5686061500000001E-2</v>
      </c>
    </row>
    <row r="71" spans="1:142">
      <c r="A71" s="8">
        <v>7500</v>
      </c>
      <c r="B71" s="63">
        <v>45780</v>
      </c>
      <c r="C71" s="64">
        <v>3237.8695321999999</v>
      </c>
      <c r="D71" s="70">
        <v>6982.9750727999999</v>
      </c>
      <c r="E71" s="70">
        <v>137.94921679999999</v>
      </c>
      <c r="F71" s="71">
        <v>0.1221553033</v>
      </c>
      <c r="G71" s="64">
        <v>16.247368145999999</v>
      </c>
      <c r="H71" s="71">
        <v>5.4870075000000001E-3</v>
      </c>
      <c r="I71" s="70">
        <v>215.08857387</v>
      </c>
      <c r="J71" s="71">
        <v>1.3380337390999999</v>
      </c>
      <c r="K71" s="70">
        <v>131.41327752000001</v>
      </c>
      <c r="L71" s="71">
        <v>0.7762124936</v>
      </c>
      <c r="M71" s="70">
        <v>54.050031378</v>
      </c>
      <c r="N71" s="71">
        <v>0.38699118690000001</v>
      </c>
      <c r="O71" s="37" t="s">
        <v>83</v>
      </c>
      <c r="P71" s="13">
        <v>0</v>
      </c>
      <c r="Q71" s="70">
        <v>67.292202738</v>
      </c>
      <c r="R71" s="71">
        <v>9.9612470499999994E-2</v>
      </c>
      <c r="S71" s="37" t="s">
        <v>83</v>
      </c>
      <c r="T71" s="13">
        <v>0</v>
      </c>
      <c r="U71" s="37" t="s">
        <v>83</v>
      </c>
      <c r="V71" s="13">
        <v>0</v>
      </c>
      <c r="W71" s="70">
        <v>0.97662911509999994</v>
      </c>
      <c r="X71" s="71">
        <v>8.7204190999999997E-3</v>
      </c>
      <c r="Y71" s="70">
        <v>87.104391081000003</v>
      </c>
      <c r="Z71" s="71">
        <v>1.7898411487000001</v>
      </c>
      <c r="AA71" s="37" t="s">
        <v>83</v>
      </c>
      <c r="AB71" s="13">
        <v>0</v>
      </c>
      <c r="AC71" s="70">
        <v>1.6367611000000001E-3</v>
      </c>
      <c r="AD71" s="71">
        <v>8.6552752999999997E-6</v>
      </c>
      <c r="AE71" s="37" t="s">
        <v>83</v>
      </c>
      <c r="AF71" s="13">
        <v>0</v>
      </c>
      <c r="AG71" s="37" t="s">
        <v>83</v>
      </c>
      <c r="AH71" s="13">
        <v>0</v>
      </c>
      <c r="AI71" s="70">
        <f t="shared" si="2"/>
        <v>1.6367611000000001E-3</v>
      </c>
      <c r="AJ71" s="71">
        <f t="shared" si="2"/>
        <v>8.6552752999999997E-6</v>
      </c>
      <c r="AK71" s="70">
        <v>181.38255100000001</v>
      </c>
      <c r="AL71" s="71">
        <v>2.0510260829</v>
      </c>
      <c r="AM71" s="37" t="s">
        <v>83</v>
      </c>
      <c r="AN71" s="13">
        <v>0</v>
      </c>
      <c r="AO71" s="37" t="s">
        <v>83</v>
      </c>
      <c r="AP71" s="13">
        <v>0</v>
      </c>
      <c r="AQ71" s="37" t="s">
        <v>83</v>
      </c>
      <c r="AR71" s="13">
        <v>0</v>
      </c>
      <c r="AS71" s="70">
        <v>109.47273848</v>
      </c>
      <c r="AT71" s="71">
        <v>3.0260822760999999</v>
      </c>
      <c r="AU71" s="70">
        <v>102.90731781</v>
      </c>
      <c r="AV71" s="71">
        <v>0.72040876679999999</v>
      </c>
      <c r="AW71" s="70">
        <v>44.257534622000001</v>
      </c>
      <c r="AX71" s="71">
        <v>0.43880630269999998</v>
      </c>
      <c r="AY71" s="70">
        <v>12.123188847</v>
      </c>
      <c r="AZ71" s="71">
        <v>9.0254617999999995E-2</v>
      </c>
      <c r="BA71" s="60">
        <f t="shared" si="3"/>
        <v>46.526594340999992</v>
      </c>
      <c r="BB71" s="13">
        <f t="shared" si="3"/>
        <v>0.1913478461</v>
      </c>
      <c r="BC71" s="70">
        <v>0</v>
      </c>
      <c r="BD71" s="13">
        <v>0</v>
      </c>
      <c r="BE71" s="70">
        <v>330.01048688999998</v>
      </c>
      <c r="BF71" s="71">
        <v>3.2742036564000001</v>
      </c>
      <c r="BG71" s="71">
        <v>1.21303434E-2</v>
      </c>
      <c r="BH71" s="13">
        <v>0</v>
      </c>
      <c r="BI71" s="70">
        <v>166.66109506000001</v>
      </c>
      <c r="BJ71" s="71">
        <v>4.5550678072000004</v>
      </c>
      <c r="BK71" s="70">
        <v>378.10535833</v>
      </c>
      <c r="BL71" s="71">
        <v>2.2124267805</v>
      </c>
      <c r="BM71" s="70">
        <v>49.433556103999997</v>
      </c>
      <c r="BN71" s="71">
        <v>0.18911412050000001</v>
      </c>
      <c r="BO71" s="70">
        <v>1.1060602902000001</v>
      </c>
      <c r="BP71" s="71">
        <v>2.6909443999999999E-3</v>
      </c>
      <c r="BQ71" s="70">
        <v>0</v>
      </c>
      <c r="BR71" s="66">
        <v>0</v>
      </c>
      <c r="BS71" s="37" t="s">
        <v>83</v>
      </c>
      <c r="BT71" s="13">
        <v>0</v>
      </c>
      <c r="BU71" s="70">
        <v>1.4064364439999999</v>
      </c>
      <c r="BV71" s="71">
        <v>1.7433070700000001E-2</v>
      </c>
      <c r="BW71" s="70">
        <v>52.643594933999999</v>
      </c>
      <c r="BX71" s="71">
        <v>0.36955811630000002</v>
      </c>
      <c r="BY71" s="7" t="s">
        <v>83</v>
      </c>
      <c r="BZ71" s="13">
        <v>0</v>
      </c>
      <c r="CA71" s="7" t="s">
        <v>83</v>
      </c>
      <c r="CB71" s="13">
        <v>0</v>
      </c>
      <c r="CC71" s="70">
        <v>38.853419152000001</v>
      </c>
      <c r="CD71" s="71">
        <v>3.45429456E-2</v>
      </c>
      <c r="CE71" s="70">
        <v>28.438783586</v>
      </c>
      <c r="CF71" s="71">
        <v>6.50695248E-2</v>
      </c>
      <c r="CG71" s="7" t="s">
        <v>83</v>
      </c>
      <c r="CH71" s="13">
        <v>0</v>
      </c>
      <c r="CI71" s="7" t="s">
        <v>83</v>
      </c>
      <c r="CJ71" s="13">
        <v>0</v>
      </c>
      <c r="CK71" s="7" t="s">
        <v>83</v>
      </c>
      <c r="CL71" s="13">
        <v>0</v>
      </c>
      <c r="CM71" s="7" t="s">
        <v>83</v>
      </c>
      <c r="CN71" s="13">
        <v>0</v>
      </c>
      <c r="CO71" s="70">
        <v>0.42189528770000001</v>
      </c>
      <c r="CP71" s="71">
        <v>4.1908199999999996E-3</v>
      </c>
      <c r="CQ71" s="70">
        <v>0.55473382739999999</v>
      </c>
      <c r="CR71" s="71">
        <v>4.5295991000000001E-3</v>
      </c>
      <c r="CS71" s="70">
        <v>9.2282276638000003</v>
      </c>
      <c r="CT71" s="71">
        <v>8.1345380300000006E-2</v>
      </c>
      <c r="CU71" s="70">
        <v>77.876163417000001</v>
      </c>
      <c r="CV71" s="71">
        <v>1.7084957683999999</v>
      </c>
      <c r="CW71" s="6" t="s">
        <v>83</v>
      </c>
      <c r="CX71" s="13">
        <v>0</v>
      </c>
      <c r="CY71" s="7" t="s">
        <v>83</v>
      </c>
      <c r="CZ71" s="15">
        <v>0</v>
      </c>
      <c r="DA71" s="70">
        <v>51.346035424999997</v>
      </c>
      <c r="DB71" s="71">
        <v>1.0158615809</v>
      </c>
      <c r="DC71" s="70">
        <v>58.126703053</v>
      </c>
      <c r="DD71" s="71">
        <v>2.0102206952000001</v>
      </c>
      <c r="DE71" s="70">
        <v>72.267031356999993</v>
      </c>
      <c r="DF71" s="71">
        <v>1.2931779049000001</v>
      </c>
      <c r="DG71" s="70">
        <v>257.74345553000001</v>
      </c>
      <c r="DH71" s="71">
        <v>1.9810257515</v>
      </c>
      <c r="DI71" s="121">
        <v>5.4359355999999996E-3</v>
      </c>
      <c r="DJ71" s="122">
        <v>9.8457897999999992E-3</v>
      </c>
      <c r="DK71" s="122">
        <v>1.1305626500000001E-2</v>
      </c>
      <c r="DL71" s="122">
        <v>1.1760248799999999E-2</v>
      </c>
      <c r="DM71" s="122">
        <v>1.1853467600000001E-2</v>
      </c>
      <c r="DN71" s="122">
        <v>1.18954279E-2</v>
      </c>
      <c r="DO71" s="122">
        <v>1.1920819900000001E-2</v>
      </c>
      <c r="DP71" s="122">
        <v>1.19421714E-2</v>
      </c>
      <c r="DQ71" s="122">
        <v>1.19613637E-2</v>
      </c>
      <c r="DR71" s="123">
        <v>1.19754413E-2</v>
      </c>
      <c r="DS71" s="80">
        <v>118.82065068999999</v>
      </c>
      <c r="DT71" s="13">
        <v>0.77652168850000003</v>
      </c>
      <c r="DU71" s="60">
        <v>64.351694524999999</v>
      </c>
      <c r="DV71" s="13">
        <v>0.43814286429999999</v>
      </c>
      <c r="DW71" s="60">
        <v>34.789734379000002</v>
      </c>
      <c r="DX71" s="13">
        <v>0.24772706559999999</v>
      </c>
      <c r="DY71" s="60">
        <v>19.058941976</v>
      </c>
      <c r="DZ71" s="13">
        <v>0.1437254234</v>
      </c>
      <c r="EA71" s="60">
        <v>10.802822455999999</v>
      </c>
      <c r="EB71" s="13">
        <v>8.7776354400000006E-2</v>
      </c>
      <c r="EC71" s="60">
        <v>6.4051725971</v>
      </c>
      <c r="ED71" s="13">
        <v>5.7120382599999998E-2</v>
      </c>
      <c r="EE71" s="60">
        <v>4.0065016725999998</v>
      </c>
      <c r="EF71" s="13">
        <v>3.9804091899999998E-2</v>
      </c>
      <c r="EG71" s="60">
        <v>2.6400019589000001</v>
      </c>
      <c r="EH71" s="13">
        <v>2.9482198099999999E-2</v>
      </c>
      <c r="EI71" s="60">
        <v>1.8358147119999999</v>
      </c>
      <c r="EJ71" s="13">
        <v>2.3019158800000002E-2</v>
      </c>
      <c r="EK71" s="60">
        <v>1.3308160412000001</v>
      </c>
      <c r="EL71" s="15">
        <v>1.8650278499999999E-2</v>
      </c>
    </row>
    <row r="72" spans="1:142">
      <c r="A72" s="8">
        <v>10000</v>
      </c>
      <c r="B72" s="63">
        <v>82404</v>
      </c>
      <c r="C72" s="64">
        <v>3722.5159926000001</v>
      </c>
      <c r="D72" s="70">
        <v>8658.7207304000003</v>
      </c>
      <c r="E72" s="70">
        <v>170.38901437000001</v>
      </c>
      <c r="F72" s="71">
        <v>0.1362910809</v>
      </c>
      <c r="G72" s="64">
        <v>26.276463459999999</v>
      </c>
      <c r="H72" s="71">
        <v>7.1831220000000001E-3</v>
      </c>
      <c r="I72" s="70">
        <v>228.36059963</v>
      </c>
      <c r="J72" s="71">
        <v>1.4231178894000001</v>
      </c>
      <c r="K72" s="70">
        <v>148.40762283999999</v>
      </c>
      <c r="L72" s="71">
        <v>0.87929257999999999</v>
      </c>
      <c r="M72" s="70">
        <v>66.000290242999995</v>
      </c>
      <c r="N72" s="71">
        <v>0.46756516440000001</v>
      </c>
      <c r="O72" s="37" t="s">
        <v>83</v>
      </c>
      <c r="P72" s="13">
        <v>0</v>
      </c>
      <c r="Q72" s="70">
        <v>90.888080153999994</v>
      </c>
      <c r="R72" s="71">
        <v>0.1297636144</v>
      </c>
      <c r="S72" s="37" t="s">
        <v>83</v>
      </c>
      <c r="T72" s="13">
        <v>0</v>
      </c>
      <c r="U72" s="37" t="s">
        <v>83</v>
      </c>
      <c r="V72" s="13">
        <v>0</v>
      </c>
      <c r="W72" s="70">
        <v>1.4643981052999999</v>
      </c>
      <c r="X72" s="71">
        <v>1.2408099699999999E-2</v>
      </c>
      <c r="Y72" s="70">
        <v>108.36004238</v>
      </c>
      <c r="Z72" s="71">
        <v>2.1742267341999999</v>
      </c>
      <c r="AA72" s="37" t="s">
        <v>83</v>
      </c>
      <c r="AB72" s="13">
        <v>0</v>
      </c>
      <c r="AC72" s="70">
        <v>2.2950166000000002E-3</v>
      </c>
      <c r="AD72" s="71">
        <v>1.17942E-5</v>
      </c>
      <c r="AE72" s="37" t="s">
        <v>83</v>
      </c>
      <c r="AF72" s="13">
        <v>0</v>
      </c>
      <c r="AG72" s="37" t="s">
        <v>83</v>
      </c>
      <c r="AH72" s="13">
        <v>0</v>
      </c>
      <c r="AI72" s="70">
        <f t="shared" si="2"/>
        <v>2.2950166000000002E-3</v>
      </c>
      <c r="AJ72" s="71">
        <f t="shared" si="2"/>
        <v>1.17942E-5</v>
      </c>
      <c r="AK72" s="70">
        <v>199.21269018000001</v>
      </c>
      <c r="AL72" s="71">
        <v>2.1873743247999999</v>
      </c>
      <c r="AM72" s="37" t="s">
        <v>83</v>
      </c>
      <c r="AN72" s="13">
        <v>0</v>
      </c>
      <c r="AO72" s="37" t="s">
        <v>83</v>
      </c>
      <c r="AP72" s="13">
        <v>0</v>
      </c>
      <c r="AQ72" s="37" t="s">
        <v>83</v>
      </c>
      <c r="AR72" s="13">
        <v>0</v>
      </c>
      <c r="AS72" s="70">
        <v>126.31187162000001</v>
      </c>
      <c r="AT72" s="71">
        <v>3.3575904701999999</v>
      </c>
      <c r="AU72" s="70">
        <v>122.84978864</v>
      </c>
      <c r="AV72" s="71">
        <v>0.82511879180000003</v>
      </c>
      <c r="AW72" s="70">
        <v>52.024878977999997</v>
      </c>
      <c r="AX72" s="71">
        <v>0.50153636729999995</v>
      </c>
      <c r="AY72" s="70">
        <v>13.744567872999999</v>
      </c>
      <c r="AZ72" s="71">
        <v>9.9399909699999997E-2</v>
      </c>
      <c r="BA72" s="60">
        <f t="shared" si="3"/>
        <v>57.080341789000002</v>
      </c>
      <c r="BB72" s="13">
        <f t="shared" si="3"/>
        <v>0.22418251480000007</v>
      </c>
      <c r="BC72" s="70">
        <v>4.0118690000000003E-4</v>
      </c>
      <c r="BD72" s="13">
        <v>7.0701429999999996E-7</v>
      </c>
      <c r="BE72" s="70">
        <v>431.89498037999999</v>
      </c>
      <c r="BF72" s="71">
        <v>3.7630830624999998</v>
      </c>
      <c r="BG72" s="71">
        <v>1.5846083699999999E-2</v>
      </c>
      <c r="BH72" s="13">
        <v>7.0701429999999996E-7</v>
      </c>
      <c r="BI72" s="70">
        <v>181.79115045</v>
      </c>
      <c r="BJ72" s="71">
        <v>4.8462080472000002</v>
      </c>
      <c r="BK72" s="70">
        <v>475.47679534999997</v>
      </c>
      <c r="BL72" s="71">
        <v>2.6867073798000001</v>
      </c>
      <c r="BM72" s="70">
        <v>61.088042524999999</v>
      </c>
      <c r="BN72" s="71">
        <v>0.2222270496</v>
      </c>
      <c r="BO72" s="70">
        <v>2.1483469601</v>
      </c>
      <c r="BP72" s="71">
        <v>3.969574E-3</v>
      </c>
      <c r="BQ72" s="70">
        <v>0</v>
      </c>
      <c r="BR72" s="66">
        <v>0</v>
      </c>
      <c r="BS72" s="37" t="s">
        <v>83</v>
      </c>
      <c r="BT72" s="13">
        <v>0</v>
      </c>
      <c r="BU72" s="70">
        <v>1.8335205949</v>
      </c>
      <c r="BV72" s="71">
        <v>2.1503907400000001E-2</v>
      </c>
      <c r="BW72" s="70">
        <v>64.166769647999999</v>
      </c>
      <c r="BX72" s="71">
        <v>0.4460612571</v>
      </c>
      <c r="BY72" s="7" t="s">
        <v>83</v>
      </c>
      <c r="BZ72" s="13">
        <v>0</v>
      </c>
      <c r="CA72" s="7" t="s">
        <v>83</v>
      </c>
      <c r="CB72" s="13">
        <v>0</v>
      </c>
      <c r="CC72" s="70">
        <v>54.300473535000002</v>
      </c>
      <c r="CD72" s="71">
        <v>4.6030783899999997E-2</v>
      </c>
      <c r="CE72" s="70">
        <v>36.587606618999999</v>
      </c>
      <c r="CF72" s="71">
        <v>8.3732830499999994E-2</v>
      </c>
      <c r="CG72" s="7" t="s">
        <v>83</v>
      </c>
      <c r="CH72" s="13">
        <v>0</v>
      </c>
      <c r="CI72" s="7" t="s">
        <v>83</v>
      </c>
      <c r="CJ72" s="13">
        <v>0</v>
      </c>
      <c r="CK72" s="7" t="s">
        <v>83</v>
      </c>
      <c r="CL72" s="13">
        <v>0</v>
      </c>
      <c r="CM72" s="7" t="s">
        <v>83</v>
      </c>
      <c r="CN72" s="13">
        <v>0</v>
      </c>
      <c r="CO72" s="70">
        <v>0.64519389110000003</v>
      </c>
      <c r="CP72" s="71">
        <v>5.8659949000000001E-3</v>
      </c>
      <c r="CQ72" s="70">
        <v>0.81920421430000001</v>
      </c>
      <c r="CR72" s="71">
        <v>6.5421048000000002E-3</v>
      </c>
      <c r="CS72" s="70">
        <v>12.884544479000001</v>
      </c>
      <c r="CT72" s="71">
        <v>0.1088713987</v>
      </c>
      <c r="CU72" s="70">
        <v>95.475497904999997</v>
      </c>
      <c r="CV72" s="71">
        <v>2.0653553355000001</v>
      </c>
      <c r="CW72" s="6" t="s">
        <v>83</v>
      </c>
      <c r="CX72" s="13">
        <v>0</v>
      </c>
      <c r="CY72" s="7" t="s">
        <v>83</v>
      </c>
      <c r="CZ72" s="15">
        <v>0</v>
      </c>
      <c r="DA72" s="70">
        <v>60.092462316000002</v>
      </c>
      <c r="DB72" s="71">
        <v>1.1555180821</v>
      </c>
      <c r="DC72" s="70">
        <v>66.219409306000003</v>
      </c>
      <c r="DD72" s="71">
        <v>2.2020723880999999</v>
      </c>
      <c r="DE72" s="70">
        <v>116.88787676</v>
      </c>
      <c r="DF72" s="71">
        <v>1.5397957471999999</v>
      </c>
      <c r="DG72" s="70">
        <v>315.00710361</v>
      </c>
      <c r="DH72" s="71">
        <v>2.2232873152999999</v>
      </c>
      <c r="DI72" s="121">
        <v>7.0734713000000001E-3</v>
      </c>
      <c r="DJ72" s="122">
        <v>1.26170285E-2</v>
      </c>
      <c r="DK72" s="122">
        <v>1.45650061E-2</v>
      </c>
      <c r="DL72" s="122">
        <v>1.52486319E-2</v>
      </c>
      <c r="DM72" s="122">
        <v>1.54294719E-2</v>
      </c>
      <c r="DN72" s="122">
        <v>1.5523282500000001E-2</v>
      </c>
      <c r="DO72" s="122">
        <v>1.5576367400000001E-2</v>
      </c>
      <c r="DP72" s="122">
        <v>1.56124638E-2</v>
      </c>
      <c r="DQ72" s="122">
        <v>1.56423802E-2</v>
      </c>
      <c r="DR72" s="123">
        <v>1.5666682500000001E-2</v>
      </c>
      <c r="DS72" s="80">
        <v>130.10174172000001</v>
      </c>
      <c r="DT72" s="13">
        <v>0.84926788379999996</v>
      </c>
      <c r="DU72" s="60">
        <v>72.876722512000001</v>
      </c>
      <c r="DV72" s="13">
        <v>0.49440165069999997</v>
      </c>
      <c r="DW72" s="60">
        <v>40.796983527999998</v>
      </c>
      <c r="DX72" s="13">
        <v>0.2886651334</v>
      </c>
      <c r="DY72" s="60">
        <v>23.152102738</v>
      </c>
      <c r="DZ72" s="13">
        <v>0.17271969819999999</v>
      </c>
      <c r="EA72" s="60">
        <v>13.557800144</v>
      </c>
      <c r="EB72" s="13">
        <v>0.10824075599999999</v>
      </c>
      <c r="EC72" s="60">
        <v>8.2770348596000005</v>
      </c>
      <c r="ED72" s="13">
        <v>7.1849713400000001E-2</v>
      </c>
      <c r="EE72" s="60">
        <v>5.3069670462999996</v>
      </c>
      <c r="EF72" s="13">
        <v>5.0743787399999997E-2</v>
      </c>
      <c r="EG72" s="60">
        <v>3.5644979259</v>
      </c>
      <c r="EH72" s="13">
        <v>3.78641963E-2</v>
      </c>
      <c r="EI72" s="60">
        <v>2.5111719451000001</v>
      </c>
      <c r="EJ72" s="13">
        <v>2.9653666400000001E-2</v>
      </c>
      <c r="EK72" s="60">
        <v>1.8372708079</v>
      </c>
      <c r="EL72" s="15">
        <v>2.4060178099999999E-2</v>
      </c>
    </row>
    <row r="73" spans="1:142">
      <c r="A73" s="8">
        <v>15000</v>
      </c>
      <c r="B73" s="63">
        <v>95503</v>
      </c>
      <c r="C73" s="64">
        <v>4394.0382104999999</v>
      </c>
      <c r="D73" s="70">
        <v>12227.991254</v>
      </c>
      <c r="E73" s="70">
        <v>217.13974078999999</v>
      </c>
      <c r="F73" s="71">
        <v>0.15408520210000001</v>
      </c>
      <c r="G73" s="64">
        <v>86.993089311999995</v>
      </c>
      <c r="H73" s="71">
        <v>1.3973524899999999E-2</v>
      </c>
      <c r="I73" s="70">
        <v>243.04234338000001</v>
      </c>
      <c r="J73" s="71">
        <v>1.5173709630000001</v>
      </c>
      <c r="K73" s="70">
        <v>169.46239979999999</v>
      </c>
      <c r="L73" s="71">
        <v>1.0035090388000001</v>
      </c>
      <c r="M73" s="70">
        <v>80.415084602999997</v>
      </c>
      <c r="N73" s="71">
        <v>0.56362435119999998</v>
      </c>
      <c r="O73" s="37" t="s">
        <v>83</v>
      </c>
      <c r="P73" s="13">
        <v>0</v>
      </c>
      <c r="Q73" s="70">
        <v>124.31967278</v>
      </c>
      <c r="R73" s="71">
        <v>0.17167028579999999</v>
      </c>
      <c r="S73" s="37" t="s">
        <v>83</v>
      </c>
      <c r="T73" s="13">
        <v>0</v>
      </c>
      <c r="U73" s="37" t="s">
        <v>83</v>
      </c>
      <c r="V73" s="13">
        <v>0</v>
      </c>
      <c r="W73" s="70">
        <v>2.1374410389</v>
      </c>
      <c r="X73" s="71">
        <v>1.7315911999999999E-2</v>
      </c>
      <c r="Y73" s="70">
        <v>138.26186300000001</v>
      </c>
      <c r="Z73" s="71">
        <v>2.6828456409000001</v>
      </c>
      <c r="AA73" s="37" t="s">
        <v>83</v>
      </c>
      <c r="AB73" s="13">
        <v>0</v>
      </c>
      <c r="AC73" s="70">
        <v>2.6599634000000001E-3</v>
      </c>
      <c r="AD73" s="71">
        <v>1.2518699999999999E-5</v>
      </c>
      <c r="AE73" s="37" t="s">
        <v>83</v>
      </c>
      <c r="AF73" s="13">
        <v>0</v>
      </c>
      <c r="AG73" s="37" t="s">
        <v>83</v>
      </c>
      <c r="AH73" s="13">
        <v>0</v>
      </c>
      <c r="AI73" s="70">
        <f t="shared" si="2"/>
        <v>2.6599634000000001E-3</v>
      </c>
      <c r="AJ73" s="71">
        <f t="shared" si="2"/>
        <v>1.2518699999999999E-5</v>
      </c>
      <c r="AK73" s="70">
        <v>218.40117649000001</v>
      </c>
      <c r="AL73" s="71">
        <v>2.3476416524000001</v>
      </c>
      <c r="AM73" s="37" t="s">
        <v>83</v>
      </c>
      <c r="AN73" s="13">
        <v>0</v>
      </c>
      <c r="AO73" s="37" t="s">
        <v>83</v>
      </c>
      <c r="AP73" s="13">
        <v>0</v>
      </c>
      <c r="AQ73" s="37" t="s">
        <v>83</v>
      </c>
      <c r="AR73" s="13">
        <v>0</v>
      </c>
      <c r="AS73" s="70">
        <v>149.09362028000001</v>
      </c>
      <c r="AT73" s="71">
        <v>3.7934434473</v>
      </c>
      <c r="AU73" s="70">
        <v>151.75510199999999</v>
      </c>
      <c r="AV73" s="71">
        <v>0.97179627690000003</v>
      </c>
      <c r="AW73" s="70">
        <v>62.820698274000002</v>
      </c>
      <c r="AX73" s="71">
        <v>0.58704320160000001</v>
      </c>
      <c r="AY73" s="70">
        <v>16.499687532999999</v>
      </c>
      <c r="AZ73" s="71">
        <v>0.1142363151</v>
      </c>
      <c r="BA73" s="60">
        <f t="shared" si="3"/>
        <v>72.434716192999986</v>
      </c>
      <c r="BB73" s="13">
        <f t="shared" si="3"/>
        <v>0.27051676020000004</v>
      </c>
      <c r="BC73" s="70">
        <v>2.1368804500000001E-2</v>
      </c>
      <c r="BD73" s="13">
        <v>7.7769256999999997E-6</v>
      </c>
      <c r="BE73" s="70">
        <v>610.12207935000004</v>
      </c>
      <c r="BF73" s="71">
        <v>4.4664331803000001</v>
      </c>
      <c r="BG73" s="71">
        <v>3.1449837799999998E-2</v>
      </c>
      <c r="BH73" s="13">
        <v>1.3010650000000001E-4</v>
      </c>
      <c r="BI73" s="70">
        <v>198.90650980999999</v>
      </c>
      <c r="BJ73" s="71">
        <v>5.1785208574999997</v>
      </c>
      <c r="BK73" s="70">
        <v>605.68382149000001</v>
      </c>
      <c r="BL73" s="71">
        <v>3.2731426046999998</v>
      </c>
      <c r="BM73" s="70">
        <v>76.785579444999996</v>
      </c>
      <c r="BN73" s="71">
        <v>0.26559492220000003</v>
      </c>
      <c r="BO73" s="70">
        <v>5.2258179851</v>
      </c>
      <c r="BP73" s="71">
        <v>6.4052016000000003E-3</v>
      </c>
      <c r="BQ73" s="70">
        <v>0</v>
      </c>
      <c r="BR73" s="66">
        <v>0</v>
      </c>
      <c r="BS73" s="37" t="s">
        <v>83</v>
      </c>
      <c r="BT73" s="13">
        <v>0</v>
      </c>
      <c r="BU73" s="70">
        <v>2.4554139865</v>
      </c>
      <c r="BV73" s="71">
        <v>2.6249325600000002E-2</v>
      </c>
      <c r="BW73" s="70">
        <v>77.959670615999997</v>
      </c>
      <c r="BX73" s="71">
        <v>0.53737502559999994</v>
      </c>
      <c r="BY73" s="7" t="s">
        <v>83</v>
      </c>
      <c r="BZ73" s="13">
        <v>0</v>
      </c>
      <c r="CA73" s="7" t="s">
        <v>83</v>
      </c>
      <c r="CB73" s="13">
        <v>0</v>
      </c>
      <c r="CC73" s="70">
        <v>76.355640901000001</v>
      </c>
      <c r="CD73" s="71">
        <v>6.1905742600000001E-2</v>
      </c>
      <c r="CE73" s="70">
        <v>47.964031876</v>
      </c>
      <c r="CF73" s="71">
        <v>0.10976454319999999</v>
      </c>
      <c r="CG73" s="7" t="s">
        <v>83</v>
      </c>
      <c r="CH73" s="13">
        <v>0</v>
      </c>
      <c r="CI73" s="7" t="s">
        <v>83</v>
      </c>
      <c r="CJ73" s="13">
        <v>0</v>
      </c>
      <c r="CK73" s="7" t="s">
        <v>83</v>
      </c>
      <c r="CL73" s="13">
        <v>0</v>
      </c>
      <c r="CM73" s="7" t="s">
        <v>83</v>
      </c>
      <c r="CN73" s="13">
        <v>0</v>
      </c>
      <c r="CO73" s="70">
        <v>0.96777714619999999</v>
      </c>
      <c r="CP73" s="71">
        <v>8.1853137000000003E-3</v>
      </c>
      <c r="CQ73" s="70">
        <v>1.1696638927</v>
      </c>
      <c r="CR73" s="71">
        <v>9.1305983000000007E-3</v>
      </c>
      <c r="CS73" s="70">
        <v>18.705998066999999</v>
      </c>
      <c r="CT73" s="71">
        <v>0.14942027969999999</v>
      </c>
      <c r="CU73" s="70">
        <v>119.55586493</v>
      </c>
      <c r="CV73" s="71">
        <v>2.5334253611999999</v>
      </c>
      <c r="CW73" s="6" t="s">
        <v>83</v>
      </c>
      <c r="CX73" s="13">
        <v>0</v>
      </c>
      <c r="CY73" s="7" t="s">
        <v>83</v>
      </c>
      <c r="CZ73" s="15">
        <v>0</v>
      </c>
      <c r="DA73" s="70">
        <v>72.387825229000001</v>
      </c>
      <c r="DB73" s="71">
        <v>1.3468341743000001</v>
      </c>
      <c r="DC73" s="70">
        <v>76.705795046999995</v>
      </c>
      <c r="DD73" s="71">
        <v>2.446609273</v>
      </c>
      <c r="DE73" s="70">
        <v>203.34117462</v>
      </c>
      <c r="DF73" s="71">
        <v>1.9167827395000001</v>
      </c>
      <c r="DG73" s="70">
        <v>406.78090472999997</v>
      </c>
      <c r="DH73" s="71">
        <v>2.5496504407999998</v>
      </c>
      <c r="DI73" s="121">
        <v>1.3704964199999999E-2</v>
      </c>
      <c r="DJ73" s="122">
        <v>2.4328729600000001E-2</v>
      </c>
      <c r="DK73" s="122">
        <v>2.8220241100000001E-2</v>
      </c>
      <c r="DL73" s="122">
        <v>2.9636762899999999E-2</v>
      </c>
      <c r="DM73" s="122">
        <v>3.0144259699999999E-2</v>
      </c>
      <c r="DN73" s="122">
        <v>3.0447481200000001E-2</v>
      </c>
      <c r="DO73" s="122">
        <v>3.0634806899999999E-2</v>
      </c>
      <c r="DP73" s="122">
        <v>3.0764963699999998E-2</v>
      </c>
      <c r="DQ73" s="122">
        <v>3.08623066E-2</v>
      </c>
      <c r="DR73" s="123">
        <v>3.09396407E-2</v>
      </c>
      <c r="DS73" s="80">
        <v>142.99374822999999</v>
      </c>
      <c r="DT73" s="13">
        <v>0.93197872309999996</v>
      </c>
      <c r="DU73" s="60">
        <v>83.086231249999997</v>
      </c>
      <c r="DV73" s="13">
        <v>0.5609564803</v>
      </c>
      <c r="DW73" s="60">
        <v>48.359318362000003</v>
      </c>
      <c r="DX73" s="13">
        <v>0.3391239352</v>
      </c>
      <c r="DY73" s="60">
        <v>28.533907491000001</v>
      </c>
      <c r="DZ73" s="13">
        <v>0.2097189351</v>
      </c>
      <c r="EA73" s="60">
        <v>17.327789015</v>
      </c>
      <c r="EB73" s="13">
        <v>0.13511711439999999</v>
      </c>
      <c r="EC73" s="60">
        <v>10.913571815999999</v>
      </c>
      <c r="ED73" s="13">
        <v>9.1485060699999995E-2</v>
      </c>
      <c r="EE73" s="60">
        <v>7.1739619688999996</v>
      </c>
      <c r="EF73" s="13">
        <v>6.53986488E-2</v>
      </c>
      <c r="EG73" s="60">
        <v>4.9048138779999997</v>
      </c>
      <c r="EH73" s="13">
        <v>4.9032975399999998E-2</v>
      </c>
      <c r="EI73" s="60">
        <v>3.4941890238000002</v>
      </c>
      <c r="EJ73" s="13">
        <v>3.8392085499999999E-2</v>
      </c>
      <c r="EK73" s="60">
        <v>2.5716445086999999</v>
      </c>
      <c r="EL73" s="15">
        <v>3.1058399E-2</v>
      </c>
    </row>
    <row r="74" spans="1:142">
      <c r="A74" s="8">
        <v>20000</v>
      </c>
      <c r="B74" s="63">
        <v>52120</v>
      </c>
      <c r="C74" s="64">
        <v>4836.7455547999998</v>
      </c>
      <c r="D74" s="70">
        <v>17268.655750000002</v>
      </c>
      <c r="E74" s="70">
        <v>249.82863753999999</v>
      </c>
      <c r="F74" s="71">
        <v>0.165197442</v>
      </c>
      <c r="G74" s="64">
        <v>171.42303647</v>
      </c>
      <c r="H74" s="71">
        <v>2.13327977E-2</v>
      </c>
      <c r="I74" s="70">
        <v>250.89436938</v>
      </c>
      <c r="J74" s="71">
        <v>1.5670818167</v>
      </c>
      <c r="K74" s="70">
        <v>182.04836399999999</v>
      </c>
      <c r="L74" s="71">
        <v>1.0761559914000001</v>
      </c>
      <c r="M74" s="70">
        <v>88.622216671999993</v>
      </c>
      <c r="N74" s="71">
        <v>0.61810293869999999</v>
      </c>
      <c r="O74" s="37" t="s">
        <v>83</v>
      </c>
      <c r="P74" s="13">
        <v>0</v>
      </c>
      <c r="Q74" s="70">
        <v>146.71867179</v>
      </c>
      <c r="R74" s="71">
        <v>0.19913275120000001</v>
      </c>
      <c r="S74" s="37" t="s">
        <v>83</v>
      </c>
      <c r="T74" s="13">
        <v>0</v>
      </c>
      <c r="U74" s="37" t="s">
        <v>83</v>
      </c>
      <c r="V74" s="13">
        <v>0</v>
      </c>
      <c r="W74" s="70">
        <v>2.4021539312</v>
      </c>
      <c r="X74" s="71">
        <v>1.9232058199999999E-2</v>
      </c>
      <c r="Y74" s="70">
        <v>157.67087477999999</v>
      </c>
      <c r="Z74" s="71">
        <v>2.9929801290000002</v>
      </c>
      <c r="AA74" s="37" t="s">
        <v>83</v>
      </c>
      <c r="AB74" s="13">
        <v>0</v>
      </c>
      <c r="AC74" s="70">
        <v>2.8585142E-3</v>
      </c>
      <c r="AD74" s="71">
        <v>1.64746E-5</v>
      </c>
      <c r="AE74" s="37" t="s">
        <v>83</v>
      </c>
      <c r="AF74" s="13">
        <v>0</v>
      </c>
      <c r="AG74" s="37" t="s">
        <v>83</v>
      </c>
      <c r="AH74" s="13">
        <v>0</v>
      </c>
      <c r="AI74" s="70">
        <f t="shared" si="2"/>
        <v>2.8585142E-3</v>
      </c>
      <c r="AJ74" s="71">
        <f t="shared" si="2"/>
        <v>1.64746E-5</v>
      </c>
      <c r="AK74" s="70">
        <v>228.06958646000001</v>
      </c>
      <c r="AL74" s="71">
        <v>2.4405845414999998</v>
      </c>
      <c r="AM74" s="37" t="s">
        <v>83</v>
      </c>
      <c r="AN74" s="13">
        <v>0</v>
      </c>
      <c r="AO74" s="37" t="s">
        <v>83</v>
      </c>
      <c r="AP74" s="13">
        <v>0</v>
      </c>
      <c r="AQ74" s="37" t="s">
        <v>83</v>
      </c>
      <c r="AR74" s="13">
        <v>0</v>
      </c>
      <c r="AS74" s="70">
        <v>163.82239121000001</v>
      </c>
      <c r="AT74" s="71">
        <v>4.0755703917000003</v>
      </c>
      <c r="AU74" s="70">
        <v>172.25911790000001</v>
      </c>
      <c r="AV74" s="71">
        <v>1.0709170805999999</v>
      </c>
      <c r="AW74" s="70">
        <v>70.099276099999997</v>
      </c>
      <c r="AX74" s="71">
        <v>0.64361650349999999</v>
      </c>
      <c r="AY74" s="70">
        <v>18.643247285000001</v>
      </c>
      <c r="AZ74" s="71">
        <v>0.1253653874</v>
      </c>
      <c r="BA74" s="60">
        <f t="shared" si="3"/>
        <v>83.516594515000008</v>
      </c>
      <c r="BB74" s="13">
        <f t="shared" si="3"/>
        <v>0.30193518969999988</v>
      </c>
      <c r="BC74" s="70">
        <v>5.1828197399999998E-2</v>
      </c>
      <c r="BD74" s="13">
        <v>1.4550599999999999E-5</v>
      </c>
      <c r="BE74" s="70">
        <v>748.81230347999997</v>
      </c>
      <c r="BF74" s="71">
        <v>4.9336561385</v>
      </c>
      <c r="BG74" s="71">
        <v>5.0522464900000001E-2</v>
      </c>
      <c r="BH74" s="13">
        <v>2.5361269999999998E-4</v>
      </c>
      <c r="BI74" s="70">
        <v>208.58940564</v>
      </c>
      <c r="BJ74" s="71">
        <v>5.3745719165999999</v>
      </c>
      <c r="BK74" s="70">
        <v>686.34533160000001</v>
      </c>
      <c r="BL74" s="71">
        <v>3.6067444121999999</v>
      </c>
      <c r="BM74" s="70">
        <v>86.733323411000001</v>
      </c>
      <c r="BN74" s="71">
        <v>0.29105252310000002</v>
      </c>
      <c r="BO74" s="70">
        <v>9.9606356460000001</v>
      </c>
      <c r="BP74" s="71">
        <v>9.2386459000000001E-3</v>
      </c>
      <c r="BQ74" s="70">
        <v>0</v>
      </c>
      <c r="BR74" s="66">
        <v>0</v>
      </c>
      <c r="BS74" s="37" t="s">
        <v>83</v>
      </c>
      <c r="BT74" s="13">
        <v>0</v>
      </c>
      <c r="BU74" s="70">
        <v>2.9174024639999998</v>
      </c>
      <c r="BV74" s="71">
        <v>2.9482188999999999E-2</v>
      </c>
      <c r="BW74" s="70">
        <v>85.704814208000002</v>
      </c>
      <c r="BX74" s="71">
        <v>0.5886207497</v>
      </c>
      <c r="BY74" s="7" t="s">
        <v>83</v>
      </c>
      <c r="BZ74" s="13">
        <v>0</v>
      </c>
      <c r="CA74" s="7" t="s">
        <v>83</v>
      </c>
      <c r="CB74" s="13">
        <v>0</v>
      </c>
      <c r="CC74" s="70">
        <v>91.500523525000006</v>
      </c>
      <c r="CD74" s="71">
        <v>7.2343700999999996E-2</v>
      </c>
      <c r="CE74" s="70">
        <v>55.218148262</v>
      </c>
      <c r="CF74" s="71">
        <v>0.1267890502</v>
      </c>
      <c r="CG74" s="7" t="s">
        <v>83</v>
      </c>
      <c r="CH74" s="13">
        <v>0</v>
      </c>
      <c r="CI74" s="7" t="s">
        <v>83</v>
      </c>
      <c r="CJ74" s="13">
        <v>0</v>
      </c>
      <c r="CK74" s="7" t="s">
        <v>83</v>
      </c>
      <c r="CL74" s="13">
        <v>0</v>
      </c>
      <c r="CM74" s="7" t="s">
        <v>83</v>
      </c>
      <c r="CN74" s="13">
        <v>0</v>
      </c>
      <c r="CO74" s="70">
        <v>1.1246125183</v>
      </c>
      <c r="CP74" s="71">
        <v>9.2845771000000001E-3</v>
      </c>
      <c r="CQ74" s="70">
        <v>1.2775414129</v>
      </c>
      <c r="CR74" s="71">
        <v>9.9474811000000007E-3</v>
      </c>
      <c r="CS74" s="70">
        <v>23.501042152</v>
      </c>
      <c r="CT74" s="71">
        <v>0.1779791661</v>
      </c>
      <c r="CU74" s="70">
        <v>134.16983263</v>
      </c>
      <c r="CV74" s="71">
        <v>2.8150009629000001</v>
      </c>
      <c r="CW74" s="6" t="s">
        <v>83</v>
      </c>
      <c r="CX74" s="13">
        <v>0</v>
      </c>
      <c r="CY74" s="7" t="s">
        <v>83</v>
      </c>
      <c r="CZ74" s="15">
        <v>0</v>
      </c>
      <c r="DA74" s="70">
        <v>80.678762841999998</v>
      </c>
      <c r="DB74" s="71">
        <v>1.4713056475999999</v>
      </c>
      <c r="DC74" s="70">
        <v>83.143628370000002</v>
      </c>
      <c r="DD74" s="71">
        <v>2.6042647441</v>
      </c>
      <c r="DE74" s="70">
        <v>274.78017212999998</v>
      </c>
      <c r="DF74" s="71">
        <v>2.1766974051000001</v>
      </c>
      <c r="DG74" s="70">
        <v>474.03213134999999</v>
      </c>
      <c r="DH74" s="71">
        <v>2.7569587333999999</v>
      </c>
      <c r="DI74" s="121">
        <v>2.0780158199999999E-2</v>
      </c>
      <c r="DJ74" s="122">
        <v>3.7095917800000003E-2</v>
      </c>
      <c r="DK74" s="122">
        <v>4.3958657700000001E-2</v>
      </c>
      <c r="DL74" s="122">
        <v>4.6523460099999997E-2</v>
      </c>
      <c r="DM74" s="122">
        <v>4.7612522999999997E-2</v>
      </c>
      <c r="DN74" s="122">
        <v>4.8257547400000003E-2</v>
      </c>
      <c r="DO74" s="122">
        <v>4.8663626500000001E-2</v>
      </c>
      <c r="DP74" s="122">
        <v>4.8943028100000001E-2</v>
      </c>
      <c r="DQ74" s="122">
        <v>4.9153832299999999E-2</v>
      </c>
      <c r="DR74" s="123">
        <v>4.9322386699999998E-2</v>
      </c>
      <c r="DS74" s="80">
        <v>150.03998286999999</v>
      </c>
      <c r="DT74" s="13">
        <v>0.97638921629999997</v>
      </c>
      <c r="DU74" s="60">
        <v>88.869608815999996</v>
      </c>
      <c r="DV74" s="13">
        <v>0.59774735629999998</v>
      </c>
      <c r="DW74" s="60">
        <v>52.823399770000002</v>
      </c>
      <c r="DX74" s="13">
        <v>0.36791420460000002</v>
      </c>
      <c r="DY74" s="60">
        <v>31.853639476000001</v>
      </c>
      <c r="DZ74" s="13">
        <v>0.23148446149999999</v>
      </c>
      <c r="EA74" s="60">
        <v>19.749089946000002</v>
      </c>
      <c r="EB74" s="13">
        <v>0.1513216829</v>
      </c>
      <c r="EC74" s="60">
        <v>12.678887754</v>
      </c>
      <c r="ED74" s="13">
        <v>0.103599793</v>
      </c>
      <c r="EE74" s="60">
        <v>8.4664305206999995</v>
      </c>
      <c r="EF74" s="13">
        <v>7.4540787900000002E-2</v>
      </c>
      <c r="EG74" s="60">
        <v>5.8520944811</v>
      </c>
      <c r="EH74" s="13">
        <v>5.5968362700000003E-2</v>
      </c>
      <c r="EI74" s="60">
        <v>4.1957011370000004</v>
      </c>
      <c r="EJ74" s="13">
        <v>4.37416635E-2</v>
      </c>
      <c r="EK74" s="60">
        <v>3.098374604</v>
      </c>
      <c r="EL74" s="15">
        <v>3.5261643799999999E-2</v>
      </c>
    </row>
    <row r="75" spans="1:142">
      <c r="A75" s="8">
        <v>25000</v>
      </c>
      <c r="B75" s="63">
        <v>30818</v>
      </c>
      <c r="C75" s="64">
        <v>5149.3990997999999</v>
      </c>
      <c r="D75" s="70">
        <v>22304.775154999999</v>
      </c>
      <c r="E75" s="70">
        <v>272.81764208999999</v>
      </c>
      <c r="F75" s="71">
        <v>0.17291443179999999</v>
      </c>
      <c r="G75" s="64">
        <v>253.43555337000001</v>
      </c>
      <c r="H75" s="71">
        <v>2.7376938300000001E-2</v>
      </c>
      <c r="I75" s="70">
        <v>255.90587647000001</v>
      </c>
      <c r="J75" s="71">
        <v>1.5983528010000001</v>
      </c>
      <c r="K75" s="70">
        <v>190.28421359999999</v>
      </c>
      <c r="L75" s="71">
        <v>1.1226606342000001</v>
      </c>
      <c r="M75" s="70">
        <v>93.714171793999995</v>
      </c>
      <c r="N75" s="71">
        <v>0.65206395890000002</v>
      </c>
      <c r="O75" s="37" t="s">
        <v>83</v>
      </c>
      <c r="P75" s="13">
        <v>0</v>
      </c>
      <c r="Q75" s="70">
        <v>162.05094940999999</v>
      </c>
      <c r="R75" s="71">
        <v>0.2174750731</v>
      </c>
      <c r="S75" s="37" t="s">
        <v>83</v>
      </c>
      <c r="T75" s="13">
        <v>0</v>
      </c>
      <c r="U75" s="37" t="s">
        <v>83</v>
      </c>
      <c r="V75" s="13">
        <v>0</v>
      </c>
      <c r="W75" s="70">
        <v>2.7122508417</v>
      </c>
      <c r="X75" s="71">
        <v>2.12837292E-2</v>
      </c>
      <c r="Y75" s="70">
        <v>171.71210765000001</v>
      </c>
      <c r="Z75" s="71">
        <v>3.2028069000000001</v>
      </c>
      <c r="AA75" s="37" t="s">
        <v>83</v>
      </c>
      <c r="AB75" s="13">
        <v>0</v>
      </c>
      <c r="AC75" s="70">
        <v>2.8422296000000001E-3</v>
      </c>
      <c r="AD75" s="71">
        <v>1.6376E-5</v>
      </c>
      <c r="AE75" s="37" t="s">
        <v>83</v>
      </c>
      <c r="AF75" s="13">
        <v>0</v>
      </c>
      <c r="AG75" s="37" t="s">
        <v>83</v>
      </c>
      <c r="AH75" s="13">
        <v>0</v>
      </c>
      <c r="AI75" s="70">
        <f t="shared" si="2"/>
        <v>2.8422296000000001E-3</v>
      </c>
      <c r="AJ75" s="71">
        <f t="shared" si="2"/>
        <v>1.6376E-5</v>
      </c>
      <c r="AK75" s="70">
        <v>233.74169574999999</v>
      </c>
      <c r="AL75" s="71">
        <v>2.4994327676000001</v>
      </c>
      <c r="AM75" s="37" t="s">
        <v>83</v>
      </c>
      <c r="AN75" s="13">
        <v>0</v>
      </c>
      <c r="AO75" s="37" t="s">
        <v>83</v>
      </c>
      <c r="AP75" s="13">
        <v>0</v>
      </c>
      <c r="AQ75" s="37" t="s">
        <v>83</v>
      </c>
      <c r="AR75" s="13">
        <v>0</v>
      </c>
      <c r="AS75" s="70">
        <v>174.29991089000001</v>
      </c>
      <c r="AT75" s="71">
        <v>4.2704705741</v>
      </c>
      <c r="AU75" s="70">
        <v>187.33857724000001</v>
      </c>
      <c r="AV75" s="71">
        <v>1.1414859258000001</v>
      </c>
      <c r="AW75" s="70">
        <v>75.300922482999994</v>
      </c>
      <c r="AX75" s="71">
        <v>0.68320402849999995</v>
      </c>
      <c r="AY75" s="70">
        <v>20.271617498000001</v>
      </c>
      <c r="AZ75" s="71">
        <v>0.1338509007</v>
      </c>
      <c r="BA75" s="60">
        <f t="shared" si="3"/>
        <v>91.766037259000015</v>
      </c>
      <c r="BB75" s="13">
        <f t="shared" si="3"/>
        <v>0.32443099660000008</v>
      </c>
      <c r="BC75" s="70">
        <v>8.3695728699999999E-2</v>
      </c>
      <c r="BD75" s="13">
        <v>2.5066899999999999E-5</v>
      </c>
      <c r="BE75" s="70">
        <v>852.89568324000004</v>
      </c>
      <c r="BF75" s="71">
        <v>5.2519754443000002</v>
      </c>
      <c r="BG75" s="71">
        <v>6.7734488900000001E-2</v>
      </c>
      <c r="BH75" s="13">
        <v>3.0256439999999999E-4</v>
      </c>
      <c r="BI75" s="70">
        <v>214.97985374000001</v>
      </c>
      <c r="BJ75" s="71">
        <v>5.5003718385999996</v>
      </c>
      <c r="BK75" s="70">
        <v>738.09390238000003</v>
      </c>
      <c r="BL75" s="71">
        <v>3.8113887065999998</v>
      </c>
      <c r="BM75" s="70">
        <v>93.184799415000001</v>
      </c>
      <c r="BN75" s="71">
        <v>0.30724665849999999</v>
      </c>
      <c r="BO75" s="70">
        <v>16.341839243999999</v>
      </c>
      <c r="BP75" s="71">
        <v>1.21343696E-2</v>
      </c>
      <c r="BQ75" s="70">
        <v>0</v>
      </c>
      <c r="BR75" s="66">
        <v>0</v>
      </c>
      <c r="BS75" s="37" t="s">
        <v>83</v>
      </c>
      <c r="BT75" s="13">
        <v>0</v>
      </c>
      <c r="BU75" s="70">
        <v>3.4291174111</v>
      </c>
      <c r="BV75" s="71">
        <v>3.2989996899999999E-2</v>
      </c>
      <c r="BW75" s="70">
        <v>90.285054383000002</v>
      </c>
      <c r="BX75" s="71">
        <v>0.61907396189999997</v>
      </c>
      <c r="BY75" s="7" t="s">
        <v>83</v>
      </c>
      <c r="BZ75" s="13">
        <v>0</v>
      </c>
      <c r="CA75" s="7" t="s">
        <v>83</v>
      </c>
      <c r="CB75" s="13">
        <v>0</v>
      </c>
      <c r="CC75" s="70">
        <v>101.8249378</v>
      </c>
      <c r="CD75" s="71">
        <v>7.9275235799999996E-2</v>
      </c>
      <c r="CE75" s="70">
        <v>60.226011610999997</v>
      </c>
      <c r="CF75" s="71">
        <v>0.13819983729999999</v>
      </c>
      <c r="CG75" s="7" t="s">
        <v>83</v>
      </c>
      <c r="CH75" s="13">
        <v>0</v>
      </c>
      <c r="CI75" s="7" t="s">
        <v>83</v>
      </c>
      <c r="CJ75" s="13">
        <v>0</v>
      </c>
      <c r="CK75" s="7" t="s">
        <v>83</v>
      </c>
      <c r="CL75" s="13">
        <v>0</v>
      </c>
      <c r="CM75" s="7" t="s">
        <v>83</v>
      </c>
      <c r="CN75" s="13">
        <v>0</v>
      </c>
      <c r="CO75" s="70">
        <v>1.3084612114</v>
      </c>
      <c r="CP75" s="71">
        <v>1.0384586100000001E-2</v>
      </c>
      <c r="CQ75" s="70">
        <v>1.4037896302999999</v>
      </c>
      <c r="CR75" s="71">
        <v>1.0899143E-2</v>
      </c>
      <c r="CS75" s="70">
        <v>27.363387032999999</v>
      </c>
      <c r="CT75" s="71">
        <v>0.20031029480000001</v>
      </c>
      <c r="CU75" s="70">
        <v>144.34872061999999</v>
      </c>
      <c r="CV75" s="71">
        <v>3.0024966052000002</v>
      </c>
      <c r="CW75" s="6" t="s">
        <v>83</v>
      </c>
      <c r="CX75" s="13">
        <v>0</v>
      </c>
      <c r="CY75" s="7" t="s">
        <v>83</v>
      </c>
      <c r="CZ75" s="15">
        <v>0</v>
      </c>
      <c r="DA75" s="70">
        <v>86.579537106999993</v>
      </c>
      <c r="DB75" s="71">
        <v>1.5582879360999999</v>
      </c>
      <c r="DC75" s="70">
        <v>87.720373785000007</v>
      </c>
      <c r="DD75" s="71">
        <v>2.7121826380999998</v>
      </c>
      <c r="DE75" s="70">
        <v>329.94413887000002</v>
      </c>
      <c r="DF75" s="71">
        <v>2.3559467516999999</v>
      </c>
      <c r="DG75" s="70">
        <v>522.95154436999997</v>
      </c>
      <c r="DH75" s="71">
        <v>2.8960286925999998</v>
      </c>
      <c r="DI75" s="121">
        <v>2.63977421E-2</v>
      </c>
      <c r="DJ75" s="122">
        <v>4.7081998899999998E-2</v>
      </c>
      <c r="DK75" s="122">
        <v>5.6704056699999998E-2</v>
      </c>
      <c r="DL75" s="122">
        <v>6.0653657899999998E-2</v>
      </c>
      <c r="DM75" s="122">
        <v>6.2439305799999997E-2</v>
      </c>
      <c r="DN75" s="122">
        <v>6.3521879599999997E-2</v>
      </c>
      <c r="DO75" s="122">
        <v>6.4224400099999995E-2</v>
      </c>
      <c r="DP75" s="122">
        <v>6.4725242200000005E-2</v>
      </c>
      <c r="DQ75" s="122">
        <v>6.5101265300000002E-2</v>
      </c>
      <c r="DR75" s="123">
        <v>6.5397336299999997E-2</v>
      </c>
      <c r="DS75" s="80">
        <v>154.60819681999999</v>
      </c>
      <c r="DT75" s="13">
        <v>1.0047963714999999</v>
      </c>
      <c r="DU75" s="60">
        <v>92.692747780999994</v>
      </c>
      <c r="DV75" s="13">
        <v>0.62176746120000004</v>
      </c>
      <c r="DW75" s="60">
        <v>55.852396245000001</v>
      </c>
      <c r="DX75" s="13">
        <v>0.3871724983</v>
      </c>
      <c r="DY75" s="60">
        <v>34.173606935000002</v>
      </c>
      <c r="DZ75" s="13">
        <v>0.2464327593</v>
      </c>
      <c r="EA75" s="60">
        <v>21.485733207999999</v>
      </c>
      <c r="EB75" s="13">
        <v>0.1626822963</v>
      </c>
      <c r="EC75" s="60">
        <v>13.963625948000001</v>
      </c>
      <c r="ED75" s="13">
        <v>0.1121590388</v>
      </c>
      <c r="EE75" s="60">
        <v>9.4161460502000001</v>
      </c>
      <c r="EF75" s="13">
        <v>8.1016049800000003E-2</v>
      </c>
      <c r="EG75" s="60">
        <v>6.5599168767</v>
      </c>
      <c r="EH75" s="13">
        <v>6.0923628700000003E-2</v>
      </c>
      <c r="EI75" s="60">
        <v>4.7226246615000003</v>
      </c>
      <c r="EJ75" s="13">
        <v>4.7547453199999999E-2</v>
      </c>
      <c r="EK75" s="60">
        <v>3.4991669596000001</v>
      </c>
      <c r="EL75" s="15">
        <v>3.8260544200000003E-2</v>
      </c>
    </row>
    <row r="76" spans="1:142">
      <c r="A76" s="8">
        <v>30000</v>
      </c>
      <c r="B76" s="63">
        <v>19336</v>
      </c>
      <c r="C76" s="64">
        <v>5382.6610991999996</v>
      </c>
      <c r="D76" s="70">
        <v>27311.244341000001</v>
      </c>
      <c r="E76" s="70">
        <v>289.24232190999999</v>
      </c>
      <c r="F76" s="71">
        <v>0.17821241979999999</v>
      </c>
      <c r="G76" s="64">
        <v>325.96940597999998</v>
      </c>
      <c r="H76" s="71">
        <v>3.2031879800000003E-2</v>
      </c>
      <c r="I76" s="70">
        <v>259.23023584999999</v>
      </c>
      <c r="J76" s="71">
        <v>1.618971347</v>
      </c>
      <c r="K76" s="70">
        <v>196.04288897999999</v>
      </c>
      <c r="L76" s="71">
        <v>1.1535562774000001</v>
      </c>
      <c r="M76" s="70">
        <v>97.275663784000002</v>
      </c>
      <c r="N76" s="71">
        <v>0.67528998529999995</v>
      </c>
      <c r="O76" s="37" t="s">
        <v>83</v>
      </c>
      <c r="P76" s="13">
        <v>0</v>
      </c>
      <c r="Q76" s="70">
        <v>172.88236108999999</v>
      </c>
      <c r="R76" s="71">
        <v>0.23054025959999999</v>
      </c>
      <c r="S76" s="37" t="s">
        <v>83</v>
      </c>
      <c r="T76" s="13">
        <v>0</v>
      </c>
      <c r="U76" s="37" t="s">
        <v>83</v>
      </c>
      <c r="V76" s="13">
        <v>0</v>
      </c>
      <c r="W76" s="70">
        <v>2.9243657837999999</v>
      </c>
      <c r="X76" s="71">
        <v>2.29512204E-2</v>
      </c>
      <c r="Y76" s="70">
        <v>182.10503634</v>
      </c>
      <c r="Z76" s="71">
        <v>3.3421253481000002</v>
      </c>
      <c r="AA76" s="37" t="s">
        <v>83</v>
      </c>
      <c r="AB76" s="13">
        <v>0</v>
      </c>
      <c r="AC76" s="70">
        <v>2.8330026E-3</v>
      </c>
      <c r="AD76" s="71">
        <v>1.63203E-5</v>
      </c>
      <c r="AE76" s="37" t="s">
        <v>83</v>
      </c>
      <c r="AF76" s="13">
        <v>0</v>
      </c>
      <c r="AG76" s="37" t="s">
        <v>83</v>
      </c>
      <c r="AH76" s="13">
        <v>0</v>
      </c>
      <c r="AI76" s="70">
        <f t="shared" si="2"/>
        <v>2.8330026E-3</v>
      </c>
      <c r="AJ76" s="71">
        <f t="shared" si="2"/>
        <v>1.63203E-5</v>
      </c>
      <c r="AK76" s="70">
        <v>237.34671858999999</v>
      </c>
      <c r="AL76" s="71">
        <v>2.5376717885</v>
      </c>
      <c r="AM76" s="37" t="s">
        <v>83</v>
      </c>
      <c r="AN76" s="13">
        <v>0</v>
      </c>
      <c r="AO76" s="37" t="s">
        <v>83</v>
      </c>
      <c r="AP76" s="13">
        <v>0</v>
      </c>
      <c r="AQ76" s="37" t="s">
        <v>83</v>
      </c>
      <c r="AR76" s="13">
        <v>0</v>
      </c>
      <c r="AS76" s="70">
        <v>181.83970653</v>
      </c>
      <c r="AT76" s="71">
        <v>4.4076580057000001</v>
      </c>
      <c r="AU76" s="70">
        <v>198.49138977000001</v>
      </c>
      <c r="AV76" s="71">
        <v>1.1928897655999999</v>
      </c>
      <c r="AW76" s="70">
        <v>79.222062308000005</v>
      </c>
      <c r="AX76" s="71">
        <v>0.71255794819999996</v>
      </c>
      <c r="AY76" s="70">
        <v>21.339594231</v>
      </c>
      <c r="AZ76" s="71">
        <v>0.1394929151</v>
      </c>
      <c r="BA76" s="60">
        <f t="shared" si="3"/>
        <v>97.929733231</v>
      </c>
      <c r="BB76" s="13">
        <f t="shared" si="3"/>
        <v>0.34083890230000002</v>
      </c>
      <c r="BC76" s="70">
        <v>0.1312255883</v>
      </c>
      <c r="BD76" s="13">
        <v>3.6391099999999998E-5</v>
      </c>
      <c r="BE76" s="70">
        <v>930.93343793999998</v>
      </c>
      <c r="BF76" s="71">
        <v>5.4764196841999997</v>
      </c>
      <c r="BG76" s="71">
        <v>8.2024122199999994E-2</v>
      </c>
      <c r="BH76" s="13">
        <v>3.8423050000000001E-4</v>
      </c>
      <c r="BI76" s="70">
        <v>219.36825209</v>
      </c>
      <c r="BJ76" s="71">
        <v>5.5886839990999997</v>
      </c>
      <c r="BK76" s="70">
        <v>774.80975855999998</v>
      </c>
      <c r="BL76" s="71">
        <v>3.9473403395000002</v>
      </c>
      <c r="BM76" s="70">
        <v>97.811383063999997</v>
      </c>
      <c r="BN76" s="71">
        <v>0.3180647519</v>
      </c>
      <c r="BO76" s="70">
        <v>24.700662376</v>
      </c>
      <c r="BP76" s="71">
        <v>1.5659421900000001E-2</v>
      </c>
      <c r="BQ76" s="70">
        <v>0</v>
      </c>
      <c r="BR76" s="66">
        <v>0</v>
      </c>
      <c r="BS76" s="37" t="s">
        <v>83</v>
      </c>
      <c r="BT76" s="13">
        <v>0</v>
      </c>
      <c r="BU76" s="70">
        <v>3.7563609678000001</v>
      </c>
      <c r="BV76" s="71">
        <v>3.4855262900000003E-2</v>
      </c>
      <c r="BW76" s="70">
        <v>93.519302816999996</v>
      </c>
      <c r="BX76" s="71">
        <v>0.64043472239999999</v>
      </c>
      <c r="BY76" s="7" t="s">
        <v>83</v>
      </c>
      <c r="BZ76" s="13">
        <v>0</v>
      </c>
      <c r="CA76" s="7" t="s">
        <v>83</v>
      </c>
      <c r="CB76" s="13">
        <v>0</v>
      </c>
      <c r="CC76" s="70">
        <v>109.30925899</v>
      </c>
      <c r="CD76" s="71">
        <v>8.4277452700000005E-2</v>
      </c>
      <c r="CE76" s="70">
        <v>63.573102108</v>
      </c>
      <c r="CF76" s="71">
        <v>0.14626280689999999</v>
      </c>
      <c r="CG76" s="7" t="s">
        <v>83</v>
      </c>
      <c r="CH76" s="13">
        <v>0</v>
      </c>
      <c r="CI76" s="7" t="s">
        <v>83</v>
      </c>
      <c r="CJ76" s="13">
        <v>0</v>
      </c>
      <c r="CK76" s="7" t="s">
        <v>83</v>
      </c>
      <c r="CL76" s="13">
        <v>0</v>
      </c>
      <c r="CM76" s="7" t="s">
        <v>83</v>
      </c>
      <c r="CN76" s="13">
        <v>0</v>
      </c>
      <c r="CO76" s="70">
        <v>1.4340503096999999</v>
      </c>
      <c r="CP76" s="71">
        <v>1.13427949E-2</v>
      </c>
      <c r="CQ76" s="70">
        <v>1.4903154741</v>
      </c>
      <c r="CR76" s="71">
        <v>1.16084255E-2</v>
      </c>
      <c r="CS76" s="70">
        <v>30.824979184</v>
      </c>
      <c r="CT76" s="71">
        <v>0.2178973726</v>
      </c>
      <c r="CU76" s="70">
        <v>151.28005715</v>
      </c>
      <c r="CV76" s="71">
        <v>3.1242279754000002</v>
      </c>
      <c r="CW76" s="6" t="s">
        <v>83</v>
      </c>
      <c r="CX76" s="13">
        <v>0</v>
      </c>
      <c r="CY76" s="7" t="s">
        <v>83</v>
      </c>
      <c r="CZ76" s="15">
        <v>0</v>
      </c>
      <c r="DA76" s="70">
        <v>90.886126173999997</v>
      </c>
      <c r="DB76" s="71">
        <v>1.6199864271</v>
      </c>
      <c r="DC76" s="70">
        <v>90.953580353999996</v>
      </c>
      <c r="DD76" s="71">
        <v>2.7876715785999999</v>
      </c>
      <c r="DE76" s="70">
        <v>372.51196313000003</v>
      </c>
      <c r="DF76" s="71">
        <v>2.4820257046999998</v>
      </c>
      <c r="DG76" s="70">
        <v>558.42147480999995</v>
      </c>
      <c r="DH76" s="71">
        <v>2.9943939794999999</v>
      </c>
      <c r="DI76" s="121">
        <v>3.0597431299999998E-2</v>
      </c>
      <c r="DJ76" s="122">
        <v>5.4591631699999997E-2</v>
      </c>
      <c r="DK76" s="122">
        <v>6.6498493800000003E-2</v>
      </c>
      <c r="DL76" s="122">
        <v>7.1836312999999999E-2</v>
      </c>
      <c r="DM76" s="122">
        <v>7.44037902E-2</v>
      </c>
      <c r="DN76" s="122">
        <v>7.59699873E-2</v>
      </c>
      <c r="DO76" s="122">
        <v>7.6992044999999995E-2</v>
      </c>
      <c r="DP76" s="122">
        <v>7.7727845500000003E-2</v>
      </c>
      <c r="DQ76" s="122">
        <v>7.8277670899999999E-2</v>
      </c>
      <c r="DR76" s="123">
        <v>7.87124768E-2</v>
      </c>
      <c r="DS76" s="80">
        <v>157.64582028999999</v>
      </c>
      <c r="DT76" s="13">
        <v>1.0236321370000001</v>
      </c>
      <c r="DU76" s="60">
        <v>95.261000780000003</v>
      </c>
      <c r="DV76" s="13">
        <v>0.63785005910000003</v>
      </c>
      <c r="DW76" s="60">
        <v>57.911752798999999</v>
      </c>
      <c r="DX76" s="13">
        <v>0.40023919569999999</v>
      </c>
      <c r="DY76" s="60">
        <v>35.773676619</v>
      </c>
      <c r="DZ76" s="13">
        <v>0.25671660089999998</v>
      </c>
      <c r="EA76" s="60">
        <v>22.700672872999998</v>
      </c>
      <c r="EB76" s="13">
        <v>0.17062256219999999</v>
      </c>
      <c r="EC76" s="60">
        <v>14.882083283</v>
      </c>
      <c r="ED76" s="13">
        <v>0.1182720859</v>
      </c>
      <c r="EE76" s="60">
        <v>10.108011517</v>
      </c>
      <c r="EF76" s="13">
        <v>8.5725172099999997E-2</v>
      </c>
      <c r="EG76" s="60">
        <v>7.0807119150000002</v>
      </c>
      <c r="EH76" s="13">
        <v>6.4555550000000003E-2</v>
      </c>
      <c r="EI76" s="60">
        <v>5.1177244984000003</v>
      </c>
      <c r="EJ76" s="13">
        <v>5.0379837599999998E-2</v>
      </c>
      <c r="EK76" s="60">
        <v>3.8011373047000001</v>
      </c>
      <c r="EL76" s="15">
        <v>4.0497263800000002E-2</v>
      </c>
    </row>
    <row r="77" spans="1:142">
      <c r="A77" s="8">
        <v>35000</v>
      </c>
      <c r="B77" s="63">
        <v>13278</v>
      </c>
      <c r="C77" s="64">
        <v>5564.9493227000003</v>
      </c>
      <c r="D77" s="70">
        <v>32346.891012</v>
      </c>
      <c r="E77" s="70">
        <v>301.92204279999999</v>
      </c>
      <c r="F77" s="71">
        <v>0.1822562807</v>
      </c>
      <c r="G77" s="64">
        <v>391.36771478999998</v>
      </c>
      <c r="H77" s="71">
        <v>3.5748619799999999E-2</v>
      </c>
      <c r="I77" s="70">
        <v>261.59438040999999</v>
      </c>
      <c r="J77" s="71">
        <v>1.6326115899</v>
      </c>
      <c r="K77" s="70">
        <v>200.70268974999999</v>
      </c>
      <c r="L77" s="71">
        <v>1.1764490938000001</v>
      </c>
      <c r="M77" s="70">
        <v>100.03106734000001</v>
      </c>
      <c r="N77" s="71">
        <v>0.69264079700000003</v>
      </c>
      <c r="O77" s="37" t="s">
        <v>83</v>
      </c>
      <c r="P77" s="13">
        <v>0</v>
      </c>
      <c r="Q77" s="70">
        <v>180.98032308000001</v>
      </c>
      <c r="R77" s="71">
        <v>0.24018128359999999</v>
      </c>
      <c r="S77" s="37" t="s">
        <v>83</v>
      </c>
      <c r="T77" s="13">
        <v>0</v>
      </c>
      <c r="U77" s="37" t="s">
        <v>83</v>
      </c>
      <c r="V77" s="13">
        <v>0</v>
      </c>
      <c r="W77" s="70">
        <v>3.1372063039999998</v>
      </c>
      <c r="X77" s="71">
        <v>2.4148043599999999E-2</v>
      </c>
      <c r="Y77" s="70">
        <v>189.25924738000001</v>
      </c>
      <c r="Z77" s="71">
        <v>3.4341901995000002</v>
      </c>
      <c r="AA77" s="37" t="s">
        <v>83</v>
      </c>
      <c r="AB77" s="13">
        <v>0</v>
      </c>
      <c r="AC77" s="70">
        <v>2.8257101E-3</v>
      </c>
      <c r="AD77" s="71">
        <v>1.6276100000000002E-5</v>
      </c>
      <c r="AE77" s="37" t="s">
        <v>83</v>
      </c>
      <c r="AF77" s="13">
        <v>0</v>
      </c>
      <c r="AG77" s="37" t="s">
        <v>83</v>
      </c>
      <c r="AH77" s="13">
        <v>0</v>
      </c>
      <c r="AI77" s="70">
        <f t="shared" si="2"/>
        <v>2.8257101E-3</v>
      </c>
      <c r="AJ77" s="71">
        <f t="shared" si="2"/>
        <v>1.6276100000000002E-5</v>
      </c>
      <c r="AK77" s="70">
        <v>239.70450908999999</v>
      </c>
      <c r="AL77" s="71">
        <v>2.5637672990999998</v>
      </c>
      <c r="AM77" s="37" t="s">
        <v>83</v>
      </c>
      <c r="AN77" s="13">
        <v>0</v>
      </c>
      <c r="AO77" s="37" t="s">
        <v>83</v>
      </c>
      <c r="AP77" s="13">
        <v>0</v>
      </c>
      <c r="AQ77" s="37" t="s">
        <v>83</v>
      </c>
      <c r="AR77" s="13">
        <v>0</v>
      </c>
      <c r="AS77" s="70">
        <v>187.72900931999999</v>
      </c>
      <c r="AT77" s="71">
        <v>4.5142958683999996</v>
      </c>
      <c r="AU77" s="70">
        <v>206.87422738999999</v>
      </c>
      <c r="AV77" s="71">
        <v>1.2303670457</v>
      </c>
      <c r="AW77" s="70">
        <v>82.091371405000004</v>
      </c>
      <c r="AX77" s="71">
        <v>0.73416413530000002</v>
      </c>
      <c r="AY77" s="70">
        <v>22.030804543999999</v>
      </c>
      <c r="AZ77" s="71">
        <v>0.14316602689999999</v>
      </c>
      <c r="BA77" s="60">
        <f t="shared" si="3"/>
        <v>102.75205144099999</v>
      </c>
      <c r="BB77" s="13">
        <f t="shared" si="3"/>
        <v>0.35303688349999995</v>
      </c>
      <c r="BC77" s="70">
        <v>0.1960618422</v>
      </c>
      <c r="BD77" s="13">
        <v>5.0846500000000002E-5</v>
      </c>
      <c r="BE77" s="70">
        <v>990.90936735000002</v>
      </c>
      <c r="BF77" s="71">
        <v>5.6403911601000001</v>
      </c>
      <c r="BG77" s="71">
        <v>9.40296095E-2</v>
      </c>
      <c r="BH77" s="13">
        <v>5.1552870000000004E-4</v>
      </c>
      <c r="BI77" s="70">
        <v>222.67291784</v>
      </c>
      <c r="BJ77" s="71">
        <v>5.6560853</v>
      </c>
      <c r="BK77" s="70">
        <v>801.92753746999995</v>
      </c>
      <c r="BL77" s="71">
        <v>4.0374651157999999</v>
      </c>
      <c r="BM77" s="70">
        <v>101.40142903</v>
      </c>
      <c r="BN77" s="71">
        <v>0.32527915709999999</v>
      </c>
      <c r="BO77" s="70">
        <v>36.647881234000003</v>
      </c>
      <c r="BP77" s="71">
        <v>2.0070157799999998E-2</v>
      </c>
      <c r="BQ77" s="70">
        <v>0</v>
      </c>
      <c r="BR77" s="66">
        <v>0</v>
      </c>
      <c r="BS77" s="37" t="s">
        <v>83</v>
      </c>
      <c r="BT77" s="13">
        <v>0</v>
      </c>
      <c r="BU77" s="70">
        <v>4.1587699430000002</v>
      </c>
      <c r="BV77" s="71">
        <v>3.6837617599999997E-2</v>
      </c>
      <c r="BW77" s="70">
        <v>95.872297400999997</v>
      </c>
      <c r="BX77" s="71">
        <v>0.65580317939999999</v>
      </c>
      <c r="BY77" s="7" t="s">
        <v>83</v>
      </c>
      <c r="BZ77" s="13">
        <v>0</v>
      </c>
      <c r="CA77" s="7" t="s">
        <v>83</v>
      </c>
      <c r="CB77" s="13">
        <v>0</v>
      </c>
      <c r="CC77" s="70">
        <v>114.92704397999999</v>
      </c>
      <c r="CD77" s="71">
        <v>8.7983375799999999E-2</v>
      </c>
      <c r="CE77" s="70">
        <v>66.053279102000005</v>
      </c>
      <c r="CF77" s="71">
        <v>0.1521979078</v>
      </c>
      <c r="CG77" s="7" t="s">
        <v>83</v>
      </c>
      <c r="CH77" s="13">
        <v>0</v>
      </c>
      <c r="CI77" s="7" t="s">
        <v>83</v>
      </c>
      <c r="CJ77" s="13">
        <v>0</v>
      </c>
      <c r="CK77" s="7" t="s">
        <v>83</v>
      </c>
      <c r="CL77" s="13">
        <v>0</v>
      </c>
      <c r="CM77" s="7" t="s">
        <v>83</v>
      </c>
      <c r="CN77" s="13">
        <v>0</v>
      </c>
      <c r="CO77" s="70">
        <v>1.5936859644000001</v>
      </c>
      <c r="CP77" s="71">
        <v>1.2106059400000001E-2</v>
      </c>
      <c r="CQ77" s="70">
        <v>1.5435203395999999</v>
      </c>
      <c r="CR77" s="71">
        <v>1.20419842E-2</v>
      </c>
      <c r="CS77" s="70">
        <v>33.448982301000001</v>
      </c>
      <c r="CT77" s="71">
        <v>0.23147968150000001</v>
      </c>
      <c r="CU77" s="70">
        <v>155.81026507999999</v>
      </c>
      <c r="CV77" s="71">
        <v>3.202710518</v>
      </c>
      <c r="CW77" s="6" t="s">
        <v>83</v>
      </c>
      <c r="CX77" s="13">
        <v>0</v>
      </c>
      <c r="CY77" s="7" t="s">
        <v>83</v>
      </c>
      <c r="CZ77" s="15">
        <v>0</v>
      </c>
      <c r="DA77" s="70">
        <v>94.352202861999999</v>
      </c>
      <c r="DB77" s="71">
        <v>1.6693918505000001</v>
      </c>
      <c r="DC77" s="70">
        <v>93.376806461000001</v>
      </c>
      <c r="DD77" s="71">
        <v>2.8449040177999998</v>
      </c>
      <c r="DE77" s="70">
        <v>405.96810472999999</v>
      </c>
      <c r="DF77" s="71">
        <v>2.5771774847</v>
      </c>
      <c r="DG77" s="70">
        <v>584.94126261999997</v>
      </c>
      <c r="DH77" s="71">
        <v>3.0632136753000001</v>
      </c>
      <c r="DI77" s="121">
        <v>3.3865119499999999E-2</v>
      </c>
      <c r="DJ77" s="122">
        <v>6.0417802399999998E-2</v>
      </c>
      <c r="DK77" s="122">
        <v>7.4152574099999993E-2</v>
      </c>
      <c r="DL77" s="122">
        <v>8.0628984400000006E-2</v>
      </c>
      <c r="DM77" s="122">
        <v>8.3919028699999995E-2</v>
      </c>
      <c r="DN77" s="122">
        <v>8.5966052500000001E-2</v>
      </c>
      <c r="DO77" s="122">
        <v>8.7332940400000003E-2</v>
      </c>
      <c r="DP77" s="122">
        <v>8.8314278199999999E-2</v>
      </c>
      <c r="DQ77" s="122">
        <v>8.90448925E-2</v>
      </c>
      <c r="DR77" s="123">
        <v>8.9622687399999998E-2</v>
      </c>
      <c r="DS77" s="80">
        <v>159.80355809</v>
      </c>
      <c r="DT77" s="13">
        <v>1.0361048857999999</v>
      </c>
      <c r="DU77" s="60">
        <v>97.089013249000004</v>
      </c>
      <c r="DV77" s="13">
        <v>0.64850507899999998</v>
      </c>
      <c r="DW77" s="60">
        <v>59.378416182999999</v>
      </c>
      <c r="DX77" s="13">
        <v>0.4088730263</v>
      </c>
      <c r="DY77" s="60">
        <v>36.919627755999997</v>
      </c>
      <c r="DZ77" s="13">
        <v>0.26351112609999999</v>
      </c>
      <c r="EA77" s="60">
        <v>23.577775313</v>
      </c>
      <c r="EB77" s="13">
        <v>0.1758652383</v>
      </c>
      <c r="EC77" s="60">
        <v>15.548970323000001</v>
      </c>
      <c r="ED77" s="13">
        <v>0.12227178499999999</v>
      </c>
      <c r="EE77" s="60">
        <v>10.61342805</v>
      </c>
      <c r="EF77" s="13">
        <v>8.8766484199999995E-2</v>
      </c>
      <c r="EG77" s="60">
        <v>7.4656918470000004</v>
      </c>
      <c r="EH77" s="13">
        <v>6.6888896099999998E-2</v>
      </c>
      <c r="EI77" s="60">
        <v>5.4124639946000004</v>
      </c>
      <c r="EJ77" s="13">
        <v>5.2182302399999998E-2</v>
      </c>
      <c r="EK77" s="60">
        <v>4.0280596713000003</v>
      </c>
      <c r="EL77" s="15">
        <v>4.1903869400000002E-2</v>
      </c>
    </row>
    <row r="78" spans="1:142">
      <c r="A78" s="8">
        <v>40000</v>
      </c>
      <c r="B78" s="63">
        <v>9362</v>
      </c>
      <c r="C78" s="64">
        <v>5711.3660319999999</v>
      </c>
      <c r="D78" s="70">
        <v>37367.619968999999</v>
      </c>
      <c r="E78" s="70">
        <v>311.50966075000002</v>
      </c>
      <c r="F78" s="71">
        <v>0.18516500629999999</v>
      </c>
      <c r="G78" s="64">
        <v>451.24908471999998</v>
      </c>
      <c r="H78" s="71">
        <v>3.8892658699999999E-2</v>
      </c>
      <c r="I78" s="70">
        <v>263.39434720000003</v>
      </c>
      <c r="J78" s="71">
        <v>1.6428719254999999</v>
      </c>
      <c r="K78" s="70">
        <v>204.22668915</v>
      </c>
      <c r="L78" s="71">
        <v>1.1936412013</v>
      </c>
      <c r="M78" s="70">
        <v>101.80119214</v>
      </c>
      <c r="N78" s="71">
        <v>0.70383396129999998</v>
      </c>
      <c r="O78" s="37" t="s">
        <v>83</v>
      </c>
      <c r="P78" s="13">
        <v>0</v>
      </c>
      <c r="Q78" s="70">
        <v>186.99761154999999</v>
      </c>
      <c r="R78" s="71">
        <v>0.24738272459999999</v>
      </c>
      <c r="S78" s="37" t="s">
        <v>83</v>
      </c>
      <c r="T78" s="13">
        <v>0</v>
      </c>
      <c r="U78" s="37" t="s">
        <v>83</v>
      </c>
      <c r="V78" s="13">
        <v>0</v>
      </c>
      <c r="W78" s="70">
        <v>3.2927181257</v>
      </c>
      <c r="X78" s="71">
        <v>2.5471682400000001E-2</v>
      </c>
      <c r="Y78" s="70">
        <v>194.48888400999999</v>
      </c>
      <c r="Z78" s="71">
        <v>3.498059397</v>
      </c>
      <c r="AA78" s="37" t="s">
        <v>83</v>
      </c>
      <c r="AB78" s="13">
        <v>0</v>
      </c>
      <c r="AC78" s="70">
        <v>2.8204890999999998E-3</v>
      </c>
      <c r="AD78" s="71">
        <v>1.6244700000000001E-5</v>
      </c>
      <c r="AE78" s="37" t="s">
        <v>83</v>
      </c>
      <c r="AF78" s="13">
        <v>0</v>
      </c>
      <c r="AG78" s="37" t="s">
        <v>83</v>
      </c>
      <c r="AH78" s="13">
        <v>0</v>
      </c>
      <c r="AI78" s="70">
        <f t="shared" si="2"/>
        <v>2.8204890999999998E-3</v>
      </c>
      <c r="AJ78" s="71">
        <f t="shared" si="2"/>
        <v>1.6244700000000001E-5</v>
      </c>
      <c r="AK78" s="70">
        <v>241.52005376</v>
      </c>
      <c r="AL78" s="71">
        <v>2.5824667095999998</v>
      </c>
      <c r="AM78" s="37" t="s">
        <v>83</v>
      </c>
      <c r="AN78" s="13">
        <v>0</v>
      </c>
      <c r="AO78" s="37" t="s">
        <v>83</v>
      </c>
      <c r="AP78" s="13">
        <v>0</v>
      </c>
      <c r="AQ78" s="37" t="s">
        <v>83</v>
      </c>
      <c r="AR78" s="13">
        <v>0</v>
      </c>
      <c r="AS78" s="70">
        <v>192.09286564999999</v>
      </c>
      <c r="AT78" s="71">
        <v>4.5941116235999999</v>
      </c>
      <c r="AU78" s="70">
        <v>213.59671718999999</v>
      </c>
      <c r="AV78" s="71">
        <v>1.2589358768000001</v>
      </c>
      <c r="AW78" s="70">
        <v>84.408000689000005</v>
      </c>
      <c r="AX78" s="71">
        <v>0.750871383</v>
      </c>
      <c r="AY78" s="70">
        <v>22.482204963000001</v>
      </c>
      <c r="AZ78" s="71">
        <v>0.14570529700000001</v>
      </c>
      <c r="BA78" s="60">
        <f t="shared" si="3"/>
        <v>106.70651153799999</v>
      </c>
      <c r="BB78" s="13">
        <f t="shared" si="3"/>
        <v>0.36235919680000006</v>
      </c>
      <c r="BC78" s="70">
        <v>0.28509028269999998</v>
      </c>
      <c r="BD78" s="13">
        <v>6.8915699999999995E-5</v>
      </c>
      <c r="BE78" s="70">
        <v>1035.981894</v>
      </c>
      <c r="BF78" s="71">
        <v>5.7626295570000003</v>
      </c>
      <c r="BG78" s="71">
        <v>0.1047981736</v>
      </c>
      <c r="BH78" s="13">
        <v>8.4056840000000001E-4</v>
      </c>
      <c r="BI78" s="70">
        <v>225.34550232000001</v>
      </c>
      <c r="BJ78" s="71">
        <v>5.7081218074000004</v>
      </c>
      <c r="BK78" s="70">
        <v>822.48867134</v>
      </c>
      <c r="BL78" s="71">
        <v>4.1044162338000003</v>
      </c>
      <c r="BM78" s="70">
        <v>104.06614592</v>
      </c>
      <c r="BN78" s="71">
        <v>0.33062847150000002</v>
      </c>
      <c r="BO78" s="70">
        <v>49.655895614999999</v>
      </c>
      <c r="BP78" s="71">
        <v>2.4626560400000001E-2</v>
      </c>
      <c r="BQ78" s="70">
        <v>0</v>
      </c>
      <c r="BR78" s="66">
        <v>0</v>
      </c>
      <c r="BS78" s="37" t="s">
        <v>83</v>
      </c>
      <c r="BT78" s="13">
        <v>0</v>
      </c>
      <c r="BU78" s="70">
        <v>4.3626711710999997</v>
      </c>
      <c r="BV78" s="71">
        <v>3.7956981600000002E-2</v>
      </c>
      <c r="BW78" s="70">
        <v>97.438520968000006</v>
      </c>
      <c r="BX78" s="71">
        <v>0.66587697960000003</v>
      </c>
      <c r="BY78" s="7" t="s">
        <v>83</v>
      </c>
      <c r="BZ78" s="13">
        <v>0</v>
      </c>
      <c r="CA78" s="7" t="s">
        <v>83</v>
      </c>
      <c r="CB78" s="13">
        <v>0</v>
      </c>
      <c r="CC78" s="70">
        <v>119.04597821999999</v>
      </c>
      <c r="CD78" s="71">
        <v>9.06903669E-2</v>
      </c>
      <c r="CE78" s="70">
        <v>67.951633328</v>
      </c>
      <c r="CF78" s="71">
        <v>0.15669235770000001</v>
      </c>
      <c r="CG78" s="7" t="s">
        <v>83</v>
      </c>
      <c r="CH78" s="13">
        <v>0</v>
      </c>
      <c r="CI78" s="7" t="s">
        <v>83</v>
      </c>
      <c r="CJ78" s="13">
        <v>0</v>
      </c>
      <c r="CK78" s="7" t="s">
        <v>83</v>
      </c>
      <c r="CL78" s="13">
        <v>0</v>
      </c>
      <c r="CM78" s="7" t="s">
        <v>83</v>
      </c>
      <c r="CN78" s="13">
        <v>0</v>
      </c>
      <c r="CO78" s="70">
        <v>1.6628561180000001</v>
      </c>
      <c r="CP78" s="71">
        <v>1.2784512200000001E-2</v>
      </c>
      <c r="CQ78" s="70">
        <v>1.6298620076999999</v>
      </c>
      <c r="CR78" s="71">
        <v>1.26871702E-2</v>
      </c>
      <c r="CS78" s="70">
        <v>35.640361572000003</v>
      </c>
      <c r="CT78" s="71">
        <v>0.24289860329999999</v>
      </c>
      <c r="CU78" s="70">
        <v>158.84852243</v>
      </c>
      <c r="CV78" s="71">
        <v>3.2551607937</v>
      </c>
      <c r="CW78" s="6" t="s">
        <v>83</v>
      </c>
      <c r="CX78" s="13">
        <v>0</v>
      </c>
      <c r="CY78" s="7" t="s">
        <v>83</v>
      </c>
      <c r="CZ78" s="15">
        <v>0</v>
      </c>
      <c r="DA78" s="70">
        <v>96.919690763999995</v>
      </c>
      <c r="DB78" s="71">
        <v>1.7069643028999999</v>
      </c>
      <c r="DC78" s="70">
        <v>95.173174885999998</v>
      </c>
      <c r="DD78" s="71">
        <v>2.8871473207</v>
      </c>
      <c r="DE78" s="70">
        <v>431.16609627999998</v>
      </c>
      <c r="DF78" s="71">
        <v>2.6479123103000002</v>
      </c>
      <c r="DG78" s="70">
        <v>604.81579777000002</v>
      </c>
      <c r="DH78" s="71">
        <v>3.1147172467000002</v>
      </c>
      <c r="DI78" s="121">
        <v>3.6487523399999999E-2</v>
      </c>
      <c r="DJ78" s="122">
        <v>6.5158864499999997E-2</v>
      </c>
      <c r="DK78" s="122">
        <v>8.0469370200000001E-2</v>
      </c>
      <c r="DL78" s="122">
        <v>8.8007172699999997E-2</v>
      </c>
      <c r="DM78" s="122">
        <v>9.2024993900000004E-2</v>
      </c>
      <c r="DN78" s="122">
        <v>9.4588187399999996E-2</v>
      </c>
      <c r="DO78" s="122">
        <v>9.6335264300000001E-2</v>
      </c>
      <c r="DP78" s="122">
        <v>9.7589827599999998E-2</v>
      </c>
      <c r="DQ78" s="122">
        <v>9.8524960600000003E-2</v>
      </c>
      <c r="DR78" s="123">
        <v>9.9267362299999995E-2</v>
      </c>
      <c r="DS78" s="80">
        <v>161.46448045</v>
      </c>
      <c r="DT78" s="13">
        <v>1.0455612111000001</v>
      </c>
      <c r="DU78" s="60">
        <v>98.516811536000006</v>
      </c>
      <c r="DV78" s="13">
        <v>0.65667182010000003</v>
      </c>
      <c r="DW78" s="60">
        <v>60.545095842000002</v>
      </c>
      <c r="DX78" s="13">
        <v>0.41558041899999998</v>
      </c>
      <c r="DY78" s="60">
        <v>37.842903985</v>
      </c>
      <c r="DZ78" s="13">
        <v>0.2688351578</v>
      </c>
      <c r="EA78" s="60">
        <v>24.295175423</v>
      </c>
      <c r="EB78" s="13">
        <v>0.1800058839</v>
      </c>
      <c r="EC78" s="60">
        <v>16.095336332999999</v>
      </c>
      <c r="ED78" s="13">
        <v>0.12543319050000001</v>
      </c>
      <c r="EE78" s="60">
        <v>11.028205671</v>
      </c>
      <c r="EF78" s="13">
        <v>9.1178690000000007E-2</v>
      </c>
      <c r="EG78" s="60">
        <v>7.7857174778999996</v>
      </c>
      <c r="EH78" s="13">
        <v>6.8748209300000002E-2</v>
      </c>
      <c r="EI78" s="60">
        <v>5.6616467747000003</v>
      </c>
      <c r="EJ78" s="13">
        <v>5.3630430399999998E-2</v>
      </c>
      <c r="EK78" s="60">
        <v>4.2214989468999997</v>
      </c>
      <c r="EL78" s="15">
        <v>4.3029297799999998E-2</v>
      </c>
    </row>
    <row r="79" spans="1:142">
      <c r="A79" s="8">
        <v>45000</v>
      </c>
      <c r="B79" s="63">
        <v>6884</v>
      </c>
      <c r="C79" s="64">
        <v>5831.9448037000002</v>
      </c>
      <c r="D79" s="70">
        <v>42365.390530999997</v>
      </c>
      <c r="E79" s="70">
        <v>318.97027272000003</v>
      </c>
      <c r="F79" s="71">
        <v>0.18746054300000001</v>
      </c>
      <c r="G79" s="64">
        <v>506.17618299999998</v>
      </c>
      <c r="H79" s="71">
        <v>4.14802913E-2</v>
      </c>
      <c r="I79" s="70">
        <v>264.73339773999999</v>
      </c>
      <c r="J79" s="71">
        <v>1.6505956567</v>
      </c>
      <c r="K79" s="70">
        <v>206.88947639</v>
      </c>
      <c r="L79" s="71">
        <v>1.2063181366</v>
      </c>
      <c r="M79" s="70">
        <v>103.07583511999999</v>
      </c>
      <c r="N79" s="71">
        <v>0.71183248779999997</v>
      </c>
      <c r="O79" s="37" t="s">
        <v>83</v>
      </c>
      <c r="P79" s="13">
        <v>0</v>
      </c>
      <c r="Q79" s="70">
        <v>191.85675900999999</v>
      </c>
      <c r="R79" s="71">
        <v>0.25326726100000002</v>
      </c>
      <c r="S79" s="37" t="s">
        <v>83</v>
      </c>
      <c r="T79" s="13">
        <v>0</v>
      </c>
      <c r="U79" s="37" t="s">
        <v>83</v>
      </c>
      <c r="V79" s="13">
        <v>0</v>
      </c>
      <c r="W79" s="70">
        <v>3.4203774633999999</v>
      </c>
      <c r="X79" s="71">
        <v>2.6085896800000001E-2</v>
      </c>
      <c r="Y79" s="70">
        <v>198.73645802999999</v>
      </c>
      <c r="Z79" s="71">
        <v>3.5490433280999998</v>
      </c>
      <c r="AA79" s="37" t="s">
        <v>83</v>
      </c>
      <c r="AB79" s="13">
        <v>0</v>
      </c>
      <c r="AC79" s="70">
        <v>2.8167279000000001E-3</v>
      </c>
      <c r="AD79" s="71">
        <v>1.6222099999999998E-5</v>
      </c>
      <c r="AE79" s="37" t="s">
        <v>83</v>
      </c>
      <c r="AF79" s="13">
        <v>0</v>
      </c>
      <c r="AG79" s="37" t="s">
        <v>83</v>
      </c>
      <c r="AH79" s="13">
        <v>0</v>
      </c>
      <c r="AI79" s="70">
        <f t="shared" si="2"/>
        <v>2.8167279000000001E-3</v>
      </c>
      <c r="AJ79" s="71">
        <f t="shared" si="2"/>
        <v>1.6222099999999998E-5</v>
      </c>
      <c r="AK79" s="70">
        <v>242.87994588999999</v>
      </c>
      <c r="AL79" s="71">
        <v>2.5961226500999999</v>
      </c>
      <c r="AM79" s="37" t="s">
        <v>83</v>
      </c>
      <c r="AN79" s="13">
        <v>0</v>
      </c>
      <c r="AO79" s="37" t="s">
        <v>83</v>
      </c>
      <c r="AP79" s="13">
        <v>0</v>
      </c>
      <c r="AQ79" s="37" t="s">
        <v>83</v>
      </c>
      <c r="AR79" s="13">
        <v>0</v>
      </c>
      <c r="AS79" s="70">
        <v>195.59970953999999</v>
      </c>
      <c r="AT79" s="71">
        <v>4.6557924784000004</v>
      </c>
      <c r="AU79" s="70">
        <v>219.08869749999999</v>
      </c>
      <c r="AV79" s="71">
        <v>1.2815350884000001</v>
      </c>
      <c r="AW79" s="70">
        <v>86.313610294</v>
      </c>
      <c r="AX79" s="71">
        <v>0.76448971470000004</v>
      </c>
      <c r="AY79" s="70">
        <v>22.743635150999999</v>
      </c>
      <c r="AZ79" s="71">
        <v>0.14721013629999999</v>
      </c>
      <c r="BA79" s="60">
        <f t="shared" si="3"/>
        <v>110.03145205499999</v>
      </c>
      <c r="BB79" s="13">
        <f t="shared" si="3"/>
        <v>0.36983523740000002</v>
      </c>
      <c r="BC79" s="70">
        <v>0.42667217419999998</v>
      </c>
      <c r="BD79" s="13">
        <v>9.5710899999999999E-5</v>
      </c>
      <c r="BE79" s="70">
        <v>1073.6693863999999</v>
      </c>
      <c r="BF79" s="71">
        <v>5.8591629051999998</v>
      </c>
      <c r="BG79" s="71">
        <v>0.114643247</v>
      </c>
      <c r="BH79" s="13">
        <v>1.0305881000000001E-3</v>
      </c>
      <c r="BI79" s="70">
        <v>227.16333101999999</v>
      </c>
      <c r="BJ79" s="71">
        <v>5.7469609738000003</v>
      </c>
      <c r="BK79" s="70">
        <v>838.42782528999999</v>
      </c>
      <c r="BL79" s="71">
        <v>4.1545444182000004</v>
      </c>
      <c r="BM79" s="70">
        <v>105.99226113</v>
      </c>
      <c r="BN79" s="71">
        <v>0.33441445669999997</v>
      </c>
      <c r="BO79" s="70">
        <v>60.339652084999997</v>
      </c>
      <c r="BP79" s="71">
        <v>2.80869017E-2</v>
      </c>
      <c r="BQ79" s="70">
        <v>0</v>
      </c>
      <c r="BR79" s="66">
        <v>0</v>
      </c>
      <c r="BS79" s="37" t="s">
        <v>83</v>
      </c>
      <c r="BT79" s="13">
        <v>0</v>
      </c>
      <c r="BU79" s="70">
        <v>4.5427761088</v>
      </c>
      <c r="BV79" s="71">
        <v>3.8703319100000001E-2</v>
      </c>
      <c r="BW79" s="70">
        <v>98.533059007000006</v>
      </c>
      <c r="BX79" s="71">
        <v>0.67312916869999995</v>
      </c>
      <c r="BY79" s="7" t="s">
        <v>83</v>
      </c>
      <c r="BZ79" s="13">
        <v>0</v>
      </c>
      <c r="CA79" s="7" t="s">
        <v>83</v>
      </c>
      <c r="CB79" s="13">
        <v>0</v>
      </c>
      <c r="CC79" s="70">
        <v>122.41677632</v>
      </c>
      <c r="CD79" s="71">
        <v>9.2913819199999997E-2</v>
      </c>
      <c r="CE79" s="70">
        <v>69.439982684</v>
      </c>
      <c r="CF79" s="71">
        <v>0.16035344169999999</v>
      </c>
      <c r="CG79" s="7" t="s">
        <v>83</v>
      </c>
      <c r="CH79" s="13">
        <v>0</v>
      </c>
      <c r="CI79" s="7" t="s">
        <v>83</v>
      </c>
      <c r="CJ79" s="13">
        <v>0</v>
      </c>
      <c r="CK79" s="7" t="s">
        <v>83</v>
      </c>
      <c r="CL79" s="13">
        <v>0</v>
      </c>
      <c r="CM79" s="7" t="s">
        <v>83</v>
      </c>
      <c r="CN79" s="13">
        <v>0</v>
      </c>
      <c r="CO79" s="70">
        <v>1.760301838</v>
      </c>
      <c r="CP79" s="71">
        <v>1.3143910199999999E-2</v>
      </c>
      <c r="CQ79" s="70">
        <v>1.6600756254</v>
      </c>
      <c r="CR79" s="71">
        <v>1.29419866E-2</v>
      </c>
      <c r="CS79" s="70">
        <v>37.433516922000003</v>
      </c>
      <c r="CT79" s="71">
        <v>0.25196247630000002</v>
      </c>
      <c r="CU79" s="70">
        <v>161.30294111000001</v>
      </c>
      <c r="CV79" s="71">
        <v>3.2970808518000001</v>
      </c>
      <c r="CW79" s="6" t="s">
        <v>83</v>
      </c>
      <c r="CX79" s="13">
        <v>0</v>
      </c>
      <c r="CY79" s="7" t="s">
        <v>83</v>
      </c>
      <c r="CZ79" s="15">
        <v>0</v>
      </c>
      <c r="DA79" s="70">
        <v>98.995427754999994</v>
      </c>
      <c r="DB79" s="71">
        <v>1.7376444895000001</v>
      </c>
      <c r="DC79" s="70">
        <v>96.604281783000005</v>
      </c>
      <c r="DD79" s="71">
        <v>2.9181479888999999</v>
      </c>
      <c r="DE79" s="70">
        <v>452.10905516000003</v>
      </c>
      <c r="DF79" s="71">
        <v>2.7045590903000001</v>
      </c>
      <c r="DG79" s="70">
        <v>621.56033127000001</v>
      </c>
      <c r="DH79" s="71">
        <v>3.1546038149000002</v>
      </c>
      <c r="DI79" s="121">
        <v>3.8618085599999998E-2</v>
      </c>
      <c r="DJ79" s="122">
        <v>6.9008664600000005E-2</v>
      </c>
      <c r="DK79" s="122">
        <v>8.5607203199999996E-2</v>
      </c>
      <c r="DL79" s="122">
        <v>9.3989253800000006E-2</v>
      </c>
      <c r="DM79" s="122">
        <v>9.8606784399999994E-2</v>
      </c>
      <c r="DN79" s="122">
        <v>0.1016060542</v>
      </c>
      <c r="DO79" s="122">
        <v>0.1036854938</v>
      </c>
      <c r="DP79" s="122">
        <v>0.1052105928</v>
      </c>
      <c r="DQ79" s="122">
        <v>0.1063493361</v>
      </c>
      <c r="DR79" s="123">
        <v>0.1072562539</v>
      </c>
      <c r="DS79" s="80">
        <v>162.68927371000001</v>
      </c>
      <c r="DT79" s="13">
        <v>1.0526901200000001</v>
      </c>
      <c r="DU79" s="60">
        <v>99.564527874999996</v>
      </c>
      <c r="DV79" s="13">
        <v>0.66285075630000001</v>
      </c>
      <c r="DW79" s="60">
        <v>61.403601617</v>
      </c>
      <c r="DX79" s="13">
        <v>0.42066670830000003</v>
      </c>
      <c r="DY79" s="60">
        <v>38.525903419999999</v>
      </c>
      <c r="DZ79" s="13">
        <v>0.27290102770000002</v>
      </c>
      <c r="EA79" s="60">
        <v>24.827302708000001</v>
      </c>
      <c r="EB79" s="13">
        <v>0.18319354239999999</v>
      </c>
      <c r="EC79" s="60">
        <v>16.506560904000001</v>
      </c>
      <c r="ED79" s="13">
        <v>0.1279213797</v>
      </c>
      <c r="EE79" s="60">
        <v>11.346132735999999</v>
      </c>
      <c r="EF79" s="13">
        <v>9.3109311599999994E-2</v>
      </c>
      <c r="EG79" s="60">
        <v>8.0339681495999997</v>
      </c>
      <c r="EH79" s="13">
        <v>7.0264682100000003E-2</v>
      </c>
      <c r="EI79" s="60">
        <v>5.8566333203000003</v>
      </c>
      <c r="EJ79" s="13">
        <v>5.4827202700000001E-2</v>
      </c>
      <c r="EK79" s="60">
        <v>4.3765260794999996</v>
      </c>
      <c r="EL79" s="15">
        <v>4.3980370800000002E-2</v>
      </c>
    </row>
    <row r="80" spans="1:142">
      <c r="A80" s="8">
        <v>50000</v>
      </c>
      <c r="B80" s="63">
        <v>5194</v>
      </c>
      <c r="C80" s="64">
        <v>5933.6931345000003</v>
      </c>
      <c r="D80" s="70">
        <v>47405.867183000002</v>
      </c>
      <c r="E80" s="70">
        <v>325.19131929999998</v>
      </c>
      <c r="F80" s="71">
        <v>0.1894063282</v>
      </c>
      <c r="G80" s="64">
        <v>554.74040872</v>
      </c>
      <c r="H80" s="71">
        <v>4.3600497699999997E-2</v>
      </c>
      <c r="I80" s="70">
        <v>265.77593026</v>
      </c>
      <c r="J80" s="71">
        <v>1.656609381</v>
      </c>
      <c r="K80" s="70">
        <v>209.22935258000001</v>
      </c>
      <c r="L80" s="71">
        <v>1.2169377020000001</v>
      </c>
      <c r="M80" s="70">
        <v>104.12257078</v>
      </c>
      <c r="N80" s="71">
        <v>0.71845268360000003</v>
      </c>
      <c r="O80" s="37" t="s">
        <v>83</v>
      </c>
      <c r="P80" s="13">
        <v>0</v>
      </c>
      <c r="Q80" s="70">
        <v>195.90409183</v>
      </c>
      <c r="R80" s="71">
        <v>0.25806756320000002</v>
      </c>
      <c r="S80" s="37" t="s">
        <v>83</v>
      </c>
      <c r="T80" s="13">
        <v>0</v>
      </c>
      <c r="U80" s="37" t="s">
        <v>83</v>
      </c>
      <c r="V80" s="13">
        <v>0</v>
      </c>
      <c r="W80" s="70">
        <v>3.4846391649999999</v>
      </c>
      <c r="X80" s="71">
        <v>2.6499634800000001E-2</v>
      </c>
      <c r="Y80" s="70">
        <v>202.28453967999999</v>
      </c>
      <c r="Z80" s="71">
        <v>3.5873263473999999</v>
      </c>
      <c r="AA80" s="37" t="s">
        <v>83</v>
      </c>
      <c r="AB80" s="13">
        <v>0</v>
      </c>
      <c r="AC80" s="70">
        <v>2.8140919000000002E-3</v>
      </c>
      <c r="AD80" s="71">
        <v>1.6206500000000001E-5</v>
      </c>
      <c r="AE80" s="37" t="s">
        <v>83</v>
      </c>
      <c r="AF80" s="13">
        <v>0</v>
      </c>
      <c r="AG80" s="37" t="s">
        <v>83</v>
      </c>
      <c r="AH80" s="13">
        <v>0</v>
      </c>
      <c r="AI80" s="70">
        <f t="shared" si="2"/>
        <v>2.8140919000000002E-3</v>
      </c>
      <c r="AJ80" s="71">
        <f t="shared" si="2"/>
        <v>1.6206500000000001E-5</v>
      </c>
      <c r="AK80" s="70">
        <v>243.94380573999999</v>
      </c>
      <c r="AL80" s="71">
        <v>2.6067383656000001</v>
      </c>
      <c r="AM80" s="37" t="s">
        <v>83</v>
      </c>
      <c r="AN80" s="13">
        <v>0</v>
      </c>
      <c r="AO80" s="37" t="s">
        <v>83</v>
      </c>
      <c r="AP80" s="13">
        <v>0</v>
      </c>
      <c r="AQ80" s="37" t="s">
        <v>83</v>
      </c>
      <c r="AR80" s="13">
        <v>0</v>
      </c>
      <c r="AS80" s="70">
        <v>198.43581716</v>
      </c>
      <c r="AT80" s="71">
        <v>4.7060798887999997</v>
      </c>
      <c r="AU80" s="70">
        <v>224.04934674</v>
      </c>
      <c r="AV80" s="71">
        <v>1.3009098525</v>
      </c>
      <c r="AW80" s="70">
        <v>88.144866303000001</v>
      </c>
      <c r="AX80" s="71">
        <v>0.77620030600000001</v>
      </c>
      <c r="AY80" s="70">
        <v>22.961290774999998</v>
      </c>
      <c r="AZ80" s="71">
        <v>0.14840778569999999</v>
      </c>
      <c r="BA80" s="60">
        <f t="shared" si="3"/>
        <v>112.94318966200001</v>
      </c>
      <c r="BB80" s="13">
        <f t="shared" si="3"/>
        <v>0.3763017608</v>
      </c>
      <c r="BC80" s="70">
        <v>0.64625062470000005</v>
      </c>
      <c r="BD80" s="13">
        <v>1.373643E-4</v>
      </c>
      <c r="BE80" s="70">
        <v>1104.6234296</v>
      </c>
      <c r="BF80" s="71">
        <v>5.9391397266999997</v>
      </c>
      <c r="BG80" s="71">
        <v>0.122538628</v>
      </c>
      <c r="BH80" s="13">
        <v>1.3373244999999999E-3</v>
      </c>
      <c r="BI80" s="70">
        <v>228.81663588999999</v>
      </c>
      <c r="BJ80" s="71">
        <v>5.7793620809000004</v>
      </c>
      <c r="BK80" s="70">
        <v>851.43759335000004</v>
      </c>
      <c r="BL80" s="71">
        <v>4.1942492238</v>
      </c>
      <c r="BM80" s="70">
        <v>107.76926688</v>
      </c>
      <c r="BN80" s="71">
        <v>0.33751838159999997</v>
      </c>
      <c r="BO80" s="70">
        <v>69.847946676999996</v>
      </c>
      <c r="BP80" s="71">
        <v>3.0971654599999999E-2</v>
      </c>
      <c r="BQ80" s="70">
        <v>0</v>
      </c>
      <c r="BR80" s="66">
        <v>0</v>
      </c>
      <c r="BS80" s="37" t="s">
        <v>83</v>
      </c>
      <c r="BT80" s="13">
        <v>0</v>
      </c>
      <c r="BU80" s="70">
        <v>4.701511161</v>
      </c>
      <c r="BV80" s="71">
        <v>3.9630676599999998E-2</v>
      </c>
      <c r="BW80" s="70">
        <v>99.421059623000005</v>
      </c>
      <c r="BX80" s="71">
        <v>0.67882200690000005</v>
      </c>
      <c r="BY80" s="7" t="s">
        <v>83</v>
      </c>
      <c r="BZ80" s="13">
        <v>0</v>
      </c>
      <c r="CA80" s="7" t="s">
        <v>83</v>
      </c>
      <c r="CB80" s="13">
        <v>0</v>
      </c>
      <c r="CC80" s="70">
        <v>125.16418852</v>
      </c>
      <c r="CD80" s="71">
        <v>9.4735116300000005E-2</v>
      </c>
      <c r="CE80" s="70">
        <v>70.739903312999999</v>
      </c>
      <c r="CF80" s="71">
        <v>0.16333244690000001</v>
      </c>
      <c r="CG80" s="7" t="s">
        <v>83</v>
      </c>
      <c r="CH80" s="13">
        <v>0</v>
      </c>
      <c r="CI80" s="7" t="s">
        <v>83</v>
      </c>
      <c r="CJ80" s="13">
        <v>0</v>
      </c>
      <c r="CK80" s="7" t="s">
        <v>83</v>
      </c>
      <c r="CL80" s="13">
        <v>0</v>
      </c>
      <c r="CM80" s="7" t="s">
        <v>83</v>
      </c>
      <c r="CN80" s="13">
        <v>0</v>
      </c>
      <c r="CO80" s="70">
        <v>1.8039038104</v>
      </c>
      <c r="CP80" s="71">
        <v>1.34070778E-2</v>
      </c>
      <c r="CQ80" s="70">
        <v>1.6807353545999999</v>
      </c>
      <c r="CR80" s="71">
        <v>1.3092556999999999E-2</v>
      </c>
      <c r="CS80" s="70">
        <v>39.190096588000003</v>
      </c>
      <c r="CT80" s="71">
        <v>0.25946699499999998</v>
      </c>
      <c r="CU80" s="70">
        <v>163.09444310000001</v>
      </c>
      <c r="CV80" s="71">
        <v>3.3278593524</v>
      </c>
      <c r="CW80" s="6" t="s">
        <v>83</v>
      </c>
      <c r="CX80" s="13">
        <v>0</v>
      </c>
      <c r="CY80" s="7" t="s">
        <v>83</v>
      </c>
      <c r="CZ80" s="15">
        <v>0</v>
      </c>
      <c r="DA80" s="70">
        <v>100.72254447</v>
      </c>
      <c r="DB80" s="71">
        <v>1.7627913673</v>
      </c>
      <c r="DC80" s="70">
        <v>97.713272688000004</v>
      </c>
      <c r="DD80" s="71">
        <v>2.9432885215</v>
      </c>
      <c r="DE80" s="70">
        <v>469.43157100000002</v>
      </c>
      <c r="DF80" s="71">
        <v>2.7499967805000001</v>
      </c>
      <c r="DG80" s="70">
        <v>635.19185864999997</v>
      </c>
      <c r="DH80" s="71">
        <v>3.1891429462000001</v>
      </c>
      <c r="DI80" s="121">
        <v>4.0302183700000001E-2</v>
      </c>
      <c r="DJ80" s="122">
        <v>7.2097999999999995E-2</v>
      </c>
      <c r="DK80" s="122">
        <v>8.9772597900000001E-2</v>
      </c>
      <c r="DL80" s="122">
        <v>9.8870525500000001E-2</v>
      </c>
      <c r="DM80" s="122">
        <v>0.10401683840000001</v>
      </c>
      <c r="DN80" s="122">
        <v>0.1074121815</v>
      </c>
      <c r="DO80" s="122">
        <v>0.1097970866</v>
      </c>
      <c r="DP80" s="122">
        <v>0.1115567715</v>
      </c>
      <c r="DQ80" s="122">
        <v>0.1128735111</v>
      </c>
      <c r="DR80" s="123">
        <v>0.11392012260000001</v>
      </c>
      <c r="DS80" s="80">
        <v>163.64877448999999</v>
      </c>
      <c r="DT80" s="13">
        <v>1.0582403899999999</v>
      </c>
      <c r="DU80" s="60">
        <v>100.39193738</v>
      </c>
      <c r="DV80" s="13">
        <v>0.66767874000000005</v>
      </c>
      <c r="DW80" s="60">
        <v>62.083421653999999</v>
      </c>
      <c r="DX80" s="13">
        <v>0.42467011030000001</v>
      </c>
      <c r="DY80" s="60">
        <v>39.064232394000001</v>
      </c>
      <c r="DZ80" s="13">
        <v>0.27610447240000002</v>
      </c>
      <c r="EA80" s="60">
        <v>25.244069778</v>
      </c>
      <c r="EB80" s="13">
        <v>0.18571251280000001</v>
      </c>
      <c r="EC80" s="60">
        <v>16.826931574</v>
      </c>
      <c r="ED80" s="13">
        <v>0.12987883059999999</v>
      </c>
      <c r="EE80" s="60">
        <v>11.591348446</v>
      </c>
      <c r="EF80" s="13">
        <v>9.4634088300000002E-2</v>
      </c>
      <c r="EG80" s="60">
        <v>8.2211577983000002</v>
      </c>
      <c r="EH80" s="13">
        <v>7.1455254400000001E-2</v>
      </c>
      <c r="EI80" s="60">
        <v>5.9997676761000003</v>
      </c>
      <c r="EJ80" s="13">
        <v>5.5757823599999999E-2</v>
      </c>
      <c r="EK80" s="60">
        <v>4.4877912726</v>
      </c>
      <c r="EL80" s="15">
        <v>4.4711153199999999E-2</v>
      </c>
    </row>
    <row r="81" spans="1:142">
      <c r="A81" s="8">
        <v>100000</v>
      </c>
      <c r="B81" s="63">
        <v>20803</v>
      </c>
      <c r="C81" s="64">
        <v>6440.2037133000003</v>
      </c>
      <c r="D81" s="70">
        <v>67547.364170999994</v>
      </c>
      <c r="E81" s="70">
        <v>351.28176309999998</v>
      </c>
      <c r="F81" s="71">
        <v>0.19692248679999999</v>
      </c>
      <c r="G81" s="64">
        <v>882.61797901</v>
      </c>
      <c r="H81" s="71">
        <v>5.4877343000000002E-2</v>
      </c>
      <c r="I81" s="70">
        <v>270.58814072000001</v>
      </c>
      <c r="J81" s="71">
        <v>1.68122967</v>
      </c>
      <c r="K81" s="70">
        <v>221.87663087999999</v>
      </c>
      <c r="L81" s="71">
        <v>1.2636707009999999</v>
      </c>
      <c r="M81" s="70">
        <v>108.06550507999999</v>
      </c>
      <c r="N81" s="71">
        <v>0.74052106790000005</v>
      </c>
      <c r="O81" s="37" t="s">
        <v>83</v>
      </c>
      <c r="P81" s="13">
        <v>0</v>
      </c>
      <c r="Q81" s="70">
        <v>218.45552380999999</v>
      </c>
      <c r="R81" s="71">
        <v>0.28457616520000001</v>
      </c>
      <c r="S81" s="37" t="s">
        <v>83</v>
      </c>
      <c r="T81" s="13">
        <v>0</v>
      </c>
      <c r="U81" s="37" t="s">
        <v>83</v>
      </c>
      <c r="V81" s="13">
        <v>0</v>
      </c>
      <c r="W81" s="70">
        <v>3.9511133881</v>
      </c>
      <c r="X81" s="71">
        <v>2.9620931400000002E-2</v>
      </c>
      <c r="Y81" s="70">
        <v>216.992591</v>
      </c>
      <c r="Z81" s="71">
        <v>3.7338088977999999</v>
      </c>
      <c r="AA81" s="37" t="s">
        <v>83</v>
      </c>
      <c r="AB81" s="13">
        <v>0</v>
      </c>
      <c r="AC81" s="70">
        <v>2.8019655000000002E-3</v>
      </c>
      <c r="AD81" s="71">
        <v>1.6133E-5</v>
      </c>
      <c r="AE81" s="37" t="s">
        <v>83</v>
      </c>
      <c r="AF81" s="13">
        <v>0</v>
      </c>
      <c r="AG81" s="37" t="s">
        <v>83</v>
      </c>
      <c r="AH81" s="13">
        <v>0</v>
      </c>
      <c r="AI81" s="70">
        <f t="shared" si="2"/>
        <v>2.8019655000000002E-3</v>
      </c>
      <c r="AJ81" s="71">
        <f t="shared" si="2"/>
        <v>1.6133E-5</v>
      </c>
      <c r="AK81" s="70">
        <v>248.06980024999999</v>
      </c>
      <c r="AL81" s="71">
        <v>2.6508713716000001</v>
      </c>
      <c r="AM81" s="37" t="s">
        <v>83</v>
      </c>
      <c r="AN81" s="13">
        <v>0</v>
      </c>
      <c r="AO81" s="37" t="s">
        <v>83</v>
      </c>
      <c r="AP81" s="13">
        <v>0</v>
      </c>
      <c r="AQ81" s="37" t="s">
        <v>83</v>
      </c>
      <c r="AR81" s="13">
        <v>0</v>
      </c>
      <c r="AS81" s="70">
        <v>211.92836771</v>
      </c>
      <c r="AT81" s="71">
        <v>4.9445454993000002</v>
      </c>
      <c r="AU81" s="70">
        <v>258.75175375999999</v>
      </c>
      <c r="AV81" s="71">
        <v>1.4042443924000001</v>
      </c>
      <c r="AW81" s="70">
        <v>101.13808629</v>
      </c>
      <c r="AX81" s="71">
        <v>0.83850105320000001</v>
      </c>
      <c r="AY81" s="70">
        <v>23.650514573999999</v>
      </c>
      <c r="AZ81" s="71">
        <v>0.15215869409999999</v>
      </c>
      <c r="BA81" s="60">
        <f t="shared" si="3"/>
        <v>133.963152896</v>
      </c>
      <c r="BB81" s="13">
        <f t="shared" si="3"/>
        <v>0.41358464510000004</v>
      </c>
      <c r="BC81" s="70">
        <v>3.2924043785000001</v>
      </c>
      <c r="BD81" s="13">
        <v>5.0603219999999997E-4</v>
      </c>
      <c r="BE81" s="70">
        <v>1279.2869204000001</v>
      </c>
      <c r="BF81" s="71">
        <v>6.3359591429000002</v>
      </c>
      <c r="BG81" s="71">
        <v>0.17283849530000001</v>
      </c>
      <c r="BH81" s="13">
        <v>5.6081413999999998E-3</v>
      </c>
      <c r="BI81" s="70">
        <v>236.37321750999999</v>
      </c>
      <c r="BJ81" s="71">
        <v>5.9180615032999997</v>
      </c>
      <c r="BK81" s="70">
        <v>909.00681766000002</v>
      </c>
      <c r="BL81" s="71">
        <v>4.3666208563</v>
      </c>
      <c r="BM81" s="70">
        <v>115.32748943999999</v>
      </c>
      <c r="BN81" s="71">
        <v>0.34916247039999998</v>
      </c>
      <c r="BO81" s="70">
        <v>132.95157725999999</v>
      </c>
      <c r="BP81" s="71">
        <v>4.6026784600000002E-2</v>
      </c>
      <c r="BQ81" s="70">
        <v>0</v>
      </c>
      <c r="BR81" s="66">
        <v>0</v>
      </c>
      <c r="BS81" s="37" t="s">
        <v>83</v>
      </c>
      <c r="BT81" s="13">
        <v>0</v>
      </c>
      <c r="BU81" s="70">
        <v>5.6842790654000002</v>
      </c>
      <c r="BV81" s="71">
        <v>4.3199326500000003E-2</v>
      </c>
      <c r="BW81" s="70">
        <v>102.38122602</v>
      </c>
      <c r="BX81" s="71">
        <v>0.69732174150000004</v>
      </c>
      <c r="BY81" s="7" t="s">
        <v>83</v>
      </c>
      <c r="BZ81" s="13">
        <v>0</v>
      </c>
      <c r="CA81" s="7" t="s">
        <v>83</v>
      </c>
      <c r="CB81" s="13">
        <v>0</v>
      </c>
      <c r="CC81" s="70">
        <v>140.54822766000001</v>
      </c>
      <c r="CD81" s="71">
        <v>0.1046280544</v>
      </c>
      <c r="CE81" s="70">
        <v>77.907296146999997</v>
      </c>
      <c r="CF81" s="71">
        <v>0.17994811080000001</v>
      </c>
      <c r="CG81" s="7" t="s">
        <v>83</v>
      </c>
      <c r="CH81" s="13">
        <v>0</v>
      </c>
      <c r="CI81" s="7" t="s">
        <v>83</v>
      </c>
      <c r="CJ81" s="13">
        <v>0</v>
      </c>
      <c r="CK81" s="7" t="s">
        <v>83</v>
      </c>
      <c r="CL81" s="13">
        <v>0</v>
      </c>
      <c r="CM81" s="7" t="s">
        <v>83</v>
      </c>
      <c r="CN81" s="13">
        <v>0</v>
      </c>
      <c r="CO81" s="70">
        <v>2.1438963593000002</v>
      </c>
      <c r="CP81" s="71">
        <v>1.57008509E-2</v>
      </c>
      <c r="CQ81" s="70">
        <v>1.8072170288</v>
      </c>
      <c r="CR81" s="71">
        <v>1.3920080499999999E-2</v>
      </c>
      <c r="CS81" s="70">
        <v>46.956063067000002</v>
      </c>
      <c r="CT81" s="71">
        <v>0.29391842159999998</v>
      </c>
      <c r="CU81" s="70">
        <v>170.03652793000001</v>
      </c>
      <c r="CV81" s="71">
        <v>3.4398904762</v>
      </c>
      <c r="CW81" s="6" t="s">
        <v>83</v>
      </c>
      <c r="CX81" s="13">
        <v>0</v>
      </c>
      <c r="CY81" s="7" t="s">
        <v>83</v>
      </c>
      <c r="CZ81" s="15">
        <v>0</v>
      </c>
      <c r="DA81" s="70">
        <v>108.95628168</v>
      </c>
      <c r="DB81" s="71">
        <v>1.885454709</v>
      </c>
      <c r="DC81" s="70">
        <v>102.97208603</v>
      </c>
      <c r="DD81" s="71">
        <v>3.0590907903</v>
      </c>
      <c r="DE81" s="70">
        <v>566.05255539999996</v>
      </c>
      <c r="DF81" s="71">
        <v>2.9779537018000002</v>
      </c>
      <c r="DG81" s="70">
        <v>713.23436499000002</v>
      </c>
      <c r="DH81" s="71">
        <v>3.3580054411</v>
      </c>
      <c r="DI81" s="121">
        <v>4.7981348100000001E-2</v>
      </c>
      <c r="DJ81" s="122">
        <v>8.6647334600000001E-2</v>
      </c>
      <c r="DK81" s="122">
        <v>0.1100831031</v>
      </c>
      <c r="DL81" s="122">
        <v>0.1235464428</v>
      </c>
      <c r="DM81" s="122">
        <v>0.1321412099</v>
      </c>
      <c r="DN81" s="122">
        <v>0.13839378699999999</v>
      </c>
      <c r="DO81" s="122">
        <v>0.14313745450000001</v>
      </c>
      <c r="DP81" s="122">
        <v>0.14683965090000001</v>
      </c>
      <c r="DQ81" s="122">
        <v>0.14977985730000001</v>
      </c>
      <c r="DR81" s="123">
        <v>0.15218986400000001</v>
      </c>
      <c r="DS81" s="80">
        <v>168.09818091</v>
      </c>
      <c r="DT81" s="13">
        <v>1.0810973537999999</v>
      </c>
      <c r="DU81" s="60">
        <v>104.28137617</v>
      </c>
      <c r="DV81" s="13">
        <v>0.68770372950000003</v>
      </c>
      <c r="DW81" s="60">
        <v>65.352561839000003</v>
      </c>
      <c r="DX81" s="13">
        <v>0.44146312840000002</v>
      </c>
      <c r="DY81" s="60">
        <v>41.747338290999998</v>
      </c>
      <c r="DZ81" s="13">
        <v>0.2898215247</v>
      </c>
      <c r="EA81" s="60">
        <v>27.421176030000002</v>
      </c>
      <c r="EB81" s="13">
        <v>0.19675919310000001</v>
      </c>
      <c r="EC81" s="60">
        <v>18.576488903000001</v>
      </c>
      <c r="ED81" s="13">
        <v>0.13868887020000001</v>
      </c>
      <c r="EE81" s="60">
        <v>12.986248266</v>
      </c>
      <c r="EF81" s="13">
        <v>0.1016158469</v>
      </c>
      <c r="EG81" s="60">
        <v>9.3290853714999997</v>
      </c>
      <c r="EH81" s="13">
        <v>7.6990787500000005E-2</v>
      </c>
      <c r="EI81" s="60">
        <v>6.8748748197999996</v>
      </c>
      <c r="EJ81" s="13">
        <v>6.0139578899999997E-2</v>
      </c>
      <c r="EK81" s="60">
        <v>5.1786333388000001</v>
      </c>
      <c r="EL81" s="15">
        <v>4.8178187599999998E-2</v>
      </c>
    </row>
    <row r="82" spans="1:142">
      <c r="A82" s="8">
        <v>200000</v>
      </c>
      <c r="B82" s="63">
        <v>6261</v>
      </c>
      <c r="C82" s="64">
        <v>6727.8895120999996</v>
      </c>
      <c r="D82" s="70">
        <v>134686.19604000001</v>
      </c>
      <c r="E82" s="70">
        <v>362.91819507999998</v>
      </c>
      <c r="F82" s="71">
        <v>0.20030008269999999</v>
      </c>
      <c r="G82" s="64">
        <v>1113.5100119000001</v>
      </c>
      <c r="H82" s="71">
        <v>6.0644460900000002E-2</v>
      </c>
      <c r="I82" s="70">
        <v>273.02263956000002</v>
      </c>
      <c r="J82" s="71">
        <v>1.6904946806000001</v>
      </c>
      <c r="K82" s="70">
        <v>230.46797007999999</v>
      </c>
      <c r="L82" s="71">
        <v>1.282770773</v>
      </c>
      <c r="M82" s="70">
        <v>109.37494155</v>
      </c>
      <c r="N82" s="71">
        <v>0.7476863789</v>
      </c>
      <c r="O82" s="37" t="s">
        <v>83</v>
      </c>
      <c r="P82" s="13">
        <v>0</v>
      </c>
      <c r="Q82" s="70">
        <v>233.3425872</v>
      </c>
      <c r="R82" s="71">
        <v>0.3019338204</v>
      </c>
      <c r="S82" s="37" t="s">
        <v>83</v>
      </c>
      <c r="T82" s="13">
        <v>0</v>
      </c>
      <c r="U82" s="37" t="s">
        <v>83</v>
      </c>
      <c r="V82" s="13">
        <v>0</v>
      </c>
      <c r="W82" s="70">
        <v>4.1446751012999998</v>
      </c>
      <c r="X82" s="71">
        <v>3.0697531900000002E-2</v>
      </c>
      <c r="Y82" s="70">
        <v>221.12932294999999</v>
      </c>
      <c r="Z82" s="71">
        <v>3.7643824029999999</v>
      </c>
      <c r="AA82" s="37" t="s">
        <v>83</v>
      </c>
      <c r="AB82" s="13">
        <v>0</v>
      </c>
      <c r="AC82" s="70">
        <v>2.7953674000000001E-3</v>
      </c>
      <c r="AD82" s="71">
        <v>1.60932E-5</v>
      </c>
      <c r="AE82" s="37" t="s">
        <v>83</v>
      </c>
      <c r="AF82" s="13">
        <v>0</v>
      </c>
      <c r="AG82" s="37" t="s">
        <v>83</v>
      </c>
      <c r="AH82" s="13">
        <v>0</v>
      </c>
      <c r="AI82" s="70">
        <f t="shared" si="2"/>
        <v>2.7953674000000001E-3</v>
      </c>
      <c r="AJ82" s="71">
        <f t="shared" si="2"/>
        <v>1.60932E-5</v>
      </c>
      <c r="AK82" s="70">
        <v>249.65035223999999</v>
      </c>
      <c r="AL82" s="71">
        <v>2.6686469519</v>
      </c>
      <c r="AM82" s="37" t="s">
        <v>83</v>
      </c>
      <c r="AN82" s="13">
        <v>0</v>
      </c>
      <c r="AO82" s="37" t="s">
        <v>83</v>
      </c>
      <c r="AP82" s="13">
        <v>0</v>
      </c>
      <c r="AQ82" s="37" t="s">
        <v>83</v>
      </c>
      <c r="AR82" s="13">
        <v>0</v>
      </c>
      <c r="AS82" s="70">
        <v>219.98495584</v>
      </c>
      <c r="AT82" s="71">
        <v>5.0839642631000004</v>
      </c>
      <c r="AU82" s="70">
        <v>288.11449014999999</v>
      </c>
      <c r="AV82" s="71">
        <v>1.4632070231000001</v>
      </c>
      <c r="AW82" s="70">
        <v>109.93775941</v>
      </c>
      <c r="AX82" s="71">
        <v>0.870449845</v>
      </c>
      <c r="AY82" s="70">
        <v>23.868628751999999</v>
      </c>
      <c r="AZ82" s="71">
        <v>0.15335698040000001</v>
      </c>
      <c r="BA82" s="60">
        <f t="shared" si="3"/>
        <v>154.308101988</v>
      </c>
      <c r="BB82" s="13">
        <f t="shared" si="3"/>
        <v>0.43940019770000016</v>
      </c>
      <c r="BC82" s="70">
        <v>5.3774855258000001</v>
      </c>
      <c r="BD82" s="13">
        <v>7.3345569999999996E-4</v>
      </c>
      <c r="BE82" s="70">
        <v>1408.2666561000001</v>
      </c>
      <c r="BF82" s="71">
        <v>6.6019281573999997</v>
      </c>
      <c r="BG82" s="71">
        <v>0.21011235750000001</v>
      </c>
      <c r="BH82" s="13">
        <v>9.0949069999999993E-3</v>
      </c>
      <c r="BI82" s="70">
        <v>239.92769067</v>
      </c>
      <c r="BJ82" s="71">
        <v>5.9756285988000002</v>
      </c>
      <c r="BK82" s="70">
        <v>927.17606936000004</v>
      </c>
      <c r="BL82" s="71">
        <v>4.4196590937</v>
      </c>
      <c r="BM82" s="70">
        <v>118.04273904</v>
      </c>
      <c r="BN82" s="71">
        <v>0.35291503759999998</v>
      </c>
      <c r="BO82" s="70">
        <v>151.37880655000001</v>
      </c>
      <c r="BP82" s="71">
        <v>4.96696919E-2</v>
      </c>
      <c r="BQ82" s="70">
        <v>0</v>
      </c>
      <c r="BR82" s="66">
        <v>0</v>
      </c>
      <c r="BS82" s="37" t="s">
        <v>83</v>
      </c>
      <c r="BT82" s="13">
        <v>0</v>
      </c>
      <c r="BU82" s="70">
        <v>6.1257494465000004</v>
      </c>
      <c r="BV82" s="71">
        <v>4.4898895000000001E-2</v>
      </c>
      <c r="BW82" s="70">
        <v>103.2491921</v>
      </c>
      <c r="BX82" s="71">
        <v>0.70278748390000001</v>
      </c>
      <c r="BY82" s="7" t="s">
        <v>83</v>
      </c>
      <c r="BZ82" s="13">
        <v>0</v>
      </c>
      <c r="CA82" s="7" t="s">
        <v>83</v>
      </c>
      <c r="CB82" s="13">
        <v>0</v>
      </c>
      <c r="CC82" s="70">
        <v>151.09451494000001</v>
      </c>
      <c r="CD82" s="71">
        <v>0.11148914</v>
      </c>
      <c r="CE82" s="70">
        <v>82.248072268000001</v>
      </c>
      <c r="CF82" s="71">
        <v>0.19044468040000001</v>
      </c>
      <c r="CG82" s="7" t="s">
        <v>83</v>
      </c>
      <c r="CH82" s="13">
        <v>0</v>
      </c>
      <c r="CI82" s="7" t="s">
        <v>83</v>
      </c>
      <c r="CJ82" s="13">
        <v>0</v>
      </c>
      <c r="CK82" s="7" t="s">
        <v>83</v>
      </c>
      <c r="CL82" s="13">
        <v>0</v>
      </c>
      <c r="CM82" s="7" t="s">
        <v>83</v>
      </c>
      <c r="CN82" s="13">
        <v>0</v>
      </c>
      <c r="CO82" s="70">
        <v>2.3221233587999999</v>
      </c>
      <c r="CP82" s="71">
        <v>1.6669227700000001E-2</v>
      </c>
      <c r="CQ82" s="70">
        <v>1.8225517425</v>
      </c>
      <c r="CR82" s="71">
        <v>1.4028304199999999E-2</v>
      </c>
      <c r="CS82" s="70">
        <v>49.69918097</v>
      </c>
      <c r="CT82" s="71">
        <v>0.30577268990000001</v>
      </c>
      <c r="CU82" s="70">
        <v>171.43014198</v>
      </c>
      <c r="CV82" s="71">
        <v>3.4586097131</v>
      </c>
      <c r="CW82" s="6" t="s">
        <v>83</v>
      </c>
      <c r="CX82" s="13">
        <v>0</v>
      </c>
      <c r="CY82" s="7" t="s">
        <v>83</v>
      </c>
      <c r="CZ82" s="15">
        <v>0</v>
      </c>
      <c r="DA82" s="70">
        <v>114.33947789</v>
      </c>
      <c r="DB82" s="71">
        <v>1.9638314274999999</v>
      </c>
      <c r="DC82" s="70">
        <v>105.64547795</v>
      </c>
      <c r="DD82" s="71">
        <v>3.1201328356000002</v>
      </c>
      <c r="DE82" s="70">
        <v>642.32554106999999</v>
      </c>
      <c r="DF82" s="71">
        <v>3.1402730130999998</v>
      </c>
      <c r="DG82" s="70">
        <v>765.94111505000001</v>
      </c>
      <c r="DH82" s="71">
        <v>3.4616551442999999</v>
      </c>
      <c r="DI82" s="121">
        <v>5.07207795E-2</v>
      </c>
      <c r="DJ82" s="122">
        <v>9.2032425099999995E-2</v>
      </c>
      <c r="DK82" s="122">
        <v>0.11797079789999999</v>
      </c>
      <c r="DL82" s="122">
        <v>0.13373909070000001</v>
      </c>
      <c r="DM82" s="122">
        <v>0.1444162571</v>
      </c>
      <c r="DN82" s="122">
        <v>0.1525499636</v>
      </c>
      <c r="DO82" s="122">
        <v>0.1589762304</v>
      </c>
      <c r="DP82" s="122">
        <v>0.1642125783</v>
      </c>
      <c r="DQ82" s="122">
        <v>0.16854403009999999</v>
      </c>
      <c r="DR82" s="123">
        <v>0.17222470849999999</v>
      </c>
      <c r="DS82" s="80">
        <v>170.35526762000001</v>
      </c>
      <c r="DT82" s="13">
        <v>1.0898702629000001</v>
      </c>
      <c r="DU82" s="60">
        <v>106.30103690999999</v>
      </c>
      <c r="DV82" s="13">
        <v>0.69562839980000002</v>
      </c>
      <c r="DW82" s="60">
        <v>67.111441839999998</v>
      </c>
      <c r="DX82" s="13">
        <v>0.44836773479999997</v>
      </c>
      <c r="DY82" s="60">
        <v>43.249148255999998</v>
      </c>
      <c r="DZ82" s="13">
        <v>0.29568824119999998</v>
      </c>
      <c r="EA82" s="60">
        <v>28.688953418000001</v>
      </c>
      <c r="EB82" s="13">
        <v>0.20167383420000001</v>
      </c>
      <c r="EC82" s="60">
        <v>19.636908819999999</v>
      </c>
      <c r="ED82" s="13">
        <v>0.14275998039999999</v>
      </c>
      <c r="EE82" s="60">
        <v>13.874666363999999</v>
      </c>
      <c r="EF82" s="13">
        <v>0.1049873419</v>
      </c>
      <c r="EG82" s="60">
        <v>10.067375596</v>
      </c>
      <c r="EH82" s="13">
        <v>7.9772097700000003E-2</v>
      </c>
      <c r="EI82" s="60">
        <v>7.4884889876000003</v>
      </c>
      <c r="EJ82" s="13">
        <v>6.24429294E-2</v>
      </c>
      <c r="EK82" s="60">
        <v>5.6869449649000003</v>
      </c>
      <c r="EL82" s="15">
        <v>5.0088193699999999E-2</v>
      </c>
    </row>
    <row r="83" spans="1:142">
      <c r="A83" s="8">
        <v>300000</v>
      </c>
      <c r="B83" s="63">
        <v>1352</v>
      </c>
      <c r="C83" s="64">
        <v>6828.3695432000004</v>
      </c>
      <c r="D83" s="70">
        <v>240525.14475000001</v>
      </c>
      <c r="E83" s="70">
        <v>366.26607468999998</v>
      </c>
      <c r="F83" s="71">
        <v>0.20130380810000001</v>
      </c>
      <c r="G83" s="64">
        <v>1200.549661</v>
      </c>
      <c r="H83" s="71">
        <v>6.2372302099999999E-2</v>
      </c>
      <c r="I83" s="70">
        <v>274.54204019999997</v>
      </c>
      <c r="J83" s="71">
        <v>1.6927810415</v>
      </c>
      <c r="K83" s="70">
        <v>233.29340594999999</v>
      </c>
      <c r="L83" s="71">
        <v>1.2879036906000001</v>
      </c>
      <c r="M83" s="70">
        <v>109.48779734999999</v>
      </c>
      <c r="N83" s="71">
        <v>0.74832476270000003</v>
      </c>
      <c r="O83" s="37" t="s">
        <v>83</v>
      </c>
      <c r="P83" s="13">
        <v>0</v>
      </c>
      <c r="Q83" s="70">
        <v>238.83142545000001</v>
      </c>
      <c r="R83" s="71">
        <v>0.30803698899999998</v>
      </c>
      <c r="S83" s="37" t="s">
        <v>83</v>
      </c>
      <c r="T83" s="13">
        <v>0</v>
      </c>
      <c r="U83" s="37" t="s">
        <v>83</v>
      </c>
      <c r="V83" s="13">
        <v>0</v>
      </c>
      <c r="W83" s="70">
        <v>4.2435547191999996</v>
      </c>
      <c r="X83" s="71">
        <v>3.12437975E-2</v>
      </c>
      <c r="Y83" s="70">
        <v>222.06694965</v>
      </c>
      <c r="Z83" s="71">
        <v>3.7695805014000001</v>
      </c>
      <c r="AA83" s="37" t="s">
        <v>83</v>
      </c>
      <c r="AB83" s="13">
        <v>0</v>
      </c>
      <c r="AC83" s="70">
        <v>3.0101529000000002E-3</v>
      </c>
      <c r="AD83" s="71">
        <v>1.74882E-5</v>
      </c>
      <c r="AE83" s="37" t="s">
        <v>83</v>
      </c>
      <c r="AF83" s="13">
        <v>0</v>
      </c>
      <c r="AG83" s="37" t="s">
        <v>83</v>
      </c>
      <c r="AH83" s="13">
        <v>0</v>
      </c>
      <c r="AI83" s="70">
        <f t="shared" si="2"/>
        <v>3.0101529000000002E-3</v>
      </c>
      <c r="AJ83" s="71">
        <f t="shared" si="2"/>
        <v>1.74882E-5</v>
      </c>
      <c r="AK83" s="70">
        <v>250.03417155</v>
      </c>
      <c r="AL83" s="71">
        <v>2.6737229597000001</v>
      </c>
      <c r="AM83" s="37" t="s">
        <v>83</v>
      </c>
      <c r="AN83" s="13">
        <v>0</v>
      </c>
      <c r="AO83" s="37" t="s">
        <v>83</v>
      </c>
      <c r="AP83" s="13">
        <v>0</v>
      </c>
      <c r="AQ83" s="37" t="s">
        <v>83</v>
      </c>
      <c r="AR83" s="13">
        <v>0</v>
      </c>
      <c r="AS83" s="70">
        <v>223.10574260000001</v>
      </c>
      <c r="AT83" s="71">
        <v>5.1363301526000003</v>
      </c>
      <c r="AU83" s="70">
        <v>297.87721673999999</v>
      </c>
      <c r="AV83" s="71">
        <v>1.4793979822000001</v>
      </c>
      <c r="AW83" s="70">
        <v>112.34815515</v>
      </c>
      <c r="AX83" s="71">
        <v>0.87846376150000005</v>
      </c>
      <c r="AY83" s="70">
        <v>23.919762381999998</v>
      </c>
      <c r="AZ83" s="71">
        <v>0.15358741670000001</v>
      </c>
      <c r="BA83" s="60">
        <f t="shared" si="3"/>
        <v>161.60929920800001</v>
      </c>
      <c r="BB83" s="13">
        <f t="shared" si="3"/>
        <v>0.44734680399999993</v>
      </c>
      <c r="BC83" s="70">
        <v>6.3642196893999996</v>
      </c>
      <c r="BD83" s="13">
        <v>8.4815789999999997E-4</v>
      </c>
      <c r="BE83" s="70">
        <v>1468.8737931000001</v>
      </c>
      <c r="BF83" s="71">
        <v>6.7019429099999996</v>
      </c>
      <c r="BG83" s="71">
        <v>0.22460732520000001</v>
      </c>
      <c r="BH83" s="13">
        <v>1.1021869700000001E-2</v>
      </c>
      <c r="BI83" s="70">
        <v>241.07194299</v>
      </c>
      <c r="BJ83" s="71">
        <v>5.9903033563000001</v>
      </c>
      <c r="BK83" s="70">
        <v>931.39941942999997</v>
      </c>
      <c r="BL83" s="71">
        <v>4.4302073373999997</v>
      </c>
      <c r="BM83" s="70">
        <v>118.65081268</v>
      </c>
      <c r="BN83" s="71">
        <v>0.35365909000000001</v>
      </c>
      <c r="BO83" s="70">
        <v>157.56093655999999</v>
      </c>
      <c r="BP83" s="71">
        <v>5.0806067699999999E-2</v>
      </c>
      <c r="BQ83" s="70">
        <v>0</v>
      </c>
      <c r="BR83" s="66">
        <v>0</v>
      </c>
      <c r="BS83" s="37" t="s">
        <v>83</v>
      </c>
      <c r="BT83" s="13">
        <v>0</v>
      </c>
      <c r="BU83" s="70">
        <v>6.1535444139999997</v>
      </c>
      <c r="BV83" s="71">
        <v>4.5033868599999999E-2</v>
      </c>
      <c r="BW83" s="70">
        <v>103.33425293000001</v>
      </c>
      <c r="BX83" s="71">
        <v>0.70329089410000001</v>
      </c>
      <c r="BY83" s="7" t="s">
        <v>83</v>
      </c>
      <c r="BZ83" s="13">
        <v>0</v>
      </c>
      <c r="CA83" s="7" t="s">
        <v>83</v>
      </c>
      <c r="CB83" s="13">
        <v>0</v>
      </c>
      <c r="CC83" s="70">
        <v>155.20069133000001</v>
      </c>
      <c r="CD83" s="71">
        <v>0.1139643447</v>
      </c>
      <c r="CE83" s="70">
        <v>83.630734126999997</v>
      </c>
      <c r="CF83" s="71">
        <v>0.19407264420000001</v>
      </c>
      <c r="CG83" s="7" t="s">
        <v>83</v>
      </c>
      <c r="CH83" s="13">
        <v>0</v>
      </c>
      <c r="CI83" s="7" t="s">
        <v>83</v>
      </c>
      <c r="CJ83" s="13">
        <v>0</v>
      </c>
      <c r="CK83" s="7" t="s">
        <v>83</v>
      </c>
      <c r="CL83" s="13">
        <v>0</v>
      </c>
      <c r="CM83" s="7" t="s">
        <v>83</v>
      </c>
      <c r="CN83" s="13">
        <v>0</v>
      </c>
      <c r="CO83" s="70">
        <v>2.4113742445000002</v>
      </c>
      <c r="CP83" s="71">
        <v>1.7138730299999998E-2</v>
      </c>
      <c r="CQ83" s="70">
        <v>1.8321804746999999</v>
      </c>
      <c r="CR83" s="71">
        <v>1.41050672E-2</v>
      </c>
      <c r="CS83" s="70">
        <v>50.451621787999997</v>
      </c>
      <c r="CT83" s="71">
        <v>0.30866053650000003</v>
      </c>
      <c r="CU83" s="70">
        <v>171.61532786000001</v>
      </c>
      <c r="CV83" s="71">
        <v>3.4609199648</v>
      </c>
      <c r="CW83" s="6" t="s">
        <v>83</v>
      </c>
      <c r="CX83" s="13">
        <v>0</v>
      </c>
      <c r="CY83" s="7" t="s">
        <v>83</v>
      </c>
      <c r="CZ83" s="15">
        <v>0</v>
      </c>
      <c r="DA83" s="70">
        <v>116.60910576000001</v>
      </c>
      <c r="DB83" s="71">
        <v>1.9956473211000001</v>
      </c>
      <c r="DC83" s="70">
        <v>106.49663683999999</v>
      </c>
      <c r="DD83" s="71">
        <v>3.1406828314999999</v>
      </c>
      <c r="DE83" s="70">
        <v>677.30937459999996</v>
      </c>
      <c r="DF83" s="71">
        <v>3.1997953387</v>
      </c>
      <c r="DG83" s="70">
        <v>791.56441851</v>
      </c>
      <c r="DH83" s="71">
        <v>3.5021475713000001</v>
      </c>
      <c r="DI83" s="121">
        <v>5.1307722299999997E-2</v>
      </c>
      <c r="DJ83" s="122">
        <v>9.3201544400000003E-2</v>
      </c>
      <c r="DK83" s="122">
        <v>0.1197136816</v>
      </c>
      <c r="DL83" s="122">
        <v>0.13604253090000001</v>
      </c>
      <c r="DM83" s="122">
        <v>0.14725519549999999</v>
      </c>
      <c r="DN83" s="122">
        <v>0.1559038284</v>
      </c>
      <c r="DO83" s="122">
        <v>0.1628266508</v>
      </c>
      <c r="DP83" s="122">
        <v>0.16853814640000001</v>
      </c>
      <c r="DQ83" s="122">
        <v>0.17332698320000001</v>
      </c>
      <c r="DR83" s="123">
        <v>0.17744068530000001</v>
      </c>
      <c r="DS83" s="80">
        <v>171.79691815999999</v>
      </c>
      <c r="DT83" s="13">
        <v>1.0920712108999999</v>
      </c>
      <c r="DU83" s="60">
        <v>107.65134859</v>
      </c>
      <c r="DV83" s="13">
        <v>0.69767547559999998</v>
      </c>
      <c r="DW83" s="60">
        <v>68.363277444000005</v>
      </c>
      <c r="DX83" s="13">
        <v>0.45021541079999999</v>
      </c>
      <c r="DY83" s="60">
        <v>44.406413368999999</v>
      </c>
      <c r="DZ83" s="13">
        <v>0.29731177110000001</v>
      </c>
      <c r="EA83" s="60">
        <v>29.754217011000001</v>
      </c>
      <c r="EB83" s="13">
        <v>0.20308237800000001</v>
      </c>
      <c r="EC83" s="60">
        <v>20.614857753999999</v>
      </c>
      <c r="ED83" s="13">
        <v>0.14397421120000001</v>
      </c>
      <c r="EE83" s="60">
        <v>14.769915874</v>
      </c>
      <c r="EF83" s="13">
        <v>0.10603233400000001</v>
      </c>
      <c r="EG83" s="60">
        <v>10.88638328</v>
      </c>
      <c r="EH83" s="13">
        <v>8.0671396800000003E-2</v>
      </c>
      <c r="EI83" s="60">
        <v>8.2340781583999991</v>
      </c>
      <c r="EJ83" s="13">
        <v>6.3211397599999997E-2</v>
      </c>
      <c r="EK83" s="60">
        <v>6.3671547794999999</v>
      </c>
      <c r="EL83" s="15">
        <v>5.0742599499999999E-2</v>
      </c>
    </row>
    <row r="84" spans="1:142">
      <c r="A84" s="8">
        <v>400000</v>
      </c>
      <c r="B84" s="63">
        <v>509</v>
      </c>
      <c r="C84" s="64">
        <v>6876.1184228000002</v>
      </c>
      <c r="D84" s="70">
        <v>343868.58091000002</v>
      </c>
      <c r="E84" s="70">
        <v>367.57019591</v>
      </c>
      <c r="F84" s="71">
        <v>0.20168024100000001</v>
      </c>
      <c r="G84" s="64">
        <v>1257.1471197999999</v>
      </c>
      <c r="H84" s="71">
        <v>6.3333251199999996E-2</v>
      </c>
      <c r="I84" s="70">
        <v>274.78755176999999</v>
      </c>
      <c r="J84" s="71">
        <v>1.6936182290999999</v>
      </c>
      <c r="K84" s="70">
        <v>235.04310314</v>
      </c>
      <c r="L84" s="71">
        <v>1.2901108963000001</v>
      </c>
      <c r="M84" s="70">
        <v>109.52731703000001</v>
      </c>
      <c r="N84" s="71">
        <v>0.74850556989999995</v>
      </c>
      <c r="O84" s="37" t="s">
        <v>83</v>
      </c>
      <c r="P84" s="13">
        <v>0</v>
      </c>
      <c r="Q84" s="70">
        <v>241.34094719000001</v>
      </c>
      <c r="R84" s="71">
        <v>0.31089452870000001</v>
      </c>
      <c r="S84" s="37" t="s">
        <v>83</v>
      </c>
      <c r="T84" s="13">
        <v>0</v>
      </c>
      <c r="U84" s="37" t="s">
        <v>83</v>
      </c>
      <c r="V84" s="13">
        <v>0</v>
      </c>
      <c r="W84" s="70">
        <v>4.2551971943</v>
      </c>
      <c r="X84" s="71">
        <v>3.1317180700000002E-2</v>
      </c>
      <c r="Y84" s="70">
        <v>222.43029607</v>
      </c>
      <c r="Z84" s="71">
        <v>3.7712525848</v>
      </c>
      <c r="AA84" s="37" t="s">
        <v>83</v>
      </c>
      <c r="AB84" s="13">
        <v>0</v>
      </c>
      <c r="AC84" s="70">
        <v>3.0520992E-3</v>
      </c>
      <c r="AD84" s="71">
        <v>1.7951100000000002E-5</v>
      </c>
      <c r="AE84" s="37" t="s">
        <v>83</v>
      </c>
      <c r="AF84" s="13">
        <v>0</v>
      </c>
      <c r="AG84" s="37" t="s">
        <v>83</v>
      </c>
      <c r="AH84" s="13">
        <v>0</v>
      </c>
      <c r="AI84" s="70">
        <f t="shared" si="2"/>
        <v>3.0520992E-3</v>
      </c>
      <c r="AJ84" s="71">
        <f t="shared" si="2"/>
        <v>1.7951100000000002E-5</v>
      </c>
      <c r="AK84" s="70">
        <v>250.19766910000001</v>
      </c>
      <c r="AL84" s="71">
        <v>2.6761837577000001</v>
      </c>
      <c r="AM84" s="37" t="s">
        <v>83</v>
      </c>
      <c r="AN84" s="13">
        <v>0</v>
      </c>
      <c r="AO84" s="37" t="s">
        <v>83</v>
      </c>
      <c r="AP84" s="13">
        <v>0</v>
      </c>
      <c r="AQ84" s="37" t="s">
        <v>83</v>
      </c>
      <c r="AR84" s="13">
        <v>0</v>
      </c>
      <c r="AS84" s="70">
        <v>224.82176858</v>
      </c>
      <c r="AT84" s="71">
        <v>5.1637894097999997</v>
      </c>
      <c r="AU84" s="70">
        <v>301.72435093000001</v>
      </c>
      <c r="AV84" s="71">
        <v>1.4856922395000001</v>
      </c>
      <c r="AW84" s="70">
        <v>113.27566994999999</v>
      </c>
      <c r="AX84" s="71">
        <v>0.88171915899999997</v>
      </c>
      <c r="AY84" s="70">
        <v>23.926385418999999</v>
      </c>
      <c r="AZ84" s="71">
        <v>0.15364290250000001</v>
      </c>
      <c r="BA84" s="60">
        <f t="shared" si="3"/>
        <v>164.52229556100002</v>
      </c>
      <c r="BB84" s="13">
        <f t="shared" si="3"/>
        <v>0.45033017800000019</v>
      </c>
      <c r="BC84" s="70">
        <v>7.1892506869000004</v>
      </c>
      <c r="BD84" s="13">
        <v>9.2048680000000004E-4</v>
      </c>
      <c r="BE84" s="70">
        <v>1501.5836208999999</v>
      </c>
      <c r="BF84" s="71">
        <v>6.7497832602000001</v>
      </c>
      <c r="BG84" s="71">
        <v>0.23339932969999999</v>
      </c>
      <c r="BH84" s="13">
        <v>1.36936079E-2</v>
      </c>
      <c r="BI84" s="70">
        <v>241.66627104</v>
      </c>
      <c r="BJ84" s="71">
        <v>5.9964969863000004</v>
      </c>
      <c r="BK84" s="70">
        <v>934.02328821000003</v>
      </c>
      <c r="BL84" s="71">
        <v>4.4343444067000002</v>
      </c>
      <c r="BM84" s="70">
        <v>118.89576596000001</v>
      </c>
      <c r="BN84" s="71">
        <v>0.35394276689999998</v>
      </c>
      <c r="BO84" s="70">
        <v>160.16986229</v>
      </c>
      <c r="BP84" s="71">
        <v>5.1270758499999999E-2</v>
      </c>
      <c r="BQ84" s="70">
        <v>0</v>
      </c>
      <c r="BR84" s="66">
        <v>0</v>
      </c>
      <c r="BS84" s="37" t="s">
        <v>83</v>
      </c>
      <c r="BT84" s="13">
        <v>0</v>
      </c>
      <c r="BU84" s="70">
        <v>6.1636166429000001</v>
      </c>
      <c r="BV84" s="71">
        <v>4.5071210399999999E-2</v>
      </c>
      <c r="BW84" s="70">
        <v>103.36370038</v>
      </c>
      <c r="BX84" s="71">
        <v>0.70343435939999999</v>
      </c>
      <c r="BY84" s="7" t="s">
        <v>83</v>
      </c>
      <c r="BZ84" s="13">
        <v>0</v>
      </c>
      <c r="CA84" s="7" t="s">
        <v>83</v>
      </c>
      <c r="CB84" s="13">
        <v>0</v>
      </c>
      <c r="CC84" s="70">
        <v>157.14992681999999</v>
      </c>
      <c r="CD84" s="71">
        <v>0.11517663559999999</v>
      </c>
      <c r="CE84" s="70">
        <v>84.191020365</v>
      </c>
      <c r="CF84" s="71">
        <v>0.19571789310000001</v>
      </c>
      <c r="CG84" s="7" t="s">
        <v>83</v>
      </c>
      <c r="CH84" s="13">
        <v>0</v>
      </c>
      <c r="CI84" s="7" t="s">
        <v>83</v>
      </c>
      <c r="CJ84" s="13">
        <v>0</v>
      </c>
      <c r="CK84" s="7" t="s">
        <v>83</v>
      </c>
      <c r="CL84" s="13">
        <v>0</v>
      </c>
      <c r="CM84" s="7" t="s">
        <v>83</v>
      </c>
      <c r="CN84" s="13">
        <v>0</v>
      </c>
      <c r="CO84" s="70">
        <v>2.4231941552</v>
      </c>
      <c r="CP84" s="71">
        <v>1.72140036E-2</v>
      </c>
      <c r="CQ84" s="70">
        <v>1.8320030391</v>
      </c>
      <c r="CR84" s="71">
        <v>1.4103177099999999E-2</v>
      </c>
      <c r="CS84" s="70">
        <v>50.749561964000002</v>
      </c>
      <c r="CT84" s="71">
        <v>0.30983476440000002</v>
      </c>
      <c r="CU84" s="70">
        <v>171.68073411</v>
      </c>
      <c r="CV84" s="71">
        <v>3.4614178203999999</v>
      </c>
      <c r="CW84" s="6" t="s">
        <v>83</v>
      </c>
      <c r="CX84" s="13">
        <v>0</v>
      </c>
      <c r="CY84" s="7" t="s">
        <v>83</v>
      </c>
      <c r="CZ84" s="15">
        <v>0</v>
      </c>
      <c r="DA84" s="70">
        <v>117.94795118</v>
      </c>
      <c r="DB84" s="71">
        <v>2.0128441059000002</v>
      </c>
      <c r="DC84" s="70">
        <v>106.87381739999999</v>
      </c>
      <c r="DD84" s="71">
        <v>3.1509453039999999</v>
      </c>
      <c r="DE84" s="70">
        <v>700.31460543000003</v>
      </c>
      <c r="DF84" s="71">
        <v>3.2327205634</v>
      </c>
      <c r="DG84" s="70">
        <v>801.26901545999999</v>
      </c>
      <c r="DH84" s="71">
        <v>3.5170626968000001</v>
      </c>
      <c r="DI84" s="121">
        <v>5.1558068300000003E-2</v>
      </c>
      <c r="DJ84" s="122">
        <v>9.3698746200000002E-2</v>
      </c>
      <c r="DK84" s="122">
        <v>0.1204532583</v>
      </c>
      <c r="DL84" s="122">
        <v>0.13702113890000001</v>
      </c>
      <c r="DM84" s="122">
        <v>0.14846601449999999</v>
      </c>
      <c r="DN84" s="122">
        <v>0.15734441869999999</v>
      </c>
      <c r="DO84" s="122">
        <v>0.16449293200000001</v>
      </c>
      <c r="DP84" s="122">
        <v>0.17042178869999999</v>
      </c>
      <c r="DQ84" s="122">
        <v>0.1754253737</v>
      </c>
      <c r="DR84" s="123">
        <v>0.1797476818</v>
      </c>
      <c r="DS84" s="80">
        <v>172.02916737000001</v>
      </c>
      <c r="DT84" s="13">
        <v>1.0928755271999999</v>
      </c>
      <c r="DU84" s="60">
        <v>107.86541965000001</v>
      </c>
      <c r="DV84" s="13">
        <v>0.69842181960000005</v>
      </c>
      <c r="DW84" s="60">
        <v>68.558688630000006</v>
      </c>
      <c r="DX84" s="13">
        <v>0.45089810899999999</v>
      </c>
      <c r="DY84" s="60">
        <v>44.582637691999999</v>
      </c>
      <c r="DZ84" s="13">
        <v>0.2979206465</v>
      </c>
      <c r="EA84" s="60">
        <v>29.911527321000001</v>
      </c>
      <c r="EB84" s="13">
        <v>0.20361905590000001</v>
      </c>
      <c r="EC84" s="60">
        <v>20.753969131000002</v>
      </c>
      <c r="ED84" s="13">
        <v>0.14444276880000001</v>
      </c>
      <c r="EE84" s="60">
        <v>14.89533709</v>
      </c>
      <c r="EF84" s="13">
        <v>0.1064435517</v>
      </c>
      <c r="EG84" s="60">
        <v>10.999457772</v>
      </c>
      <c r="EH84" s="13">
        <v>8.1033092500000001E-2</v>
      </c>
      <c r="EI84" s="60">
        <v>8.3357232149999998</v>
      </c>
      <c r="EJ84" s="13">
        <v>6.3527424599999993E-2</v>
      </c>
      <c r="EK84" s="60">
        <v>6.4581843582999996</v>
      </c>
      <c r="EL84" s="15">
        <v>5.1016990599999999E-2</v>
      </c>
    </row>
    <row r="85" spans="1:142">
      <c r="A85" s="8">
        <v>500000</v>
      </c>
      <c r="B85" s="63">
        <v>210</v>
      </c>
      <c r="C85" s="64">
        <v>6901.9453046999997</v>
      </c>
      <c r="D85" s="70">
        <v>441795.96503999998</v>
      </c>
      <c r="E85" s="70">
        <v>368.37722795000002</v>
      </c>
      <c r="F85" s="71">
        <v>0.20182341130000001</v>
      </c>
      <c r="G85" s="64">
        <v>1284.844975</v>
      </c>
      <c r="H85" s="71">
        <v>6.3763808000000005E-2</v>
      </c>
      <c r="I85" s="70">
        <v>274.92337751999997</v>
      </c>
      <c r="J85" s="71">
        <v>1.6939015195</v>
      </c>
      <c r="K85" s="70">
        <v>235.52164762000001</v>
      </c>
      <c r="L85" s="71">
        <v>1.291088507</v>
      </c>
      <c r="M85" s="70">
        <v>109.53195465</v>
      </c>
      <c r="N85" s="71">
        <v>0.74855159360000001</v>
      </c>
      <c r="O85" s="37" t="s">
        <v>83</v>
      </c>
      <c r="P85" s="13">
        <v>0</v>
      </c>
      <c r="Q85" s="70">
        <v>242.57740466999999</v>
      </c>
      <c r="R85" s="71">
        <v>0.3122342052</v>
      </c>
      <c r="S85" s="37" t="s">
        <v>83</v>
      </c>
      <c r="T85" s="13">
        <v>0</v>
      </c>
      <c r="U85" s="37" t="s">
        <v>83</v>
      </c>
      <c r="V85" s="13">
        <v>0</v>
      </c>
      <c r="W85" s="70">
        <v>4.268818542</v>
      </c>
      <c r="X85" s="71">
        <v>3.1417023400000001E-2</v>
      </c>
      <c r="Y85" s="70">
        <v>222.52037720999999</v>
      </c>
      <c r="Z85" s="71">
        <v>3.7717469727999999</v>
      </c>
      <c r="AA85" s="37" t="s">
        <v>83</v>
      </c>
      <c r="AB85" s="13">
        <v>0</v>
      </c>
      <c r="AC85" s="70">
        <v>3.0515618999999998E-3</v>
      </c>
      <c r="AD85" s="71">
        <v>1.7948000000000002E-5</v>
      </c>
      <c r="AE85" s="37" t="s">
        <v>83</v>
      </c>
      <c r="AF85" s="13">
        <v>0</v>
      </c>
      <c r="AG85" s="37" t="s">
        <v>83</v>
      </c>
      <c r="AH85" s="13">
        <v>0</v>
      </c>
      <c r="AI85" s="70">
        <f t="shared" si="2"/>
        <v>3.0515618999999998E-3</v>
      </c>
      <c r="AJ85" s="71">
        <f t="shared" si="2"/>
        <v>1.7948000000000002E-5</v>
      </c>
      <c r="AK85" s="70">
        <v>250.30024546000001</v>
      </c>
      <c r="AL85" s="71">
        <v>2.6773005796999998</v>
      </c>
      <c r="AM85" s="37" t="s">
        <v>83</v>
      </c>
      <c r="AN85" s="13">
        <v>0</v>
      </c>
      <c r="AO85" s="37" t="s">
        <v>83</v>
      </c>
      <c r="AP85" s="13">
        <v>0</v>
      </c>
      <c r="AQ85" s="37" t="s">
        <v>83</v>
      </c>
      <c r="AR85" s="13">
        <v>0</v>
      </c>
      <c r="AS85" s="70">
        <v>225.66848601999999</v>
      </c>
      <c r="AT85" s="71">
        <v>5.1754980464000004</v>
      </c>
      <c r="AU85" s="70">
        <v>304.13844759</v>
      </c>
      <c r="AV85" s="71">
        <v>1.4886311753999999</v>
      </c>
      <c r="AW85" s="70">
        <v>113.69574045</v>
      </c>
      <c r="AX85" s="71">
        <v>0.88310814280000005</v>
      </c>
      <c r="AY85" s="70">
        <v>23.927562680000001</v>
      </c>
      <c r="AZ85" s="71">
        <v>0.1536587609</v>
      </c>
      <c r="BA85" s="60">
        <f t="shared" si="3"/>
        <v>166.51514445999999</v>
      </c>
      <c r="BB85" s="13">
        <f t="shared" si="3"/>
        <v>0.45186427169999988</v>
      </c>
      <c r="BC85" s="70">
        <v>7.7091532929</v>
      </c>
      <c r="BD85" s="13">
        <v>9.6625119999999996E-4</v>
      </c>
      <c r="BE85" s="70">
        <v>1520.5955633999999</v>
      </c>
      <c r="BF85" s="71">
        <v>6.7777136790999997</v>
      </c>
      <c r="BG85" s="71">
        <v>0.2375787318</v>
      </c>
      <c r="BH85" s="13">
        <v>1.4925984600000001E-2</v>
      </c>
      <c r="BI85" s="70">
        <v>241.88064387</v>
      </c>
      <c r="BJ85" s="71">
        <v>5.9991976961000004</v>
      </c>
      <c r="BK85" s="70">
        <v>934.98891947000004</v>
      </c>
      <c r="BL85" s="71">
        <v>4.4364201006000004</v>
      </c>
      <c r="BM85" s="70">
        <v>118.99461581</v>
      </c>
      <c r="BN85" s="71">
        <v>0.35406966719999999</v>
      </c>
      <c r="BO85" s="70">
        <v>162.01933634</v>
      </c>
      <c r="BP85" s="71">
        <v>5.1517253300000003E-2</v>
      </c>
      <c r="BQ85" s="70">
        <v>0</v>
      </c>
      <c r="BR85" s="66">
        <v>0</v>
      </c>
      <c r="BS85" s="37" t="s">
        <v>83</v>
      </c>
      <c r="BT85" s="13">
        <v>0</v>
      </c>
      <c r="BU85" s="70">
        <v>6.1631055003000004</v>
      </c>
      <c r="BV85" s="71">
        <v>4.5069784699999997E-2</v>
      </c>
      <c r="BW85" s="70">
        <v>103.36884915</v>
      </c>
      <c r="BX85" s="71">
        <v>0.70348180890000001</v>
      </c>
      <c r="BY85" s="7" t="s">
        <v>83</v>
      </c>
      <c r="BZ85" s="13">
        <v>0</v>
      </c>
      <c r="CA85" s="7" t="s">
        <v>83</v>
      </c>
      <c r="CB85" s="13">
        <v>0</v>
      </c>
      <c r="CC85" s="70">
        <v>158.12854586</v>
      </c>
      <c r="CD85" s="71">
        <v>0.11574777159999999</v>
      </c>
      <c r="CE85" s="70">
        <v>84.448858815999998</v>
      </c>
      <c r="CF85" s="71">
        <v>0.19648643360000001</v>
      </c>
      <c r="CG85" s="7" t="s">
        <v>83</v>
      </c>
      <c r="CH85" s="13">
        <v>0</v>
      </c>
      <c r="CI85" s="7" t="s">
        <v>83</v>
      </c>
      <c r="CJ85" s="13">
        <v>0</v>
      </c>
      <c r="CK85" s="7" t="s">
        <v>83</v>
      </c>
      <c r="CL85" s="13">
        <v>0</v>
      </c>
      <c r="CM85" s="7" t="s">
        <v>83</v>
      </c>
      <c r="CN85" s="13">
        <v>0</v>
      </c>
      <c r="CO85" s="70">
        <v>2.4370762670000001</v>
      </c>
      <c r="CP85" s="71">
        <v>1.73158572E-2</v>
      </c>
      <c r="CQ85" s="70">
        <v>1.8317422751000001</v>
      </c>
      <c r="CR85" s="71">
        <v>1.4101166199999999E-2</v>
      </c>
      <c r="CS85" s="70">
        <v>50.831805596999999</v>
      </c>
      <c r="CT85" s="71">
        <v>0.31031622669999998</v>
      </c>
      <c r="CU85" s="70">
        <v>171.68857161</v>
      </c>
      <c r="CV85" s="71">
        <v>3.4614307461</v>
      </c>
      <c r="CW85" s="6" t="s">
        <v>83</v>
      </c>
      <c r="CX85" s="13">
        <v>0</v>
      </c>
      <c r="CY85" s="7" t="s">
        <v>83</v>
      </c>
      <c r="CZ85" s="15">
        <v>0</v>
      </c>
      <c r="DA85" s="70">
        <v>118.62454068</v>
      </c>
      <c r="DB85" s="71">
        <v>2.0203050514999998</v>
      </c>
      <c r="DC85" s="70">
        <v>107.04394533999999</v>
      </c>
      <c r="DD85" s="71">
        <v>3.1551929949000002</v>
      </c>
      <c r="DE85" s="70">
        <v>713.42808170000001</v>
      </c>
      <c r="DF85" s="71">
        <v>3.2529754373999999</v>
      </c>
      <c r="DG85" s="70">
        <v>807.16748168000004</v>
      </c>
      <c r="DH85" s="71">
        <v>3.5247382417000002</v>
      </c>
      <c r="DI85" s="121">
        <v>5.1654887599999998E-2</v>
      </c>
      <c r="DJ85" s="122">
        <v>9.3893170900000003E-2</v>
      </c>
      <c r="DK85" s="122">
        <v>0.1207455427</v>
      </c>
      <c r="DL85" s="122">
        <v>0.13741048419999999</v>
      </c>
      <c r="DM85" s="122">
        <v>0.14894961500000001</v>
      </c>
      <c r="DN85" s="122">
        <v>0.15792044969999999</v>
      </c>
      <c r="DO85" s="122">
        <v>0.16515962100000001</v>
      </c>
      <c r="DP85" s="122">
        <v>0.17117672370000001</v>
      </c>
      <c r="DQ85" s="122">
        <v>0.1762659916</v>
      </c>
      <c r="DR85" s="123">
        <v>0.180674101</v>
      </c>
      <c r="DS85" s="80">
        <v>172.15567246000001</v>
      </c>
      <c r="DT85" s="13">
        <v>1.0931502847000001</v>
      </c>
      <c r="DU85" s="60">
        <v>107.98081841</v>
      </c>
      <c r="DV85" s="13">
        <v>0.698675987</v>
      </c>
      <c r="DW85" s="60">
        <v>68.664837673999997</v>
      </c>
      <c r="DX85" s="13">
        <v>0.45112774649999998</v>
      </c>
      <c r="DY85" s="60">
        <v>44.679074765000003</v>
      </c>
      <c r="DZ85" s="13">
        <v>0.29812080499999999</v>
      </c>
      <c r="EA85" s="60">
        <v>29.998446444999999</v>
      </c>
      <c r="EB85" s="13">
        <v>0.20378966849999999</v>
      </c>
      <c r="EC85" s="60">
        <v>20.831919687999999</v>
      </c>
      <c r="ED85" s="13">
        <v>0.14458664490000001</v>
      </c>
      <c r="EE85" s="60">
        <v>14.965367362</v>
      </c>
      <c r="EF85" s="13">
        <v>0.10656630290000001</v>
      </c>
      <c r="EG85" s="60">
        <v>11.062009265</v>
      </c>
      <c r="EH85" s="13">
        <v>8.1138107599999995E-2</v>
      </c>
      <c r="EI85" s="60">
        <v>8.3908589698</v>
      </c>
      <c r="EJ85" s="13">
        <v>6.3614984499999999E-2</v>
      </c>
      <c r="EK85" s="60">
        <v>6.5063165763999997</v>
      </c>
      <c r="EL85" s="15">
        <v>5.10892524E-2</v>
      </c>
    </row>
    <row r="86" spans="1:142">
      <c r="A86" s="8">
        <v>1000000</v>
      </c>
      <c r="B86" s="63">
        <v>262</v>
      </c>
      <c r="C86" s="64">
        <v>6940.0840527999999</v>
      </c>
      <c r="D86" s="70">
        <v>639829.03957000002</v>
      </c>
      <c r="E86" s="70">
        <v>369.28025086999997</v>
      </c>
      <c r="F86" s="71">
        <v>0.20206911550000001</v>
      </c>
      <c r="G86" s="64">
        <v>1346.5988785</v>
      </c>
      <c r="H86" s="71">
        <v>6.4441187699999999E-2</v>
      </c>
      <c r="I86" s="70">
        <v>275.03008457999999</v>
      </c>
      <c r="J86" s="71">
        <v>1.6942595328000001</v>
      </c>
      <c r="K86" s="70">
        <v>235.84219089999999</v>
      </c>
      <c r="L86" s="71">
        <v>1.2922905227999999</v>
      </c>
      <c r="M86" s="70">
        <v>109.55625007</v>
      </c>
      <c r="N86" s="71">
        <v>0.74871096429999995</v>
      </c>
      <c r="O86" s="37" t="s">
        <v>83</v>
      </c>
      <c r="P86" s="13">
        <v>0</v>
      </c>
      <c r="Q86" s="70">
        <v>243.85291477000001</v>
      </c>
      <c r="R86" s="71">
        <v>0.31351583649999998</v>
      </c>
      <c r="S86" s="37" t="s">
        <v>83</v>
      </c>
      <c r="T86" s="13">
        <v>0</v>
      </c>
      <c r="U86" s="37" t="s">
        <v>83</v>
      </c>
      <c r="V86" s="13">
        <v>0</v>
      </c>
      <c r="W86" s="70">
        <v>4.3963361385999997</v>
      </c>
      <c r="X86" s="71">
        <v>3.17058193E-2</v>
      </c>
      <c r="Y86" s="70">
        <v>223.19077780999999</v>
      </c>
      <c r="Z86" s="71">
        <v>3.7724171915000002</v>
      </c>
      <c r="AA86" s="37" t="s">
        <v>83</v>
      </c>
      <c r="AB86" s="13">
        <v>0</v>
      </c>
      <c r="AC86" s="70">
        <v>3.0502501E-3</v>
      </c>
      <c r="AD86" s="71">
        <v>1.7940200000000001E-5</v>
      </c>
      <c r="AE86" s="37" t="s">
        <v>83</v>
      </c>
      <c r="AF86" s="13">
        <v>0</v>
      </c>
      <c r="AG86" s="37" t="s">
        <v>83</v>
      </c>
      <c r="AH86" s="13">
        <v>0</v>
      </c>
      <c r="AI86" s="70">
        <f t="shared" si="2"/>
        <v>3.0502501E-3</v>
      </c>
      <c r="AJ86" s="71">
        <f t="shared" si="2"/>
        <v>1.7940200000000001E-5</v>
      </c>
      <c r="AK86" s="70">
        <v>250.41890409999999</v>
      </c>
      <c r="AL86" s="71">
        <v>2.6791613733999999</v>
      </c>
      <c r="AM86" s="37" t="s">
        <v>83</v>
      </c>
      <c r="AN86" s="13">
        <v>0</v>
      </c>
      <c r="AO86" s="37" t="s">
        <v>83</v>
      </c>
      <c r="AP86" s="13">
        <v>0</v>
      </c>
      <c r="AQ86" s="37" t="s">
        <v>83</v>
      </c>
      <c r="AR86" s="13">
        <v>0</v>
      </c>
      <c r="AS86" s="70">
        <v>227.12944296000001</v>
      </c>
      <c r="AT86" s="71">
        <v>5.1947796226999996</v>
      </c>
      <c r="AU86" s="70">
        <v>305.86316506999998</v>
      </c>
      <c r="AV86" s="71">
        <v>1.4917235967</v>
      </c>
      <c r="AW86" s="70">
        <v>114.04802727000001</v>
      </c>
      <c r="AX86" s="71">
        <v>0.88476845380000002</v>
      </c>
      <c r="AY86" s="70">
        <v>23.938011652</v>
      </c>
      <c r="AZ86" s="71">
        <v>0.1537143949</v>
      </c>
      <c r="BA86" s="60">
        <f t="shared" si="3"/>
        <v>167.87712614799997</v>
      </c>
      <c r="BB86" s="13">
        <f t="shared" si="3"/>
        <v>0.45324074800000003</v>
      </c>
      <c r="BC86" s="70">
        <v>8.5764011122999992</v>
      </c>
      <c r="BD86" s="13">
        <v>1.0430401999999999E-3</v>
      </c>
      <c r="BE86" s="70">
        <v>1556.8037213</v>
      </c>
      <c r="BF86" s="71">
        <v>6.8115398796999997</v>
      </c>
      <c r="BG86" s="71">
        <v>0.2466499019</v>
      </c>
      <c r="BH86" s="13">
        <v>1.6889491999999999E-2</v>
      </c>
      <c r="BI86" s="70">
        <v>242.71688476</v>
      </c>
      <c r="BJ86" s="71">
        <v>6.0027083466000004</v>
      </c>
      <c r="BK86" s="70">
        <v>936.40265889</v>
      </c>
      <c r="BL86" s="71">
        <v>4.4391534116000004</v>
      </c>
      <c r="BM86" s="70">
        <v>119.11552257</v>
      </c>
      <c r="BN86" s="71">
        <v>0.35423327160000001</v>
      </c>
      <c r="BO86" s="70">
        <v>163.98336427000001</v>
      </c>
      <c r="BP86" s="71">
        <v>5.1812704399999999E-2</v>
      </c>
      <c r="BQ86" s="70">
        <v>0</v>
      </c>
      <c r="BR86" s="66">
        <v>0</v>
      </c>
      <c r="BS86" s="37" t="s">
        <v>83</v>
      </c>
      <c r="BT86" s="13">
        <v>0</v>
      </c>
      <c r="BU86" s="70">
        <v>6.1638255625999996</v>
      </c>
      <c r="BV86" s="71">
        <v>4.5078894899999999E-2</v>
      </c>
      <c r="BW86" s="70">
        <v>103.39242451</v>
      </c>
      <c r="BX86" s="71">
        <v>0.7036320694</v>
      </c>
      <c r="BY86" s="7" t="s">
        <v>83</v>
      </c>
      <c r="BZ86" s="13">
        <v>0</v>
      </c>
      <c r="CA86" s="7" t="s">
        <v>83</v>
      </c>
      <c r="CB86" s="13">
        <v>0</v>
      </c>
      <c r="CC86" s="70">
        <v>159.10415047000001</v>
      </c>
      <c r="CD86" s="71">
        <v>0.116250838</v>
      </c>
      <c r="CE86" s="70">
        <v>84.748764300000005</v>
      </c>
      <c r="CF86" s="71">
        <v>0.19726499850000001</v>
      </c>
      <c r="CG86" s="7" t="s">
        <v>83</v>
      </c>
      <c r="CH86" s="13">
        <v>0</v>
      </c>
      <c r="CI86" s="7" t="s">
        <v>83</v>
      </c>
      <c r="CJ86" s="13">
        <v>0</v>
      </c>
      <c r="CK86" s="7" t="s">
        <v>83</v>
      </c>
      <c r="CL86" s="13">
        <v>0</v>
      </c>
      <c r="CM86" s="7" t="s">
        <v>83</v>
      </c>
      <c r="CN86" s="13">
        <v>0</v>
      </c>
      <c r="CO86" s="70">
        <v>2.5651811114999998</v>
      </c>
      <c r="CP86" s="71">
        <v>1.7609191E-2</v>
      </c>
      <c r="CQ86" s="70">
        <v>1.8311550271000001</v>
      </c>
      <c r="CR86" s="71">
        <v>1.40966283E-2</v>
      </c>
      <c r="CS86" s="70">
        <v>51.489267304000002</v>
      </c>
      <c r="CT86" s="71">
        <v>0.31105201100000002</v>
      </c>
      <c r="CU86" s="70">
        <v>171.70151050000001</v>
      </c>
      <c r="CV86" s="71">
        <v>3.4613651805000001</v>
      </c>
      <c r="CW86" s="6" t="s">
        <v>83</v>
      </c>
      <c r="CX86" s="13">
        <v>0</v>
      </c>
      <c r="CY86" s="7" t="s">
        <v>83</v>
      </c>
      <c r="CZ86" s="15">
        <v>0</v>
      </c>
      <c r="DA86" s="70">
        <v>119.63149735</v>
      </c>
      <c r="DB86" s="71">
        <v>2.0322688717999999</v>
      </c>
      <c r="DC86" s="70">
        <v>107.49794561</v>
      </c>
      <c r="DD86" s="71">
        <v>3.1625107509000001</v>
      </c>
      <c r="DE86" s="70">
        <v>737.37740909000001</v>
      </c>
      <c r="DF86" s="71">
        <v>3.2748692448000001</v>
      </c>
      <c r="DG86" s="70">
        <v>819.42631223000001</v>
      </c>
      <c r="DH86" s="71">
        <v>3.5366706349000001</v>
      </c>
      <c r="DI86" s="121">
        <v>5.1791371400000001E-2</v>
      </c>
      <c r="DJ86" s="122">
        <v>9.4166831000000006E-2</v>
      </c>
      <c r="DK86" s="122">
        <v>0.1211568391</v>
      </c>
      <c r="DL86" s="122">
        <v>0.1379587645</v>
      </c>
      <c r="DM86" s="122">
        <v>0.14963303010000001</v>
      </c>
      <c r="DN86" s="122">
        <v>0.15873808140000001</v>
      </c>
      <c r="DO86" s="122">
        <v>0.16611182760000001</v>
      </c>
      <c r="DP86" s="122">
        <v>0.1722613281</v>
      </c>
      <c r="DQ86" s="122">
        <v>0.1774819097</v>
      </c>
      <c r="DR86" s="123">
        <v>0.18202088350000001</v>
      </c>
      <c r="DS86" s="80">
        <v>172.25487892000001</v>
      </c>
      <c r="DT86" s="13">
        <v>1.0934966623</v>
      </c>
      <c r="DU86" s="60">
        <v>108.06927913</v>
      </c>
      <c r="DV86" s="13">
        <v>0.6989915847</v>
      </c>
      <c r="DW86" s="60">
        <v>68.742846549000006</v>
      </c>
      <c r="DX86" s="13">
        <v>0.45140935069999999</v>
      </c>
      <c r="DY86" s="60">
        <v>44.747654722</v>
      </c>
      <c r="DZ86" s="13">
        <v>0.29837224109999999</v>
      </c>
      <c r="EA86" s="60">
        <v>30.05704167</v>
      </c>
      <c r="EB86" s="13">
        <v>0.2040062352</v>
      </c>
      <c r="EC86" s="60">
        <v>20.881128177000001</v>
      </c>
      <c r="ED86" s="13">
        <v>0.14477060250000001</v>
      </c>
      <c r="EE86" s="60">
        <v>15.006139716</v>
      </c>
      <c r="EF86" s="13">
        <v>0.10672216599999999</v>
      </c>
      <c r="EG86" s="60">
        <v>11.095151932</v>
      </c>
      <c r="EH86" s="13">
        <v>8.1269620799999998E-2</v>
      </c>
      <c r="EI86" s="60">
        <v>8.4167662240999999</v>
      </c>
      <c r="EJ86" s="13">
        <v>6.3724067400000001E-2</v>
      </c>
      <c r="EK86" s="60">
        <v>6.5253353206</v>
      </c>
      <c r="EL86" s="15">
        <v>5.1178471199999999E-2</v>
      </c>
    </row>
    <row r="87" spans="1:142">
      <c r="A87" s="8">
        <v>2000000</v>
      </c>
      <c r="B87" s="63">
        <v>38</v>
      </c>
      <c r="C87" s="64">
        <v>6948.6143971000001</v>
      </c>
      <c r="D87" s="70">
        <v>1305150.2503</v>
      </c>
      <c r="E87" s="70">
        <v>369.38746982999999</v>
      </c>
      <c r="F87" s="71">
        <v>0.2020868338</v>
      </c>
      <c r="G87" s="64">
        <v>1368.3455117999999</v>
      </c>
      <c r="H87" s="71">
        <v>6.4569846799999997E-2</v>
      </c>
      <c r="I87" s="70">
        <v>275.03726870999998</v>
      </c>
      <c r="J87" s="71">
        <v>1.6942929427</v>
      </c>
      <c r="K87" s="70">
        <v>235.87185697999999</v>
      </c>
      <c r="L87" s="71">
        <v>1.2924276709</v>
      </c>
      <c r="M87" s="70">
        <v>109.55916175999999</v>
      </c>
      <c r="N87" s="71">
        <v>0.74872406960000004</v>
      </c>
      <c r="O87" s="37" t="s">
        <v>83</v>
      </c>
      <c r="P87" s="13">
        <v>0</v>
      </c>
      <c r="Q87" s="70">
        <v>243.98360389999999</v>
      </c>
      <c r="R87" s="71">
        <v>0.3136389477</v>
      </c>
      <c r="S87" s="37" t="s">
        <v>83</v>
      </c>
      <c r="T87" s="13">
        <v>0</v>
      </c>
      <c r="U87" s="37" t="s">
        <v>83</v>
      </c>
      <c r="V87" s="13">
        <v>0</v>
      </c>
      <c r="W87" s="70">
        <v>4.3960285075999996</v>
      </c>
      <c r="X87" s="71">
        <v>3.1703512699999999E-2</v>
      </c>
      <c r="Y87" s="70">
        <v>223.19633288</v>
      </c>
      <c r="Z87" s="71">
        <v>3.7724687480000001</v>
      </c>
      <c r="AA87" s="37" t="s">
        <v>83</v>
      </c>
      <c r="AB87" s="13">
        <v>0</v>
      </c>
      <c r="AC87" s="70">
        <v>3.0498696E-3</v>
      </c>
      <c r="AD87" s="71">
        <v>1.79381E-5</v>
      </c>
      <c r="AE87" s="37" t="s">
        <v>83</v>
      </c>
      <c r="AF87" s="13">
        <v>0</v>
      </c>
      <c r="AG87" s="37" t="s">
        <v>83</v>
      </c>
      <c r="AH87" s="13">
        <v>0</v>
      </c>
      <c r="AI87" s="70">
        <f t="shared" si="2"/>
        <v>3.0498696E-3</v>
      </c>
      <c r="AJ87" s="71">
        <f t="shared" si="2"/>
        <v>1.79381E-5</v>
      </c>
      <c r="AK87" s="70">
        <v>250.42996528</v>
      </c>
      <c r="AL87" s="71">
        <v>2.6793157294999999</v>
      </c>
      <c r="AM87" s="37" t="s">
        <v>83</v>
      </c>
      <c r="AN87" s="13">
        <v>0</v>
      </c>
      <c r="AO87" s="37" t="s">
        <v>83</v>
      </c>
      <c r="AP87" s="13">
        <v>0</v>
      </c>
      <c r="AQ87" s="37" t="s">
        <v>83</v>
      </c>
      <c r="AR87" s="13">
        <v>0</v>
      </c>
      <c r="AS87" s="70">
        <v>227.25258765999999</v>
      </c>
      <c r="AT87" s="71">
        <v>5.1963249077000002</v>
      </c>
      <c r="AU87" s="70">
        <v>305.97663554000002</v>
      </c>
      <c r="AV87" s="71">
        <v>1.4920114209999999</v>
      </c>
      <c r="AW87" s="70">
        <v>114.09983123000001</v>
      </c>
      <c r="AX87" s="71">
        <v>0.8849513389</v>
      </c>
      <c r="AY87" s="70">
        <v>23.938606921000002</v>
      </c>
      <c r="AZ87" s="71">
        <v>0.15371901039999999</v>
      </c>
      <c r="BA87" s="60">
        <f t="shared" si="3"/>
        <v>167.93819738900001</v>
      </c>
      <c r="BB87" s="13">
        <f t="shared" si="3"/>
        <v>0.45334107169999993</v>
      </c>
      <c r="BC87" s="70">
        <v>8.6553636592000007</v>
      </c>
      <c r="BD87" s="13">
        <v>1.0543034000000001E-3</v>
      </c>
      <c r="BE87" s="70">
        <v>1564.1835991999999</v>
      </c>
      <c r="BF87" s="71">
        <v>6.8138633697</v>
      </c>
      <c r="BG87" s="71">
        <v>0.24905959750000001</v>
      </c>
      <c r="BH87" s="13">
        <v>1.7084639799999999E-2</v>
      </c>
      <c r="BI87" s="70">
        <v>242.7465718</v>
      </c>
      <c r="BJ87" s="71">
        <v>6.0030675883000004</v>
      </c>
      <c r="BK87" s="70">
        <v>936.84922770000003</v>
      </c>
      <c r="BL87" s="71">
        <v>4.4394909104</v>
      </c>
      <c r="BM87" s="70">
        <v>119.34463499</v>
      </c>
      <c r="BN87" s="71">
        <v>0.3542782612</v>
      </c>
      <c r="BO87" s="70">
        <v>164.07017866000001</v>
      </c>
      <c r="BP87" s="71">
        <v>5.1834453400000001E-2</v>
      </c>
      <c r="BQ87" s="70">
        <v>0</v>
      </c>
      <c r="BR87" s="66">
        <v>0</v>
      </c>
      <c r="BS87" s="37" t="s">
        <v>83</v>
      </c>
      <c r="BT87" s="13">
        <v>0</v>
      </c>
      <c r="BU87" s="70">
        <v>6.1637215996999997</v>
      </c>
      <c r="BV87" s="71">
        <v>4.50781003E-2</v>
      </c>
      <c r="BW87" s="70">
        <v>103.39544016000001</v>
      </c>
      <c r="BX87" s="71">
        <v>0.70364596930000001</v>
      </c>
      <c r="BY87" s="7" t="s">
        <v>83</v>
      </c>
      <c r="BZ87" s="13">
        <v>0</v>
      </c>
      <c r="CA87" s="7" t="s">
        <v>83</v>
      </c>
      <c r="CB87" s="13">
        <v>0</v>
      </c>
      <c r="CC87" s="70">
        <v>159.19635615999999</v>
      </c>
      <c r="CD87" s="71">
        <v>0.1162961265</v>
      </c>
      <c r="CE87" s="70">
        <v>84.787247739999998</v>
      </c>
      <c r="CF87" s="71">
        <v>0.19734282119999999</v>
      </c>
      <c r="CG87" s="7" t="s">
        <v>83</v>
      </c>
      <c r="CH87" s="13">
        <v>0</v>
      </c>
      <c r="CI87" s="7" t="s">
        <v>83</v>
      </c>
      <c r="CJ87" s="13">
        <v>0</v>
      </c>
      <c r="CK87" s="7" t="s">
        <v>83</v>
      </c>
      <c r="CL87" s="13">
        <v>0</v>
      </c>
      <c r="CM87" s="7" t="s">
        <v>83</v>
      </c>
      <c r="CN87" s="13">
        <v>0</v>
      </c>
      <c r="CO87" s="70">
        <v>2.5650208811000001</v>
      </c>
      <c r="CP87" s="71">
        <v>1.7608026799999999E-2</v>
      </c>
      <c r="CQ87" s="70">
        <v>1.8310076264999999</v>
      </c>
      <c r="CR87" s="71">
        <v>1.4095485899999999E-2</v>
      </c>
      <c r="CS87" s="70">
        <v>51.490877445000002</v>
      </c>
      <c r="CT87" s="71">
        <v>0.31106158820000002</v>
      </c>
      <c r="CU87" s="70">
        <v>171.70545544000001</v>
      </c>
      <c r="CV87" s="71">
        <v>3.4614071597999998</v>
      </c>
      <c r="CW87" s="6" t="s">
        <v>83</v>
      </c>
      <c r="CX87" s="13">
        <v>0</v>
      </c>
      <c r="CY87" s="7" t="s">
        <v>83</v>
      </c>
      <c r="CZ87" s="15">
        <v>0</v>
      </c>
      <c r="DA87" s="70">
        <v>119.70203447999999</v>
      </c>
      <c r="DB87" s="71">
        <v>2.0331976553</v>
      </c>
      <c r="DC87" s="70">
        <v>107.55055317999999</v>
      </c>
      <c r="DD87" s="71">
        <v>3.1631272524999998</v>
      </c>
      <c r="DE87" s="70">
        <v>739.92542261000006</v>
      </c>
      <c r="DF87" s="71">
        <v>3.2762366781000001</v>
      </c>
      <c r="DG87" s="70">
        <v>824.25817661999997</v>
      </c>
      <c r="DH87" s="71">
        <v>3.5376266916999999</v>
      </c>
      <c r="DI87" s="121">
        <v>5.1810674000000001E-2</v>
      </c>
      <c r="DJ87" s="122">
        <v>9.4205723300000002E-2</v>
      </c>
      <c r="DK87" s="122">
        <v>0.1212141377</v>
      </c>
      <c r="DL87" s="122">
        <v>0.13803480030000001</v>
      </c>
      <c r="DM87" s="122">
        <v>0.1497272227</v>
      </c>
      <c r="DN87" s="122">
        <v>0.15885049809999999</v>
      </c>
      <c r="DO87" s="122">
        <v>0.16624251549999999</v>
      </c>
      <c r="DP87" s="122">
        <v>0.1724103209</v>
      </c>
      <c r="DQ87" s="122">
        <v>0.17764923260000001</v>
      </c>
      <c r="DR87" s="123">
        <v>0.18220595840000001</v>
      </c>
      <c r="DS87" s="80">
        <v>172.26190029</v>
      </c>
      <c r="DT87" s="13">
        <v>1.0935314603999999</v>
      </c>
      <c r="DU87" s="60">
        <v>108.07599788</v>
      </c>
      <c r="DV87" s="13">
        <v>0.69902648899999997</v>
      </c>
      <c r="DW87" s="60">
        <v>68.748949186999994</v>
      </c>
      <c r="DX87" s="13">
        <v>0.45144267399999999</v>
      </c>
      <c r="DY87" s="60">
        <v>44.753262198999998</v>
      </c>
      <c r="DZ87" s="13">
        <v>0.29840349849999998</v>
      </c>
      <c r="EA87" s="60">
        <v>30.062270433999998</v>
      </c>
      <c r="EB87" s="13">
        <v>0.2040354254</v>
      </c>
      <c r="EC87" s="60">
        <v>20.885888620999999</v>
      </c>
      <c r="ED87" s="13">
        <v>0.14479718790000001</v>
      </c>
      <c r="EE87" s="60">
        <v>15.010434881</v>
      </c>
      <c r="EF87" s="13">
        <v>0.10674597969999999</v>
      </c>
      <c r="EG87" s="60">
        <v>11.098922772</v>
      </c>
      <c r="EH87" s="13">
        <v>8.12902712E-2</v>
      </c>
      <c r="EI87" s="60">
        <v>8.4201261268999996</v>
      </c>
      <c r="EJ87" s="13">
        <v>6.3742588000000003E-2</v>
      </c>
      <c r="EK87" s="60">
        <v>6.5282593592999998</v>
      </c>
      <c r="EL87" s="15">
        <v>5.1194698300000001E-2</v>
      </c>
    </row>
    <row r="88" spans="1:142">
      <c r="A88" s="20" t="s">
        <v>17</v>
      </c>
      <c r="B88" s="72">
        <v>2</v>
      </c>
      <c r="C88" s="65">
        <v>6949.4916547000003</v>
      </c>
      <c r="D88" s="73">
        <v>2769013.5913999998</v>
      </c>
      <c r="E88" s="73">
        <v>369.39574306999998</v>
      </c>
      <c r="F88" s="74">
        <v>0.20208875300000001</v>
      </c>
      <c r="G88" s="65">
        <v>1371.2254163</v>
      </c>
      <c r="H88" s="74">
        <v>6.4580679599999996E-2</v>
      </c>
      <c r="I88" s="73">
        <v>275.03691020000002</v>
      </c>
      <c r="J88" s="74">
        <v>1.6942907372</v>
      </c>
      <c r="K88" s="73">
        <v>235.87225877</v>
      </c>
      <c r="L88" s="74">
        <v>1.2924295577</v>
      </c>
      <c r="M88" s="73">
        <v>109.55903773999999</v>
      </c>
      <c r="N88" s="74">
        <v>0.74872321050000001</v>
      </c>
      <c r="O88" s="38" t="s">
        <v>83</v>
      </c>
      <c r="P88" s="14">
        <v>0</v>
      </c>
      <c r="Q88" s="73">
        <v>243.98514499999999</v>
      </c>
      <c r="R88" s="74">
        <v>0.31364045429999998</v>
      </c>
      <c r="S88" s="38" t="s">
        <v>83</v>
      </c>
      <c r="T88" s="14">
        <v>0</v>
      </c>
      <c r="U88" s="38" t="s">
        <v>83</v>
      </c>
      <c r="V88" s="14">
        <v>0</v>
      </c>
      <c r="W88" s="73">
        <v>4.3960255783999997</v>
      </c>
      <c r="X88" s="74">
        <v>3.1703497499999997E-2</v>
      </c>
      <c r="Y88" s="73">
        <v>223.1960182</v>
      </c>
      <c r="Z88" s="74">
        <v>3.7724633824999998</v>
      </c>
      <c r="AA88" s="38" t="s">
        <v>83</v>
      </c>
      <c r="AB88" s="14">
        <v>0</v>
      </c>
      <c r="AC88" s="73">
        <v>3.0498696E-3</v>
      </c>
      <c r="AD88" s="74">
        <v>1.79381E-5</v>
      </c>
      <c r="AE88" s="38" t="s">
        <v>83</v>
      </c>
      <c r="AF88" s="14">
        <v>0</v>
      </c>
      <c r="AG88" s="38" t="s">
        <v>83</v>
      </c>
      <c r="AH88" s="14">
        <v>0</v>
      </c>
      <c r="AI88" s="73">
        <f t="shared" si="2"/>
        <v>3.0498696E-3</v>
      </c>
      <c r="AJ88" s="74">
        <f t="shared" si="2"/>
        <v>1.79381E-5</v>
      </c>
      <c r="AK88" s="73">
        <v>250.43410505</v>
      </c>
      <c r="AL88" s="74">
        <v>2.6793537397999998</v>
      </c>
      <c r="AM88" s="38" t="s">
        <v>83</v>
      </c>
      <c r="AN88" s="14">
        <v>0</v>
      </c>
      <c r="AO88" s="38" t="s">
        <v>83</v>
      </c>
      <c r="AP88" s="14">
        <v>0</v>
      </c>
      <c r="AQ88" s="38" t="s">
        <v>83</v>
      </c>
      <c r="AR88" s="14">
        <v>0</v>
      </c>
      <c r="AS88" s="73">
        <v>227.29400837</v>
      </c>
      <c r="AT88" s="74">
        <v>5.1968830124999998</v>
      </c>
      <c r="AU88" s="73">
        <v>305.98444985999998</v>
      </c>
      <c r="AV88" s="74">
        <v>1.4920263883</v>
      </c>
      <c r="AW88" s="73">
        <v>114.10119774</v>
      </c>
      <c r="AX88" s="74">
        <v>0.88495881180000002</v>
      </c>
      <c r="AY88" s="73">
        <v>23.938550574000001</v>
      </c>
      <c r="AZ88" s="74">
        <v>0.15371869599999999</v>
      </c>
      <c r="BA88" s="61">
        <f t="shared" si="3"/>
        <v>167.94470154599998</v>
      </c>
      <c r="BB88" s="14">
        <f t="shared" si="3"/>
        <v>0.45334888049999988</v>
      </c>
      <c r="BC88" s="73">
        <v>8.6553427030000005</v>
      </c>
      <c r="BD88" s="14">
        <v>1.0543010999999999E-3</v>
      </c>
      <c r="BE88" s="73">
        <v>1564.3496872999999</v>
      </c>
      <c r="BF88" s="74">
        <v>6.8140530734000002</v>
      </c>
      <c r="BG88" s="74">
        <v>0.24919649890000001</v>
      </c>
      <c r="BH88" s="14">
        <v>1.7084605199999998E-2</v>
      </c>
      <c r="BI88" s="73">
        <v>242.75628080999999</v>
      </c>
      <c r="BJ88" s="74">
        <v>6.0031060030000001</v>
      </c>
      <c r="BK88" s="73">
        <v>936.87377917000003</v>
      </c>
      <c r="BL88" s="74">
        <v>4.4395309379999999</v>
      </c>
      <c r="BM88" s="73">
        <v>119.34447204</v>
      </c>
      <c r="BN88" s="74">
        <v>0.3542781834</v>
      </c>
      <c r="BO88" s="73">
        <v>164.06992457999999</v>
      </c>
      <c r="BP88" s="74">
        <v>5.1834367800000003E-2</v>
      </c>
      <c r="BQ88" s="73">
        <v>0</v>
      </c>
      <c r="BR88" s="67">
        <v>0</v>
      </c>
      <c r="BS88" s="38" t="s">
        <v>83</v>
      </c>
      <c r="BT88" s="14">
        <v>0</v>
      </c>
      <c r="BU88" s="73">
        <v>6.1637144343000001</v>
      </c>
      <c r="BV88" s="74">
        <v>4.5078048699999998E-2</v>
      </c>
      <c r="BW88" s="73">
        <v>103.39532330999999</v>
      </c>
      <c r="BX88" s="74">
        <v>0.70364516180000003</v>
      </c>
      <c r="BY88" s="77" t="s">
        <v>83</v>
      </c>
      <c r="BZ88" s="14">
        <v>0</v>
      </c>
      <c r="CA88" s="77" t="s">
        <v>83</v>
      </c>
      <c r="CB88" s="14">
        <v>0</v>
      </c>
      <c r="CC88" s="73">
        <v>159.19787432000001</v>
      </c>
      <c r="CD88" s="74">
        <v>0.116296944</v>
      </c>
      <c r="CE88" s="73">
        <v>84.787270676999995</v>
      </c>
      <c r="CF88" s="74">
        <v>0.1973435103</v>
      </c>
      <c r="CG88" s="77" t="s">
        <v>83</v>
      </c>
      <c r="CH88" s="14">
        <v>0</v>
      </c>
      <c r="CI88" s="77" t="s">
        <v>83</v>
      </c>
      <c r="CJ88" s="14">
        <v>0</v>
      </c>
      <c r="CK88" s="77" t="s">
        <v>83</v>
      </c>
      <c r="CL88" s="14">
        <v>0</v>
      </c>
      <c r="CM88" s="77" t="s">
        <v>83</v>
      </c>
      <c r="CN88" s="14">
        <v>0</v>
      </c>
      <c r="CO88" s="73">
        <v>2.5650181288999998</v>
      </c>
      <c r="CP88" s="74">
        <v>1.76080131E-2</v>
      </c>
      <c r="CQ88" s="73">
        <v>1.8310074494999999</v>
      </c>
      <c r="CR88" s="74">
        <v>1.40954844E-2</v>
      </c>
      <c r="CS88" s="73">
        <v>51.490801959000002</v>
      </c>
      <c r="CT88" s="74">
        <v>0.31106112219999998</v>
      </c>
      <c r="CU88" s="73">
        <v>171.70521624</v>
      </c>
      <c r="CV88" s="74">
        <v>3.4614022602999999</v>
      </c>
      <c r="CW88" s="76" t="s">
        <v>83</v>
      </c>
      <c r="CX88" s="14">
        <v>0</v>
      </c>
      <c r="CY88" s="77" t="s">
        <v>83</v>
      </c>
      <c r="CZ88" s="16">
        <v>0</v>
      </c>
      <c r="DA88" s="73">
        <v>119.74031942000001</v>
      </c>
      <c r="DB88" s="74">
        <v>2.0337325233999999</v>
      </c>
      <c r="DC88" s="73">
        <v>107.55368894999999</v>
      </c>
      <c r="DD88" s="74">
        <v>3.1631504891</v>
      </c>
      <c r="DE88" s="73">
        <v>740.04385187000003</v>
      </c>
      <c r="DF88" s="74">
        <v>3.2763831374999999</v>
      </c>
      <c r="DG88" s="73">
        <v>824.30583544000001</v>
      </c>
      <c r="DH88" s="74">
        <v>3.5376699358999999</v>
      </c>
      <c r="DI88" s="124">
        <v>5.18117139E-2</v>
      </c>
      <c r="DJ88" s="125">
        <v>9.4207818799999996E-2</v>
      </c>
      <c r="DK88" s="125">
        <v>0.12121732</v>
      </c>
      <c r="DL88" s="125">
        <v>0.13803909180000001</v>
      </c>
      <c r="DM88" s="125">
        <v>0.14973263419999999</v>
      </c>
      <c r="DN88" s="125">
        <v>0.15885703470000001</v>
      </c>
      <c r="DO88" s="125">
        <v>0.16625018059999999</v>
      </c>
      <c r="DP88" s="125">
        <v>0.17241911679999999</v>
      </c>
      <c r="DQ88" s="125">
        <v>0.17765916130000001</v>
      </c>
      <c r="DR88" s="126">
        <v>0.18221702100000001</v>
      </c>
      <c r="DS88" s="127">
        <v>172.26166810999999</v>
      </c>
      <c r="DT88" s="14">
        <v>1.0935300023000001</v>
      </c>
      <c r="DU88" s="61">
        <v>108.07585046</v>
      </c>
      <c r="DV88" s="14">
        <v>0.69902555180000003</v>
      </c>
      <c r="DW88" s="61">
        <v>68.748855339000002</v>
      </c>
      <c r="DX88" s="14">
        <v>0.45144207219999999</v>
      </c>
      <c r="DY88" s="61">
        <v>44.753201294999997</v>
      </c>
      <c r="DZ88" s="14">
        <v>0.29840310469999998</v>
      </c>
      <c r="EA88" s="61">
        <v>30.062229462000001</v>
      </c>
      <c r="EB88" s="14">
        <v>0.2040351581</v>
      </c>
      <c r="EC88" s="61">
        <v>20.885859996000001</v>
      </c>
      <c r="ED88" s="14">
        <v>0.14479699900000001</v>
      </c>
      <c r="EE88" s="61">
        <v>15.010414094</v>
      </c>
      <c r="EF88" s="14">
        <v>0.10674584030000001</v>
      </c>
      <c r="EG88" s="61">
        <v>11.098907224</v>
      </c>
      <c r="EH88" s="14">
        <v>8.1290164799999995E-2</v>
      </c>
      <c r="EI88" s="61">
        <v>8.4201141802000006</v>
      </c>
      <c r="EJ88" s="14">
        <v>6.3742504199999994E-2</v>
      </c>
      <c r="EK88" s="61">
        <v>6.5282499744000004</v>
      </c>
      <c r="EL88" s="16">
        <v>5.1194630499999998E-2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EV88"/>
  <sheetViews>
    <sheetView workbookViewId="0">
      <pane xSplit="4" ySplit="4" topLeftCell="E5" activePane="bottomRight" state="frozen"/>
      <selection activeCell="DH4" sqref="DH4"/>
      <selection pane="topRight" activeCell="DH4" sqref="DH4"/>
      <selection pane="bottomLeft" activeCell="DH4" sqref="DH4"/>
      <selection pane="bottomRight" activeCell="E5" sqref="E5"/>
    </sheetView>
  </sheetViews>
  <sheetFormatPr defaultColWidth="8.85546875" defaultRowHeight="15"/>
  <cols>
    <col min="1" max="2" width="12.42578125" style="68" customWidth="1"/>
    <col min="3" max="3" width="12.42578125" style="62" customWidth="1"/>
    <col min="4" max="4" width="15.140625" style="68" customWidth="1"/>
    <col min="5" max="10" width="12.42578125" style="68" customWidth="1"/>
    <col min="11" max="11" width="12.140625" style="68" customWidth="1"/>
    <col min="12" max="13" width="12.42578125" style="68" customWidth="1"/>
    <col min="14" max="14" width="13.85546875" style="68" bestFit="1" customWidth="1"/>
    <col min="15" max="16" width="12.42578125" style="68" hidden="1" customWidth="1"/>
    <col min="17" max="18" width="12.42578125" style="68" customWidth="1"/>
    <col min="19" max="22" width="12.42578125" style="68" hidden="1" customWidth="1"/>
    <col min="23" max="26" width="12.42578125" style="68" customWidth="1"/>
    <col min="27" max="28" width="12.42578125" style="68" hidden="1" customWidth="1"/>
    <col min="29" max="30" width="12.42578125" style="68" customWidth="1"/>
    <col min="31" max="34" width="12.42578125" style="68" hidden="1" customWidth="1"/>
    <col min="35" max="35" width="12.42578125" style="68" customWidth="1"/>
    <col min="36" max="38" width="12.140625" style="68" customWidth="1"/>
    <col min="39" max="44" width="12.140625" style="68" hidden="1" customWidth="1"/>
    <col min="45" max="55" width="12.140625" style="68" customWidth="1"/>
    <col min="56" max="64" width="12.42578125" style="68" customWidth="1"/>
    <col min="65" max="68" width="12.85546875" style="68" customWidth="1"/>
    <col min="69" max="72" width="12.85546875" style="68" hidden="1" customWidth="1"/>
    <col min="73" max="74" width="12.85546875" style="68" customWidth="1"/>
    <col min="75" max="76" width="13" style="68" customWidth="1"/>
    <col min="77" max="80" width="13" style="68" hidden="1" customWidth="1"/>
    <col min="81" max="84" width="13" style="68" customWidth="1"/>
    <col min="85" max="92" width="13" style="68" hidden="1" customWidth="1"/>
    <col min="93" max="100" width="13" style="68" customWidth="1"/>
    <col min="101" max="104" width="13" style="68" hidden="1" customWidth="1"/>
    <col min="105" max="112" width="13" style="68" customWidth="1"/>
    <col min="113" max="16384" width="8.85546875" style="68"/>
  </cols>
  <sheetData>
    <row r="1" spans="1:152">
      <c r="A1" s="69" t="s">
        <v>46</v>
      </c>
    </row>
    <row r="2" spans="1:152">
      <c r="A2" s="69" t="s">
        <v>18</v>
      </c>
    </row>
    <row r="3" spans="1:152">
      <c r="A3" s="69"/>
      <c r="B3" s="69"/>
      <c r="C3" s="22"/>
      <c r="D3" s="69"/>
      <c r="E3" s="69"/>
      <c r="F3" s="22"/>
      <c r="G3" s="69"/>
      <c r="H3" s="69"/>
      <c r="I3" s="22"/>
      <c r="J3" s="69"/>
      <c r="K3" s="69"/>
      <c r="L3" s="22"/>
      <c r="M3" s="69"/>
      <c r="N3" s="69"/>
      <c r="O3" s="22"/>
      <c r="P3" s="69"/>
      <c r="Q3" s="69"/>
      <c r="R3" s="22"/>
      <c r="S3" s="69"/>
      <c r="T3" s="69"/>
      <c r="U3" s="22"/>
      <c r="V3" s="69"/>
      <c r="W3" s="69"/>
      <c r="X3" s="22"/>
      <c r="Y3" s="69"/>
      <c r="Z3" s="69"/>
      <c r="AA3" s="22"/>
      <c r="AB3" s="69"/>
      <c r="AC3" s="69"/>
      <c r="AD3" s="22"/>
      <c r="AE3" s="69"/>
      <c r="AF3" s="69"/>
      <c r="AG3" s="22"/>
      <c r="AH3" s="69"/>
      <c r="AI3" s="69"/>
      <c r="AJ3" s="22"/>
      <c r="AK3" s="69"/>
      <c r="AL3" s="69"/>
      <c r="AM3" s="22"/>
      <c r="AN3" s="69"/>
      <c r="AO3" s="69"/>
      <c r="AP3" s="22"/>
      <c r="AQ3" s="69"/>
      <c r="AR3" s="69"/>
      <c r="AS3" s="22"/>
      <c r="AT3" s="69"/>
      <c r="AU3" s="69"/>
      <c r="AV3" s="22"/>
      <c r="AW3" s="69"/>
      <c r="AX3" s="69"/>
      <c r="AY3" s="22"/>
      <c r="AZ3" s="69"/>
      <c r="BA3" s="69"/>
      <c r="BB3" s="22"/>
      <c r="BC3" s="69"/>
      <c r="BD3" s="69"/>
      <c r="BE3" s="22"/>
      <c r="BF3" s="69"/>
      <c r="BG3" s="69"/>
      <c r="BH3" s="22"/>
      <c r="BI3" s="69"/>
      <c r="BJ3" s="69"/>
      <c r="BK3" s="22"/>
      <c r="BL3" s="69"/>
      <c r="BM3" s="69"/>
      <c r="BN3" s="22"/>
      <c r="BO3" s="69"/>
      <c r="BP3" s="69"/>
      <c r="BQ3" s="22"/>
      <c r="BR3" s="69"/>
      <c r="BS3" s="69"/>
      <c r="BT3" s="22"/>
      <c r="BU3" s="69"/>
      <c r="BV3" s="69"/>
      <c r="BW3" s="22"/>
      <c r="BX3" s="69"/>
      <c r="BY3" s="69"/>
      <c r="BZ3" s="22"/>
      <c r="CA3" s="69"/>
      <c r="CB3" s="69"/>
      <c r="CC3" s="22"/>
      <c r="CD3" s="69"/>
      <c r="CE3" s="69"/>
      <c r="CF3" s="22"/>
      <c r="CG3" s="69"/>
      <c r="CH3" s="69"/>
      <c r="CI3" s="22"/>
      <c r="CJ3" s="69"/>
      <c r="CK3" s="69"/>
      <c r="CL3" s="22"/>
      <c r="CM3" s="69"/>
      <c r="CN3" s="69"/>
      <c r="CO3" s="22"/>
      <c r="CP3" s="69"/>
      <c r="CQ3" s="69"/>
      <c r="CR3" s="22"/>
      <c r="CS3" s="69"/>
      <c r="CT3" s="69"/>
      <c r="CU3" s="22"/>
      <c r="CV3" s="69"/>
      <c r="CW3" s="69"/>
      <c r="CX3" s="22"/>
      <c r="CY3" s="69"/>
      <c r="CZ3" s="69"/>
      <c r="DA3" s="22"/>
      <c r="DB3" s="69"/>
      <c r="DC3" s="69"/>
      <c r="DD3" s="22"/>
      <c r="DE3" s="69"/>
      <c r="DF3" s="69"/>
      <c r="DG3" s="22"/>
      <c r="DH3" s="69"/>
    </row>
    <row r="4" spans="1:152" s="3" customFormat="1" ht="45" customHeight="1">
      <c r="A4" s="11" t="s">
        <v>8</v>
      </c>
      <c r="B4" s="12" t="s">
        <v>7</v>
      </c>
      <c r="C4" s="59" t="s">
        <v>82</v>
      </c>
      <c r="D4" s="12" t="s">
        <v>81</v>
      </c>
      <c r="E4" s="17" t="s">
        <v>0</v>
      </c>
      <c r="F4" s="12" t="s">
        <v>19</v>
      </c>
      <c r="G4" s="17" t="s">
        <v>1</v>
      </c>
      <c r="H4" s="12" t="s">
        <v>20</v>
      </c>
      <c r="I4" s="12" t="s">
        <v>2</v>
      </c>
      <c r="J4" s="12" t="s">
        <v>21</v>
      </c>
      <c r="K4" s="12" t="s">
        <v>9</v>
      </c>
      <c r="L4" s="12" t="s">
        <v>22</v>
      </c>
      <c r="M4" s="12" t="s">
        <v>119</v>
      </c>
      <c r="N4" s="12" t="s">
        <v>120</v>
      </c>
      <c r="O4" s="12" t="s">
        <v>121</v>
      </c>
      <c r="P4" s="12" t="s">
        <v>121</v>
      </c>
      <c r="Q4" s="12" t="s">
        <v>3</v>
      </c>
      <c r="R4" s="12" t="s">
        <v>23</v>
      </c>
      <c r="S4" s="12" t="s">
        <v>121</v>
      </c>
      <c r="T4" s="12" t="s">
        <v>121</v>
      </c>
      <c r="U4" s="12" t="s">
        <v>121</v>
      </c>
      <c r="V4" s="12" t="s">
        <v>121</v>
      </c>
      <c r="W4" s="12" t="s">
        <v>4</v>
      </c>
      <c r="X4" s="12" t="s">
        <v>24</v>
      </c>
      <c r="Y4" s="12" t="s">
        <v>122</v>
      </c>
      <c r="Z4" s="12" t="s">
        <v>123</v>
      </c>
      <c r="AA4" s="12" t="s">
        <v>121</v>
      </c>
      <c r="AB4" s="12" t="s">
        <v>121</v>
      </c>
      <c r="AC4" s="12" t="s">
        <v>10</v>
      </c>
      <c r="AD4" s="12" t="s">
        <v>25</v>
      </c>
      <c r="AE4" s="12" t="s">
        <v>121</v>
      </c>
      <c r="AF4" s="12" t="s">
        <v>121</v>
      </c>
      <c r="AG4" s="12" t="s">
        <v>121</v>
      </c>
      <c r="AH4" s="12" t="s">
        <v>121</v>
      </c>
      <c r="AI4" s="12" t="s">
        <v>11</v>
      </c>
      <c r="AJ4" s="12" t="s">
        <v>26</v>
      </c>
      <c r="AK4" s="12" t="s">
        <v>12</v>
      </c>
      <c r="AL4" s="12" t="s">
        <v>27</v>
      </c>
      <c r="AM4" s="12" t="s">
        <v>121</v>
      </c>
      <c r="AN4" s="12" t="s">
        <v>121</v>
      </c>
      <c r="AO4" s="12" t="s">
        <v>121</v>
      </c>
      <c r="AP4" s="12" t="s">
        <v>121</v>
      </c>
      <c r="AQ4" s="12" t="s">
        <v>121</v>
      </c>
      <c r="AR4" s="12" t="s">
        <v>121</v>
      </c>
      <c r="AS4" s="12" t="s">
        <v>5</v>
      </c>
      <c r="AT4" s="12" t="s">
        <v>28</v>
      </c>
      <c r="AU4" s="12" t="s">
        <v>13</v>
      </c>
      <c r="AV4" s="12" t="s">
        <v>29</v>
      </c>
      <c r="AW4" s="12" t="s">
        <v>14</v>
      </c>
      <c r="AX4" s="12" t="s">
        <v>30</v>
      </c>
      <c r="AY4" s="12" t="s">
        <v>15</v>
      </c>
      <c r="AZ4" s="12" t="s">
        <v>31</v>
      </c>
      <c r="BA4" s="12" t="s">
        <v>16</v>
      </c>
      <c r="BB4" s="12" t="s">
        <v>32</v>
      </c>
      <c r="BC4" s="12" t="s">
        <v>71</v>
      </c>
      <c r="BD4" s="12" t="s">
        <v>72</v>
      </c>
      <c r="BE4" s="12" t="s">
        <v>6</v>
      </c>
      <c r="BF4" s="12" t="s">
        <v>33</v>
      </c>
      <c r="BG4" s="17" t="s">
        <v>70</v>
      </c>
      <c r="BH4" s="18" t="s">
        <v>73</v>
      </c>
      <c r="BI4" s="12" t="s">
        <v>34</v>
      </c>
      <c r="BJ4" s="12" t="s">
        <v>37</v>
      </c>
      <c r="BK4" s="12" t="s">
        <v>38</v>
      </c>
      <c r="BL4" s="12" t="s">
        <v>39</v>
      </c>
      <c r="BM4" s="12" t="s">
        <v>40</v>
      </c>
      <c r="BN4" s="12" t="s">
        <v>41</v>
      </c>
      <c r="BO4" s="12" t="s">
        <v>42</v>
      </c>
      <c r="BP4" s="12" t="s">
        <v>43</v>
      </c>
      <c r="BQ4" s="12" t="s">
        <v>85</v>
      </c>
      <c r="BR4" s="12" t="s">
        <v>86</v>
      </c>
      <c r="BS4" s="12" t="s">
        <v>6</v>
      </c>
      <c r="BT4" s="12" t="s">
        <v>44</v>
      </c>
      <c r="BU4" s="17" t="s">
        <v>124</v>
      </c>
      <c r="BV4" s="12" t="s">
        <v>125</v>
      </c>
      <c r="BW4" s="12" t="s">
        <v>126</v>
      </c>
      <c r="BX4" s="12" t="s">
        <v>127</v>
      </c>
      <c r="BY4" s="39" t="s">
        <v>87</v>
      </c>
      <c r="BZ4" s="12" t="s">
        <v>88</v>
      </c>
      <c r="CA4" s="39" t="s">
        <v>89</v>
      </c>
      <c r="CB4" s="12" t="s">
        <v>90</v>
      </c>
      <c r="CC4" s="12" t="s">
        <v>91</v>
      </c>
      <c r="CD4" s="12" t="s">
        <v>92</v>
      </c>
      <c r="CE4" s="12" t="s">
        <v>93</v>
      </c>
      <c r="CF4" s="18" t="s">
        <v>94</v>
      </c>
      <c r="CG4" s="12" t="s">
        <v>121</v>
      </c>
      <c r="CH4" s="12" t="s">
        <v>121</v>
      </c>
      <c r="CI4" s="12" t="s">
        <v>121</v>
      </c>
      <c r="CJ4" s="12" t="s">
        <v>121</v>
      </c>
      <c r="CK4" s="12" t="s">
        <v>121</v>
      </c>
      <c r="CL4" s="12" t="s">
        <v>121</v>
      </c>
      <c r="CM4" s="12" t="s">
        <v>121</v>
      </c>
      <c r="CN4" s="12" t="s">
        <v>121</v>
      </c>
      <c r="CO4" s="17" t="s">
        <v>95</v>
      </c>
      <c r="CP4" s="12" t="s">
        <v>96</v>
      </c>
      <c r="CQ4" s="12" t="s">
        <v>97</v>
      </c>
      <c r="CR4" s="12" t="s">
        <v>98</v>
      </c>
      <c r="CS4" s="12" t="s">
        <v>99</v>
      </c>
      <c r="CT4" s="12" t="s">
        <v>100</v>
      </c>
      <c r="CU4" s="12" t="s">
        <v>101</v>
      </c>
      <c r="CV4" s="18" t="s">
        <v>102</v>
      </c>
      <c r="CW4" s="17" t="s">
        <v>121</v>
      </c>
      <c r="CX4" s="12" t="s">
        <v>121</v>
      </c>
      <c r="CY4" s="12" t="s">
        <v>121</v>
      </c>
      <c r="CZ4" s="18" t="s">
        <v>121</v>
      </c>
      <c r="DA4" s="17" t="s">
        <v>103</v>
      </c>
      <c r="DB4" s="12" t="s">
        <v>104</v>
      </c>
      <c r="DC4" s="12" t="s">
        <v>105</v>
      </c>
      <c r="DD4" s="12" t="s">
        <v>106</v>
      </c>
      <c r="DE4" s="12" t="s">
        <v>107</v>
      </c>
      <c r="DF4" s="12" t="s">
        <v>108</v>
      </c>
      <c r="DG4" s="12" t="s">
        <v>303</v>
      </c>
      <c r="DH4" s="18" t="s">
        <v>305</v>
      </c>
      <c r="DI4" s="17" t="s">
        <v>156</v>
      </c>
      <c r="DJ4" s="12" t="s">
        <v>157</v>
      </c>
      <c r="DK4" s="12" t="s">
        <v>158</v>
      </c>
      <c r="DL4" s="12" t="s">
        <v>159</v>
      </c>
      <c r="DM4" s="12" t="s">
        <v>160</v>
      </c>
      <c r="DN4" s="12" t="s">
        <v>161</v>
      </c>
      <c r="DO4" s="12" t="s">
        <v>162</v>
      </c>
      <c r="DP4" s="12" t="s">
        <v>163</v>
      </c>
      <c r="DQ4" s="12" t="s">
        <v>164</v>
      </c>
      <c r="DR4" s="18" t="s">
        <v>165</v>
      </c>
      <c r="DS4" s="17" t="s">
        <v>166</v>
      </c>
      <c r="DT4" s="12" t="s">
        <v>167</v>
      </c>
      <c r="DU4" s="12" t="s">
        <v>168</v>
      </c>
      <c r="DV4" s="12" t="s">
        <v>169</v>
      </c>
      <c r="DW4" s="12" t="s">
        <v>170</v>
      </c>
      <c r="DX4" s="12" t="s">
        <v>171</v>
      </c>
      <c r="DY4" s="12" t="s">
        <v>172</v>
      </c>
      <c r="DZ4" s="12" t="s">
        <v>173</v>
      </c>
      <c r="EA4" s="12" t="s">
        <v>174</v>
      </c>
      <c r="EB4" s="12" t="s">
        <v>175</v>
      </c>
      <c r="EC4" s="12" t="s">
        <v>176</v>
      </c>
      <c r="ED4" s="12" t="s">
        <v>177</v>
      </c>
      <c r="EE4" s="12" t="s">
        <v>178</v>
      </c>
      <c r="EF4" s="12" t="s">
        <v>179</v>
      </c>
      <c r="EG4" s="12" t="s">
        <v>180</v>
      </c>
      <c r="EH4" s="12" t="s">
        <v>181</v>
      </c>
      <c r="EI4" s="12" t="s">
        <v>182</v>
      </c>
      <c r="EJ4" s="12" t="s">
        <v>183</v>
      </c>
      <c r="EK4" s="12" t="s">
        <v>184</v>
      </c>
      <c r="EL4" s="18" t="s">
        <v>185</v>
      </c>
      <c r="EM4" s="12"/>
      <c r="EN4" s="12"/>
      <c r="EO4" s="12"/>
      <c r="EP4" s="12"/>
      <c r="EQ4" s="12"/>
      <c r="ER4" s="12"/>
      <c r="ES4" s="12"/>
      <c r="ET4" s="12"/>
      <c r="EU4" s="12"/>
      <c r="EV4" s="18"/>
    </row>
    <row r="5" spans="1:152">
      <c r="A5" s="8">
        <v>0</v>
      </c>
      <c r="B5" s="63">
        <v>479830</v>
      </c>
      <c r="C5" s="64">
        <v>0</v>
      </c>
      <c r="D5" s="70">
        <v>0</v>
      </c>
      <c r="E5" s="70">
        <v>0</v>
      </c>
      <c r="F5" s="71">
        <v>3.0013571999999999E-6</v>
      </c>
      <c r="G5" s="64">
        <v>0</v>
      </c>
      <c r="H5" s="71">
        <v>0</v>
      </c>
      <c r="I5" s="70">
        <v>0</v>
      </c>
      <c r="J5" s="71">
        <v>0</v>
      </c>
      <c r="K5" s="70">
        <v>0</v>
      </c>
      <c r="L5" s="71">
        <v>7.3934715999999999E-6</v>
      </c>
      <c r="M5" s="70">
        <v>0</v>
      </c>
      <c r="N5" s="71">
        <v>0</v>
      </c>
      <c r="O5" s="37" t="s">
        <v>83</v>
      </c>
      <c r="P5" s="13">
        <v>0</v>
      </c>
      <c r="Q5" s="70">
        <v>0</v>
      </c>
      <c r="R5" s="71">
        <v>0</v>
      </c>
      <c r="S5" s="37" t="s">
        <v>83</v>
      </c>
      <c r="T5" s="13">
        <v>0</v>
      </c>
      <c r="U5" s="37" t="s">
        <v>83</v>
      </c>
      <c r="V5" s="13">
        <v>0</v>
      </c>
      <c r="W5" s="70">
        <v>0</v>
      </c>
      <c r="X5" s="71">
        <v>0</v>
      </c>
      <c r="Y5" s="70">
        <v>0</v>
      </c>
      <c r="Z5" s="71">
        <v>5.7707700000000003E-5</v>
      </c>
      <c r="AA5" s="37" t="s">
        <v>83</v>
      </c>
      <c r="AB5" s="13">
        <v>0</v>
      </c>
      <c r="AC5" s="70">
        <v>0</v>
      </c>
      <c r="AD5" s="71">
        <v>0</v>
      </c>
      <c r="AE5" s="37" t="s">
        <v>83</v>
      </c>
      <c r="AF5" s="13">
        <v>0</v>
      </c>
      <c r="AG5" s="37" t="s">
        <v>83</v>
      </c>
      <c r="AH5" s="13">
        <v>0</v>
      </c>
      <c r="AI5" s="70">
        <f>AC5</f>
        <v>0</v>
      </c>
      <c r="AJ5" s="71">
        <f>AD5</f>
        <v>0</v>
      </c>
      <c r="AK5" s="70">
        <v>0</v>
      </c>
      <c r="AL5" s="71">
        <v>1.3511E-5</v>
      </c>
      <c r="AM5" s="37" t="s">
        <v>83</v>
      </c>
      <c r="AN5" s="13">
        <v>0</v>
      </c>
      <c r="AO5" s="37" t="s">
        <v>83</v>
      </c>
      <c r="AP5" s="13">
        <v>0</v>
      </c>
      <c r="AQ5" s="37" t="s">
        <v>83</v>
      </c>
      <c r="AR5" s="13">
        <v>0</v>
      </c>
      <c r="AS5" s="70">
        <v>0</v>
      </c>
      <c r="AT5" s="71">
        <v>1.35372E-5</v>
      </c>
      <c r="AU5" s="70">
        <v>0</v>
      </c>
      <c r="AV5" s="71">
        <v>0</v>
      </c>
      <c r="AW5" s="70">
        <v>0</v>
      </c>
      <c r="AX5" s="71">
        <v>0</v>
      </c>
      <c r="AY5" s="70">
        <v>0</v>
      </c>
      <c r="AZ5" s="71">
        <v>0</v>
      </c>
      <c r="BA5" s="60">
        <v>0</v>
      </c>
      <c r="BB5" s="13">
        <v>0</v>
      </c>
      <c r="BC5" s="70">
        <v>0</v>
      </c>
      <c r="BD5" s="13">
        <v>0</v>
      </c>
      <c r="BE5" s="70">
        <v>0</v>
      </c>
      <c r="BF5" s="71">
        <v>1.8661900000000002E-5</v>
      </c>
      <c r="BG5" s="71">
        <v>0</v>
      </c>
      <c r="BH5" s="13">
        <v>0</v>
      </c>
      <c r="BI5" s="70">
        <v>0</v>
      </c>
      <c r="BJ5" s="71">
        <v>0</v>
      </c>
      <c r="BK5" s="70">
        <v>0</v>
      </c>
      <c r="BL5" s="71">
        <v>0</v>
      </c>
      <c r="BM5" s="70">
        <v>0</v>
      </c>
      <c r="BN5" s="71">
        <v>0</v>
      </c>
      <c r="BO5" s="70">
        <v>0</v>
      </c>
      <c r="BP5" s="71">
        <v>0</v>
      </c>
      <c r="BQ5" s="70">
        <v>0</v>
      </c>
      <c r="BR5" s="66">
        <v>0</v>
      </c>
      <c r="BS5" s="37" t="s">
        <v>83</v>
      </c>
      <c r="BT5" s="13">
        <v>0</v>
      </c>
      <c r="BU5" s="70">
        <v>0</v>
      </c>
      <c r="BV5" s="71">
        <v>0</v>
      </c>
      <c r="BW5" s="70">
        <v>0</v>
      </c>
      <c r="BX5" s="71">
        <v>0</v>
      </c>
      <c r="BY5" s="7" t="s">
        <v>83</v>
      </c>
      <c r="BZ5" s="13">
        <v>0</v>
      </c>
      <c r="CA5" s="7" t="s">
        <v>83</v>
      </c>
      <c r="CB5" s="13">
        <v>0</v>
      </c>
      <c r="CC5" s="70">
        <v>0</v>
      </c>
      <c r="CD5" s="71">
        <v>0</v>
      </c>
      <c r="CE5" s="70">
        <v>0</v>
      </c>
      <c r="CF5" s="71">
        <v>0</v>
      </c>
      <c r="CG5" s="7" t="s">
        <v>83</v>
      </c>
      <c r="CH5" s="13">
        <v>0</v>
      </c>
      <c r="CI5" s="7" t="s">
        <v>83</v>
      </c>
      <c r="CJ5" s="13">
        <v>0</v>
      </c>
      <c r="CK5" s="7" t="s">
        <v>83</v>
      </c>
      <c r="CL5" s="13">
        <v>0</v>
      </c>
      <c r="CM5" s="7" t="s">
        <v>83</v>
      </c>
      <c r="CN5" s="13">
        <v>0</v>
      </c>
      <c r="CO5" s="70">
        <v>0</v>
      </c>
      <c r="CP5" s="71">
        <v>0</v>
      </c>
      <c r="CQ5" s="70">
        <v>0</v>
      </c>
      <c r="CR5" s="71">
        <v>0</v>
      </c>
      <c r="CS5" s="70">
        <v>0</v>
      </c>
      <c r="CT5" s="71">
        <v>0</v>
      </c>
      <c r="CU5" s="70">
        <v>0</v>
      </c>
      <c r="CV5" s="71">
        <v>5.7707700000000003E-5</v>
      </c>
      <c r="CW5" s="6" t="s">
        <v>83</v>
      </c>
      <c r="CX5" s="13">
        <v>0</v>
      </c>
      <c r="CY5" s="7" t="s">
        <v>83</v>
      </c>
      <c r="CZ5" s="15">
        <v>0</v>
      </c>
      <c r="DA5" s="70">
        <v>0</v>
      </c>
      <c r="DB5" s="71">
        <v>0</v>
      </c>
      <c r="DC5" s="70">
        <v>0</v>
      </c>
      <c r="DD5" s="71">
        <v>1.35372E-5</v>
      </c>
      <c r="DE5" s="70">
        <v>0</v>
      </c>
      <c r="DF5" s="71">
        <v>2.3032630000000001E-6</v>
      </c>
      <c r="DG5" s="70">
        <v>0</v>
      </c>
      <c r="DH5" s="71">
        <v>1.63586E-5</v>
      </c>
      <c r="DI5" s="121">
        <v>0</v>
      </c>
      <c r="DJ5" s="122">
        <v>0</v>
      </c>
      <c r="DK5" s="122">
        <v>0</v>
      </c>
      <c r="DL5" s="122">
        <v>0</v>
      </c>
      <c r="DM5" s="122">
        <v>0</v>
      </c>
      <c r="DN5" s="122">
        <v>0</v>
      </c>
      <c r="DO5" s="122">
        <v>0</v>
      </c>
      <c r="DP5" s="122">
        <v>0</v>
      </c>
      <c r="DQ5" s="122">
        <v>0</v>
      </c>
      <c r="DR5" s="123">
        <v>0</v>
      </c>
      <c r="DS5" s="80">
        <v>0</v>
      </c>
      <c r="DT5" s="13">
        <v>0</v>
      </c>
      <c r="DU5" s="60">
        <v>0</v>
      </c>
      <c r="DV5" s="13">
        <v>0</v>
      </c>
      <c r="DW5" s="60">
        <v>0</v>
      </c>
      <c r="DX5" s="13">
        <v>0</v>
      </c>
      <c r="DY5" s="60">
        <v>0</v>
      </c>
      <c r="DZ5" s="13">
        <v>0</v>
      </c>
      <c r="EA5" s="60">
        <v>0</v>
      </c>
      <c r="EB5" s="13">
        <v>0</v>
      </c>
      <c r="EC5" s="60">
        <v>0</v>
      </c>
      <c r="ED5" s="13">
        <v>0</v>
      </c>
      <c r="EE5" s="60">
        <v>0</v>
      </c>
      <c r="EF5" s="13">
        <v>0</v>
      </c>
      <c r="EG5" s="60">
        <v>0</v>
      </c>
      <c r="EH5" s="13">
        <v>0</v>
      </c>
      <c r="EI5" s="60">
        <v>0</v>
      </c>
      <c r="EJ5" s="13">
        <v>0</v>
      </c>
      <c r="EK5" s="60">
        <v>0</v>
      </c>
      <c r="EL5" s="15">
        <v>0</v>
      </c>
      <c r="EM5" s="60"/>
      <c r="EN5" s="13"/>
      <c r="EO5" s="60"/>
      <c r="EP5" s="13"/>
      <c r="EQ5" s="60"/>
      <c r="ER5" s="13"/>
      <c r="ES5" s="60"/>
      <c r="ET5" s="13"/>
      <c r="EU5" s="60"/>
      <c r="EV5" s="15"/>
    </row>
    <row r="6" spans="1:152">
      <c r="A6" s="8">
        <v>100</v>
      </c>
      <c r="B6" s="63">
        <v>90419</v>
      </c>
      <c r="C6" s="64">
        <v>85.097879266999996</v>
      </c>
      <c r="D6" s="70">
        <v>46.248653517999998</v>
      </c>
      <c r="E6" s="70">
        <v>7.4133076999999999E-3</v>
      </c>
      <c r="F6" s="71">
        <v>1.5398890000000001E-4</v>
      </c>
      <c r="G6" s="64">
        <v>3.5345200000000002E-5</v>
      </c>
      <c r="H6" s="71">
        <v>1.4636343E-6</v>
      </c>
      <c r="I6" s="70">
        <v>0.6269777768</v>
      </c>
      <c r="J6" s="71">
        <v>8.3744860000000004E-3</v>
      </c>
      <c r="K6" s="70">
        <v>0.24032892410000001</v>
      </c>
      <c r="L6" s="71">
        <v>3.0844497999999998E-3</v>
      </c>
      <c r="M6" s="70">
        <v>3.3320701500000001E-2</v>
      </c>
      <c r="N6" s="71">
        <v>4.7582830000000002E-4</v>
      </c>
      <c r="O6" s="37" t="s">
        <v>83</v>
      </c>
      <c r="P6" s="13">
        <v>0</v>
      </c>
      <c r="Q6" s="70">
        <v>1.1319437999999999E-3</v>
      </c>
      <c r="R6" s="71">
        <v>3.1187199999999998E-5</v>
      </c>
      <c r="S6" s="37" t="s">
        <v>83</v>
      </c>
      <c r="T6" s="13">
        <v>0</v>
      </c>
      <c r="U6" s="37" t="s">
        <v>83</v>
      </c>
      <c r="V6" s="13">
        <v>0</v>
      </c>
      <c r="W6" s="70">
        <v>4.8210700000000002E-5</v>
      </c>
      <c r="X6" s="71">
        <v>1.9091640000000001E-6</v>
      </c>
      <c r="Y6" s="70">
        <v>6.9622114799999996E-2</v>
      </c>
      <c r="Z6" s="71">
        <v>2.2906755E-3</v>
      </c>
      <c r="AA6" s="37" t="s">
        <v>83</v>
      </c>
      <c r="AB6" s="13">
        <v>0</v>
      </c>
      <c r="AC6" s="70">
        <v>0</v>
      </c>
      <c r="AD6" s="71">
        <v>0</v>
      </c>
      <c r="AE6" s="37" t="s">
        <v>83</v>
      </c>
      <c r="AF6" s="13">
        <v>0</v>
      </c>
      <c r="AG6" s="37" t="s">
        <v>83</v>
      </c>
      <c r="AH6" s="13">
        <v>0</v>
      </c>
      <c r="AI6" s="70">
        <f t="shared" ref="AI6:AJ69" si="0">AC6</f>
        <v>0</v>
      </c>
      <c r="AJ6" s="71">
        <f t="shared" si="0"/>
        <v>0</v>
      </c>
      <c r="AK6" s="70">
        <v>1.1463755699</v>
      </c>
      <c r="AL6" s="71">
        <v>2.5432335600000001E-2</v>
      </c>
      <c r="AM6" s="37" t="s">
        <v>83</v>
      </c>
      <c r="AN6" s="13">
        <v>0</v>
      </c>
      <c r="AO6" s="37" t="s">
        <v>83</v>
      </c>
      <c r="AP6" s="13">
        <v>0</v>
      </c>
      <c r="AQ6" s="37" t="s">
        <v>83</v>
      </c>
      <c r="AR6" s="13">
        <v>0</v>
      </c>
      <c r="AS6" s="70">
        <v>0.23752766920000001</v>
      </c>
      <c r="AT6" s="71">
        <v>1.56211154E-2</v>
      </c>
      <c r="AU6" s="70">
        <v>8.6945725000000001E-2</v>
      </c>
      <c r="AV6" s="71">
        <v>2.2742289E-3</v>
      </c>
      <c r="AW6" s="70">
        <v>6.8104608499999997E-2</v>
      </c>
      <c r="AX6" s="71">
        <v>1.9062955999999999E-3</v>
      </c>
      <c r="AY6" s="70">
        <v>5.6491524000000003E-3</v>
      </c>
      <c r="AZ6" s="71">
        <v>1.3195270000000001E-4</v>
      </c>
      <c r="BA6" s="60">
        <f t="shared" ref="BA6:BB69" si="1">AU6-(AW6+AY6)</f>
        <v>1.3191964100000009E-2</v>
      </c>
      <c r="BB6" s="13">
        <f t="shared" si="1"/>
        <v>2.3598059999999999E-4</v>
      </c>
      <c r="BC6" s="70">
        <v>0</v>
      </c>
      <c r="BD6" s="71">
        <v>0</v>
      </c>
      <c r="BE6" s="70">
        <v>1.3186183385000001</v>
      </c>
      <c r="BF6" s="71">
        <v>4.3961675200000001E-2</v>
      </c>
      <c r="BG6" s="71">
        <v>4.3909028999999997E-6</v>
      </c>
      <c r="BH6" s="71">
        <v>0</v>
      </c>
      <c r="BI6" s="70">
        <v>3.2436771658999999</v>
      </c>
      <c r="BJ6" s="71">
        <v>0.2243700606</v>
      </c>
      <c r="BK6" s="70">
        <v>0.128033065</v>
      </c>
      <c r="BL6" s="71">
        <v>3.2616803E-3</v>
      </c>
      <c r="BM6" s="70">
        <v>0.1023541635</v>
      </c>
      <c r="BN6" s="71">
        <v>2.3713968999999999E-3</v>
      </c>
      <c r="BO6" s="70">
        <v>1.1326849999999999E-4</v>
      </c>
      <c r="BP6" s="71">
        <v>1.4636343E-6</v>
      </c>
      <c r="BQ6" s="70">
        <v>0</v>
      </c>
      <c r="BR6" s="66">
        <v>0</v>
      </c>
      <c r="BS6" s="37" t="s">
        <v>83</v>
      </c>
      <c r="BT6" s="13">
        <v>0</v>
      </c>
      <c r="BU6" s="70">
        <v>2.236851E-4</v>
      </c>
      <c r="BV6" s="71">
        <v>5.9995608000000002E-6</v>
      </c>
      <c r="BW6" s="70">
        <v>3.3097016399999998E-2</v>
      </c>
      <c r="BX6" s="71">
        <v>4.6982879999999999E-4</v>
      </c>
      <c r="BY6" s="37" t="s">
        <v>83</v>
      </c>
      <c r="BZ6" s="13">
        <v>0</v>
      </c>
      <c r="CA6" s="37" t="s">
        <v>83</v>
      </c>
      <c r="CB6" s="13">
        <v>0</v>
      </c>
      <c r="CC6" s="70">
        <v>2.9668200000000002E-5</v>
      </c>
      <c r="CD6" s="71">
        <v>5.5889391999999999E-6</v>
      </c>
      <c r="CE6" s="70">
        <v>1.1022756E-3</v>
      </c>
      <c r="CF6" s="71">
        <v>2.5598200000000002E-5</v>
      </c>
      <c r="CG6" s="37" t="s">
        <v>83</v>
      </c>
      <c r="CH6" s="13">
        <v>0</v>
      </c>
      <c r="CI6" s="37" t="s">
        <v>83</v>
      </c>
      <c r="CJ6" s="13">
        <v>0</v>
      </c>
      <c r="CK6" s="37" t="s">
        <v>83</v>
      </c>
      <c r="CL6" s="13">
        <v>0</v>
      </c>
      <c r="CM6" s="37" t="s">
        <v>83</v>
      </c>
      <c r="CN6" s="13">
        <v>0</v>
      </c>
      <c r="CO6" s="70">
        <v>0</v>
      </c>
      <c r="CP6" s="71">
        <v>0</v>
      </c>
      <c r="CQ6" s="70">
        <v>4.8210700000000002E-5</v>
      </c>
      <c r="CR6" s="71">
        <v>1.9091640000000001E-6</v>
      </c>
      <c r="CS6" s="70">
        <v>3.1836099999999998E-5</v>
      </c>
      <c r="CT6" s="71">
        <v>1.6938204000000001E-6</v>
      </c>
      <c r="CU6" s="70">
        <v>6.9590278699999994E-2</v>
      </c>
      <c r="CV6" s="71">
        <v>2.2889817000000001E-3</v>
      </c>
      <c r="CW6" s="37" t="s">
        <v>83</v>
      </c>
      <c r="CX6" s="13">
        <v>0</v>
      </c>
      <c r="CY6" s="37" t="s">
        <v>83</v>
      </c>
      <c r="CZ6" s="13">
        <v>0</v>
      </c>
      <c r="DA6" s="70">
        <v>4.1087769199999999E-2</v>
      </c>
      <c r="DB6" s="71">
        <v>1.8174729E-3</v>
      </c>
      <c r="DC6" s="70">
        <v>0.19643990010000001</v>
      </c>
      <c r="DD6" s="71">
        <v>1.3803642499999999E-2</v>
      </c>
      <c r="DE6" s="70">
        <v>2.3863977000000001E-2</v>
      </c>
      <c r="DF6" s="71">
        <v>4.0726820999999998E-3</v>
      </c>
      <c r="DG6" s="70">
        <v>1.2947543614000001</v>
      </c>
      <c r="DH6" s="71">
        <v>3.9888993099999999E-2</v>
      </c>
      <c r="DI6" s="121">
        <v>1.4636343E-6</v>
      </c>
      <c r="DJ6" s="122">
        <v>2.9272685999999999E-6</v>
      </c>
      <c r="DK6" s="122">
        <v>4.3909028999999997E-6</v>
      </c>
      <c r="DL6" s="122">
        <v>4.3909028999999997E-6</v>
      </c>
      <c r="DM6" s="122">
        <v>4.3909028999999997E-6</v>
      </c>
      <c r="DN6" s="122">
        <v>4.3909028999999997E-6</v>
      </c>
      <c r="DO6" s="122">
        <v>4.3909028999999997E-6</v>
      </c>
      <c r="DP6" s="122">
        <v>4.3909028999999997E-6</v>
      </c>
      <c r="DQ6" s="122">
        <v>4.3909028999999997E-6</v>
      </c>
      <c r="DR6" s="123">
        <v>4.3909028999999997E-6</v>
      </c>
      <c r="DS6" s="80">
        <v>7.4168908999999996E-3</v>
      </c>
      <c r="DT6" s="13">
        <v>3.1337079999999999E-4</v>
      </c>
      <c r="DU6" s="60">
        <v>1.1665884E-3</v>
      </c>
      <c r="DV6" s="13">
        <v>6.1619599999999995E-5</v>
      </c>
      <c r="DW6" s="60">
        <v>2.1098619999999999E-4</v>
      </c>
      <c r="DX6" s="13">
        <v>1.62848E-5</v>
      </c>
      <c r="DY6" s="60">
        <v>2.7164900000000001E-5</v>
      </c>
      <c r="DZ6" s="13">
        <v>3.1019443000000001E-6</v>
      </c>
      <c r="EA6" s="60">
        <v>0</v>
      </c>
      <c r="EB6" s="13">
        <v>0</v>
      </c>
      <c r="EC6" s="60">
        <v>0</v>
      </c>
      <c r="ED6" s="13">
        <v>0</v>
      </c>
      <c r="EE6" s="60">
        <v>0</v>
      </c>
      <c r="EF6" s="13">
        <v>0</v>
      </c>
      <c r="EG6" s="60">
        <v>0</v>
      </c>
      <c r="EH6" s="13">
        <v>0</v>
      </c>
      <c r="EI6" s="60">
        <v>0</v>
      </c>
      <c r="EJ6" s="13">
        <v>0</v>
      </c>
      <c r="EK6" s="60">
        <v>0</v>
      </c>
      <c r="EL6" s="15">
        <v>0</v>
      </c>
      <c r="EM6" s="60"/>
      <c r="EN6" s="13"/>
      <c r="EO6" s="60"/>
      <c r="EP6" s="13"/>
      <c r="EQ6" s="60"/>
      <c r="ER6" s="13"/>
      <c r="ES6" s="60"/>
      <c r="ET6" s="13"/>
      <c r="EU6" s="60"/>
      <c r="EV6" s="15"/>
    </row>
    <row r="7" spans="1:152">
      <c r="A7" s="8">
        <v>200</v>
      </c>
      <c r="B7" s="63">
        <v>135365</v>
      </c>
      <c r="C7" s="64">
        <v>167.45021491</v>
      </c>
      <c r="D7" s="70">
        <v>152.26275713999999</v>
      </c>
      <c r="E7" s="70">
        <v>9.0177174099999993E-2</v>
      </c>
      <c r="F7" s="71">
        <v>7.1212459999999995E-4</v>
      </c>
      <c r="G7" s="64">
        <v>1.9676479999999999E-4</v>
      </c>
      <c r="H7" s="71">
        <v>4.5740819E-6</v>
      </c>
      <c r="I7" s="70">
        <v>9.9074327516</v>
      </c>
      <c r="J7" s="71">
        <v>8.2071740399999996E-2</v>
      </c>
      <c r="K7" s="70">
        <v>3.2939554610999999</v>
      </c>
      <c r="L7" s="71">
        <v>2.6752723799999999E-2</v>
      </c>
      <c r="M7" s="70">
        <v>0.36093155580000003</v>
      </c>
      <c r="N7" s="71">
        <v>3.4203810000000001E-3</v>
      </c>
      <c r="O7" s="37" t="s">
        <v>83</v>
      </c>
      <c r="P7" s="13">
        <v>0</v>
      </c>
      <c r="Q7" s="70">
        <v>1.3820050400000001E-2</v>
      </c>
      <c r="R7" s="71">
        <v>1.4276E-4</v>
      </c>
      <c r="S7" s="37" t="s">
        <v>83</v>
      </c>
      <c r="T7" s="13">
        <v>0</v>
      </c>
      <c r="U7" s="37" t="s">
        <v>83</v>
      </c>
      <c r="V7" s="13">
        <v>0</v>
      </c>
      <c r="W7" s="70">
        <v>6.1310749999999995E-4</v>
      </c>
      <c r="X7" s="71">
        <v>7.1925305000000003E-6</v>
      </c>
      <c r="Y7" s="70">
        <v>0.3245630773</v>
      </c>
      <c r="Z7" s="71">
        <v>8.9833715999999997E-3</v>
      </c>
      <c r="AA7" s="37" t="s">
        <v>83</v>
      </c>
      <c r="AB7" s="13">
        <v>0</v>
      </c>
      <c r="AC7" s="70">
        <v>0</v>
      </c>
      <c r="AD7" s="71">
        <v>0</v>
      </c>
      <c r="AE7" s="37" t="s">
        <v>83</v>
      </c>
      <c r="AF7" s="13">
        <v>0</v>
      </c>
      <c r="AG7" s="37" t="s">
        <v>83</v>
      </c>
      <c r="AH7" s="13">
        <v>0</v>
      </c>
      <c r="AI7" s="70">
        <f t="shared" si="0"/>
        <v>0</v>
      </c>
      <c r="AJ7" s="71">
        <f t="shared" si="0"/>
        <v>0</v>
      </c>
      <c r="AK7" s="70">
        <v>4.3989020981999998</v>
      </c>
      <c r="AL7" s="71">
        <v>7.35697201E-2</v>
      </c>
      <c r="AM7" s="37" t="s">
        <v>83</v>
      </c>
      <c r="AN7" s="13">
        <v>0</v>
      </c>
      <c r="AO7" s="37" t="s">
        <v>83</v>
      </c>
      <c r="AP7" s="13">
        <v>0</v>
      </c>
      <c r="AQ7" s="37" t="s">
        <v>83</v>
      </c>
      <c r="AR7" s="13">
        <v>0</v>
      </c>
      <c r="AS7" s="70">
        <v>1.2027738403999999</v>
      </c>
      <c r="AT7" s="71">
        <v>6.9649033400000004E-2</v>
      </c>
      <c r="AU7" s="70">
        <v>0.41560974849999999</v>
      </c>
      <c r="AV7" s="71">
        <v>8.1650981000000004E-3</v>
      </c>
      <c r="AW7" s="70">
        <v>0.25513143799999999</v>
      </c>
      <c r="AX7" s="71">
        <v>5.6803245000000002E-3</v>
      </c>
      <c r="AY7" s="70">
        <v>9.2617699900000003E-2</v>
      </c>
      <c r="AZ7" s="71">
        <v>1.581123E-3</v>
      </c>
      <c r="BA7" s="60">
        <f t="shared" si="1"/>
        <v>6.7860610599999982E-2</v>
      </c>
      <c r="BB7" s="13">
        <f t="shared" si="1"/>
        <v>9.0365059999999997E-4</v>
      </c>
      <c r="BC7" s="70">
        <v>0</v>
      </c>
      <c r="BD7" s="71">
        <v>0</v>
      </c>
      <c r="BE7" s="70">
        <v>5.1370981590999998</v>
      </c>
      <c r="BF7" s="71">
        <v>9.74088236E-2</v>
      </c>
      <c r="BG7" s="71">
        <v>1.1287999999999999E-5</v>
      </c>
      <c r="BH7" s="71">
        <v>0</v>
      </c>
      <c r="BI7" s="70">
        <v>6.6912669779999998</v>
      </c>
      <c r="BJ7" s="71">
        <v>0.39130201840000001</v>
      </c>
      <c r="BK7" s="70">
        <v>0.91263176869999996</v>
      </c>
      <c r="BL7" s="71">
        <v>1.08213602E-2</v>
      </c>
      <c r="BM7" s="70">
        <v>0.3688452297</v>
      </c>
      <c r="BN7" s="71">
        <v>5.0423554000000002E-3</v>
      </c>
      <c r="BO7" s="70">
        <v>4.6750760000000002E-4</v>
      </c>
      <c r="BP7" s="71">
        <v>5.6290759000000003E-6</v>
      </c>
      <c r="BQ7" s="70">
        <v>0</v>
      </c>
      <c r="BR7" s="66">
        <v>0</v>
      </c>
      <c r="BS7" s="37" t="s">
        <v>83</v>
      </c>
      <c r="BT7" s="13">
        <v>0</v>
      </c>
      <c r="BU7" s="70">
        <v>6.6304917000000003E-3</v>
      </c>
      <c r="BV7" s="71">
        <v>1.070172E-4</v>
      </c>
      <c r="BW7" s="70">
        <v>0.35430106410000001</v>
      </c>
      <c r="BX7" s="71">
        <v>3.3133639E-3</v>
      </c>
      <c r="BY7" s="37" t="s">
        <v>83</v>
      </c>
      <c r="BZ7" s="13">
        <v>0</v>
      </c>
      <c r="CA7" s="37" t="s">
        <v>83</v>
      </c>
      <c r="CB7" s="13">
        <v>0</v>
      </c>
      <c r="CC7" s="70">
        <v>1.560376E-3</v>
      </c>
      <c r="CD7" s="71">
        <v>2.2735499999999999E-5</v>
      </c>
      <c r="CE7" s="70">
        <v>1.22596744E-2</v>
      </c>
      <c r="CF7" s="71">
        <v>1.200246E-4</v>
      </c>
      <c r="CG7" s="37" t="s">
        <v>83</v>
      </c>
      <c r="CH7" s="13">
        <v>0</v>
      </c>
      <c r="CI7" s="37" t="s">
        <v>83</v>
      </c>
      <c r="CJ7" s="13">
        <v>0</v>
      </c>
      <c r="CK7" s="37" t="s">
        <v>83</v>
      </c>
      <c r="CL7" s="13">
        <v>0</v>
      </c>
      <c r="CM7" s="37" t="s">
        <v>83</v>
      </c>
      <c r="CN7" s="13">
        <v>0</v>
      </c>
      <c r="CO7" s="70">
        <v>0</v>
      </c>
      <c r="CP7" s="71">
        <v>0</v>
      </c>
      <c r="CQ7" s="70">
        <v>6.1310749999999995E-4</v>
      </c>
      <c r="CR7" s="71">
        <v>7.1925305000000003E-6</v>
      </c>
      <c r="CS7" s="70">
        <v>2.0468497000000001E-3</v>
      </c>
      <c r="CT7" s="71">
        <v>5.6476900000000001E-5</v>
      </c>
      <c r="CU7" s="70">
        <v>0.32251622759999998</v>
      </c>
      <c r="CV7" s="71">
        <v>8.9268947000000001E-3</v>
      </c>
      <c r="CW7" s="37" t="s">
        <v>83</v>
      </c>
      <c r="CX7" s="13">
        <v>0</v>
      </c>
      <c r="CY7" s="37" t="s">
        <v>83</v>
      </c>
      <c r="CZ7" s="13">
        <v>0</v>
      </c>
      <c r="DA7" s="70">
        <v>0.16945549560000001</v>
      </c>
      <c r="DB7" s="71">
        <v>6.0239300999999999E-3</v>
      </c>
      <c r="DC7" s="70">
        <v>1.0333183448000001</v>
      </c>
      <c r="DD7" s="71">
        <v>6.3625103200000005E-2</v>
      </c>
      <c r="DE7" s="70">
        <v>0.1132090892</v>
      </c>
      <c r="DF7" s="71">
        <v>1.2216305199999999E-2</v>
      </c>
      <c r="DG7" s="70">
        <v>5.0238890699000001</v>
      </c>
      <c r="DH7" s="71">
        <v>8.5192518499999995E-2</v>
      </c>
      <c r="DI7" s="121">
        <v>4.5740819E-6</v>
      </c>
      <c r="DJ7" s="122">
        <v>8.0782489000000008E-6</v>
      </c>
      <c r="DK7" s="122">
        <v>1.02181E-5</v>
      </c>
      <c r="DL7" s="122">
        <v>1.1287999999999999E-5</v>
      </c>
      <c r="DM7" s="122">
        <v>1.1287999999999999E-5</v>
      </c>
      <c r="DN7" s="122">
        <v>1.1287999999999999E-5</v>
      </c>
      <c r="DO7" s="122">
        <v>1.1287999999999999E-5</v>
      </c>
      <c r="DP7" s="122">
        <v>1.1287999999999999E-5</v>
      </c>
      <c r="DQ7" s="122">
        <v>1.1287999999999999E-5</v>
      </c>
      <c r="DR7" s="123">
        <v>1.1287999999999999E-5</v>
      </c>
      <c r="DS7" s="80">
        <v>0.1121930426</v>
      </c>
      <c r="DT7" s="13">
        <v>1.7763754000000001E-3</v>
      </c>
      <c r="DU7" s="60">
        <v>4.1723189000000003E-3</v>
      </c>
      <c r="DV7" s="13">
        <v>1.6721020000000001E-4</v>
      </c>
      <c r="DW7" s="60">
        <v>7.2272220000000004E-4</v>
      </c>
      <c r="DX7" s="13">
        <v>3.9298699999999997E-5</v>
      </c>
      <c r="DY7" s="60">
        <v>1.50636E-4</v>
      </c>
      <c r="DZ7" s="13">
        <v>9.9793712000000003E-6</v>
      </c>
      <c r="EA7" s="60">
        <v>0</v>
      </c>
      <c r="EB7" s="13">
        <v>0</v>
      </c>
      <c r="EC7" s="60">
        <v>0</v>
      </c>
      <c r="ED7" s="13">
        <v>0</v>
      </c>
      <c r="EE7" s="60">
        <v>0</v>
      </c>
      <c r="EF7" s="13">
        <v>0</v>
      </c>
      <c r="EG7" s="60">
        <v>0</v>
      </c>
      <c r="EH7" s="13">
        <v>0</v>
      </c>
      <c r="EI7" s="60">
        <v>0</v>
      </c>
      <c r="EJ7" s="13">
        <v>0</v>
      </c>
      <c r="EK7" s="60">
        <v>0</v>
      </c>
      <c r="EL7" s="15">
        <v>0</v>
      </c>
      <c r="EM7" s="60"/>
      <c r="EN7" s="13"/>
      <c r="EO7" s="60"/>
      <c r="EP7" s="13"/>
      <c r="EQ7" s="60"/>
      <c r="ER7" s="13"/>
      <c r="ES7" s="60"/>
      <c r="ET7" s="13"/>
      <c r="EU7" s="60"/>
      <c r="EV7" s="15"/>
    </row>
    <row r="8" spans="1:152">
      <c r="A8" s="8">
        <v>300</v>
      </c>
      <c r="B8" s="63">
        <v>136348</v>
      </c>
      <c r="C8" s="64">
        <v>246.43461812999999</v>
      </c>
      <c r="D8" s="70">
        <v>248.97186292000001</v>
      </c>
      <c r="E8" s="70">
        <v>0.40448828840000001</v>
      </c>
      <c r="F8" s="71">
        <v>2.0251052000000002E-3</v>
      </c>
      <c r="G8" s="64">
        <v>1.0314994000000001E-3</v>
      </c>
      <c r="H8" s="71">
        <v>1.07621E-5</v>
      </c>
      <c r="I8" s="70">
        <v>20.500668116</v>
      </c>
      <c r="J8" s="71">
        <v>0.1509507943</v>
      </c>
      <c r="K8" s="70">
        <v>7.3804484259000001</v>
      </c>
      <c r="L8" s="71">
        <v>5.2021557699999998E-2</v>
      </c>
      <c r="M8" s="70">
        <v>0.76865240999999995</v>
      </c>
      <c r="N8" s="71">
        <v>6.8486742999999996E-3</v>
      </c>
      <c r="O8" s="37" t="s">
        <v>83</v>
      </c>
      <c r="P8" s="13">
        <v>0</v>
      </c>
      <c r="Q8" s="70">
        <v>2.90016939E-2</v>
      </c>
      <c r="R8" s="71">
        <v>2.6223689999999998E-4</v>
      </c>
      <c r="S8" s="37" t="s">
        <v>83</v>
      </c>
      <c r="T8" s="13">
        <v>0</v>
      </c>
      <c r="U8" s="37" t="s">
        <v>83</v>
      </c>
      <c r="V8" s="13">
        <v>0</v>
      </c>
      <c r="W8" s="70">
        <v>9.1579610000000001E-4</v>
      </c>
      <c r="X8" s="71">
        <v>1.135E-5</v>
      </c>
      <c r="Y8" s="70">
        <v>0.73796712880000004</v>
      </c>
      <c r="Z8" s="71">
        <v>1.91255304E-2</v>
      </c>
      <c r="AA8" s="37" t="s">
        <v>83</v>
      </c>
      <c r="AB8" s="13">
        <v>0</v>
      </c>
      <c r="AC8" s="70">
        <v>0</v>
      </c>
      <c r="AD8" s="71">
        <v>0</v>
      </c>
      <c r="AE8" s="37" t="s">
        <v>83</v>
      </c>
      <c r="AF8" s="13">
        <v>0</v>
      </c>
      <c r="AG8" s="37" t="s">
        <v>83</v>
      </c>
      <c r="AH8" s="13">
        <v>0</v>
      </c>
      <c r="AI8" s="70">
        <f t="shared" si="0"/>
        <v>0</v>
      </c>
      <c r="AJ8" s="71">
        <f t="shared" si="0"/>
        <v>0</v>
      </c>
      <c r="AK8" s="70">
        <v>8.2182976498000002</v>
      </c>
      <c r="AL8" s="71">
        <v>0.14012297269999999</v>
      </c>
      <c r="AM8" s="37" t="s">
        <v>83</v>
      </c>
      <c r="AN8" s="13">
        <v>0</v>
      </c>
      <c r="AO8" s="37" t="s">
        <v>83</v>
      </c>
      <c r="AP8" s="13">
        <v>0</v>
      </c>
      <c r="AQ8" s="37" t="s">
        <v>83</v>
      </c>
      <c r="AR8" s="13">
        <v>0</v>
      </c>
      <c r="AS8" s="70">
        <v>2.8007341156000001</v>
      </c>
      <c r="AT8" s="71">
        <v>0.1551693864</v>
      </c>
      <c r="AU8" s="70">
        <v>1.2106218461</v>
      </c>
      <c r="AV8" s="71">
        <v>2.0453239000000002E-2</v>
      </c>
      <c r="AW8" s="70">
        <v>0.68647417550000001</v>
      </c>
      <c r="AX8" s="71">
        <v>1.3335169500000001E-2</v>
      </c>
      <c r="AY8" s="70">
        <v>0.32108079690000002</v>
      </c>
      <c r="AZ8" s="71">
        <v>4.8566792999999997E-3</v>
      </c>
      <c r="BA8" s="60">
        <f t="shared" si="1"/>
        <v>0.20306687370000009</v>
      </c>
      <c r="BB8" s="13">
        <f t="shared" si="1"/>
        <v>2.2613902000000012E-3</v>
      </c>
      <c r="BC8" s="70">
        <v>0</v>
      </c>
      <c r="BD8" s="71">
        <v>0</v>
      </c>
      <c r="BE8" s="70">
        <v>10.196124237999999</v>
      </c>
      <c r="BF8" s="71">
        <v>0.1645274743</v>
      </c>
      <c r="BG8" s="71">
        <v>2.6542300000000002E-5</v>
      </c>
      <c r="BH8" s="71">
        <v>0</v>
      </c>
      <c r="BI8" s="70">
        <v>10.594846858</v>
      </c>
      <c r="BJ8" s="71">
        <v>0.56036879490000002</v>
      </c>
      <c r="BK8" s="70">
        <v>2.0776617983999999</v>
      </c>
      <c r="BL8" s="71">
        <v>2.0401056099999999E-2</v>
      </c>
      <c r="BM8" s="70">
        <v>0.737268696</v>
      </c>
      <c r="BN8" s="71">
        <v>8.1465198999999995E-3</v>
      </c>
      <c r="BO8" s="70">
        <v>1.8400447999999999E-3</v>
      </c>
      <c r="BP8" s="71">
        <v>3.4026699999999997E-5</v>
      </c>
      <c r="BQ8" s="70">
        <v>0</v>
      </c>
      <c r="BR8" s="66">
        <v>0</v>
      </c>
      <c r="BS8" s="37" t="s">
        <v>83</v>
      </c>
      <c r="BT8" s="13">
        <v>0</v>
      </c>
      <c r="BU8" s="70">
        <v>1.4202570899999999E-2</v>
      </c>
      <c r="BV8" s="71">
        <v>2.1512220000000001E-4</v>
      </c>
      <c r="BW8" s="70">
        <v>0.75444983909999996</v>
      </c>
      <c r="BX8" s="71">
        <v>6.6335520999999996E-3</v>
      </c>
      <c r="BY8" s="37" t="s">
        <v>83</v>
      </c>
      <c r="BZ8" s="13">
        <v>0</v>
      </c>
      <c r="CA8" s="37" t="s">
        <v>83</v>
      </c>
      <c r="CB8" s="13">
        <v>0</v>
      </c>
      <c r="CC8" s="70">
        <v>1.8903367000000001E-3</v>
      </c>
      <c r="CD8" s="71">
        <v>4.8254300000000003E-5</v>
      </c>
      <c r="CE8" s="70">
        <v>2.7111357199999998E-2</v>
      </c>
      <c r="CF8" s="71">
        <v>2.139826E-4</v>
      </c>
      <c r="CG8" s="37" t="s">
        <v>83</v>
      </c>
      <c r="CH8" s="13">
        <v>0</v>
      </c>
      <c r="CI8" s="37" t="s">
        <v>83</v>
      </c>
      <c r="CJ8" s="13">
        <v>0</v>
      </c>
      <c r="CK8" s="37" t="s">
        <v>83</v>
      </c>
      <c r="CL8" s="13">
        <v>0</v>
      </c>
      <c r="CM8" s="37" t="s">
        <v>83</v>
      </c>
      <c r="CN8" s="13">
        <v>0</v>
      </c>
      <c r="CO8" s="70">
        <v>4.6800900000000001E-5</v>
      </c>
      <c r="CP8" s="71">
        <v>2.5252958000000002E-6</v>
      </c>
      <c r="CQ8" s="70">
        <v>8.6899519999999997E-4</v>
      </c>
      <c r="CR8" s="71">
        <v>8.8247451000000001E-6</v>
      </c>
      <c r="CS8" s="70">
        <v>7.0915231999999998E-3</v>
      </c>
      <c r="CT8" s="71">
        <v>1.531658E-4</v>
      </c>
      <c r="CU8" s="70">
        <v>0.73087560559999998</v>
      </c>
      <c r="CV8" s="71">
        <v>1.89723646E-2</v>
      </c>
      <c r="CW8" s="37" t="s">
        <v>83</v>
      </c>
      <c r="CX8" s="13">
        <v>0</v>
      </c>
      <c r="CY8" s="37" t="s">
        <v>83</v>
      </c>
      <c r="CZ8" s="13">
        <v>0</v>
      </c>
      <c r="DA8" s="70">
        <v>0.41238761210000002</v>
      </c>
      <c r="DB8" s="71">
        <v>1.35489922E-2</v>
      </c>
      <c r="DC8" s="70">
        <v>2.3883465034000002</v>
      </c>
      <c r="DD8" s="71">
        <v>0.1416203942</v>
      </c>
      <c r="DE8" s="70">
        <v>0.28195046460000001</v>
      </c>
      <c r="DF8" s="71">
        <v>2.5783509400000001E-2</v>
      </c>
      <c r="DG8" s="70">
        <v>9.9141737729999999</v>
      </c>
      <c r="DH8" s="71">
        <v>0.13874396489999999</v>
      </c>
      <c r="DI8" s="121">
        <v>1.07621E-5</v>
      </c>
      <c r="DJ8" s="122">
        <v>2.07021E-5</v>
      </c>
      <c r="DK8" s="122">
        <v>2.4898200000000002E-5</v>
      </c>
      <c r="DL8" s="122">
        <v>2.6542300000000002E-5</v>
      </c>
      <c r="DM8" s="122">
        <v>2.6542300000000002E-5</v>
      </c>
      <c r="DN8" s="122">
        <v>2.6542300000000002E-5</v>
      </c>
      <c r="DO8" s="122">
        <v>2.6542300000000002E-5</v>
      </c>
      <c r="DP8" s="122">
        <v>2.6542300000000002E-5</v>
      </c>
      <c r="DQ8" s="122">
        <v>2.6542300000000002E-5</v>
      </c>
      <c r="DR8" s="123">
        <v>2.6542300000000002E-5</v>
      </c>
      <c r="DS8" s="80">
        <v>1.2786609194</v>
      </c>
      <c r="DT8" s="13">
        <v>1.2592361099999999E-2</v>
      </c>
      <c r="DU8" s="60">
        <v>3.03803744E-2</v>
      </c>
      <c r="DV8" s="13">
        <v>5.7288960000000002E-4</v>
      </c>
      <c r="DW8" s="60">
        <v>2.9070425E-3</v>
      </c>
      <c r="DX8" s="13">
        <v>1.074371E-4</v>
      </c>
      <c r="DY8" s="60">
        <v>8.0334980000000002E-4</v>
      </c>
      <c r="DZ8" s="13">
        <v>3.1868800000000002E-5</v>
      </c>
      <c r="EA8" s="60">
        <v>1.51194E-4</v>
      </c>
      <c r="EB8" s="13">
        <v>7.0685305000000003E-6</v>
      </c>
      <c r="EC8" s="60">
        <v>1.0046710000000001E-4</v>
      </c>
      <c r="ED8" s="13">
        <v>4.0406998000000002E-6</v>
      </c>
      <c r="EE8" s="60">
        <v>7.5350299999999996E-5</v>
      </c>
      <c r="EF8" s="13">
        <v>3.0305249000000002E-6</v>
      </c>
      <c r="EG8" s="60">
        <v>5.0233499999999999E-5</v>
      </c>
      <c r="EH8" s="13">
        <v>2.0203499000000001E-6</v>
      </c>
      <c r="EI8" s="60">
        <v>2.51168E-5</v>
      </c>
      <c r="EJ8" s="13">
        <v>1.010175E-6</v>
      </c>
      <c r="EK8" s="60">
        <v>0</v>
      </c>
      <c r="EL8" s="15">
        <v>0</v>
      </c>
      <c r="EM8" s="60"/>
      <c r="EN8" s="13"/>
      <c r="EO8" s="60"/>
      <c r="EP8" s="13"/>
      <c r="EQ8" s="60"/>
      <c r="ER8" s="13"/>
      <c r="ES8" s="60"/>
      <c r="ET8" s="13"/>
      <c r="EU8" s="60"/>
      <c r="EV8" s="15"/>
    </row>
    <row r="9" spans="1:152">
      <c r="A9" s="8">
        <v>400</v>
      </c>
      <c r="B9" s="63">
        <v>122354</v>
      </c>
      <c r="C9" s="64">
        <v>322.46665542</v>
      </c>
      <c r="D9" s="70">
        <v>349.41172483999998</v>
      </c>
      <c r="E9" s="70">
        <v>1.0529330506000001</v>
      </c>
      <c r="F9" s="71">
        <v>4.0716394999999999E-3</v>
      </c>
      <c r="G9" s="64">
        <v>1.7670457000000001E-3</v>
      </c>
      <c r="H9" s="71">
        <v>1.3434900000000001E-5</v>
      </c>
      <c r="I9" s="70">
        <v>30.898816870000001</v>
      </c>
      <c r="J9" s="71">
        <v>0.21657086819999999</v>
      </c>
      <c r="K9" s="70">
        <v>11.211154032</v>
      </c>
      <c r="L9" s="71">
        <v>7.4975134799999996E-2</v>
      </c>
      <c r="M9" s="70">
        <v>1.2110707447</v>
      </c>
      <c r="N9" s="71">
        <v>1.069669E-2</v>
      </c>
      <c r="O9" s="37" t="s">
        <v>83</v>
      </c>
      <c r="P9" s="13">
        <v>0</v>
      </c>
      <c r="Q9" s="70">
        <v>4.9890771799999997E-2</v>
      </c>
      <c r="R9" s="71">
        <v>3.9293219999999998E-4</v>
      </c>
      <c r="S9" s="37" t="s">
        <v>83</v>
      </c>
      <c r="T9" s="13">
        <v>0</v>
      </c>
      <c r="U9" s="37" t="s">
        <v>83</v>
      </c>
      <c r="V9" s="13">
        <v>0</v>
      </c>
      <c r="W9" s="70">
        <v>1.9602401999999999E-3</v>
      </c>
      <c r="X9" s="71">
        <v>2.5636E-5</v>
      </c>
      <c r="Y9" s="70">
        <v>1.2406635425999999</v>
      </c>
      <c r="Z9" s="71">
        <v>3.1085416899999999E-2</v>
      </c>
      <c r="AA9" s="37" t="s">
        <v>83</v>
      </c>
      <c r="AB9" s="13">
        <v>0</v>
      </c>
      <c r="AC9" s="70">
        <v>0</v>
      </c>
      <c r="AD9" s="71">
        <v>0</v>
      </c>
      <c r="AE9" s="37" t="s">
        <v>83</v>
      </c>
      <c r="AF9" s="13">
        <v>0</v>
      </c>
      <c r="AG9" s="37" t="s">
        <v>83</v>
      </c>
      <c r="AH9" s="13">
        <v>0</v>
      </c>
      <c r="AI9" s="70">
        <f t="shared" si="0"/>
        <v>0</v>
      </c>
      <c r="AJ9" s="71">
        <f t="shared" si="0"/>
        <v>0</v>
      </c>
      <c r="AK9" s="70">
        <v>12.455784397</v>
      </c>
      <c r="AL9" s="71">
        <v>0.2145184936</v>
      </c>
      <c r="AM9" s="37" t="s">
        <v>83</v>
      </c>
      <c r="AN9" s="13">
        <v>0</v>
      </c>
      <c r="AO9" s="37" t="s">
        <v>83</v>
      </c>
      <c r="AP9" s="13">
        <v>0</v>
      </c>
      <c r="AQ9" s="37" t="s">
        <v>83</v>
      </c>
      <c r="AR9" s="13">
        <v>0</v>
      </c>
      <c r="AS9" s="70">
        <v>4.9099208295999999</v>
      </c>
      <c r="AT9" s="71">
        <v>0.25601403020000002</v>
      </c>
      <c r="AU9" s="70">
        <v>2.1921977136000002</v>
      </c>
      <c r="AV9" s="71">
        <v>3.37500804E-2</v>
      </c>
      <c r="AW9" s="70">
        <v>1.1765976784000001</v>
      </c>
      <c r="AX9" s="71">
        <v>2.1396160599999998E-2</v>
      </c>
      <c r="AY9" s="70">
        <v>0.58270522140000003</v>
      </c>
      <c r="AZ9" s="71">
        <v>8.3332453999999997E-3</v>
      </c>
      <c r="BA9" s="60">
        <f t="shared" si="1"/>
        <v>0.43289481379999994</v>
      </c>
      <c r="BB9" s="13">
        <f t="shared" si="1"/>
        <v>4.0206744000000003E-3</v>
      </c>
      <c r="BC9" s="70">
        <v>0</v>
      </c>
      <c r="BD9" s="71">
        <v>0</v>
      </c>
      <c r="BE9" s="70">
        <v>14.942973655999999</v>
      </c>
      <c r="BF9" s="71">
        <v>0.2302433029</v>
      </c>
      <c r="BG9" s="71">
        <v>3.31008E-5</v>
      </c>
      <c r="BH9" s="71">
        <v>0</v>
      </c>
      <c r="BI9" s="70">
        <v>14.654665088</v>
      </c>
      <c r="BJ9" s="71">
        <v>0.7313530453</v>
      </c>
      <c r="BK9" s="70">
        <v>3.6627308394</v>
      </c>
      <c r="BL9" s="71">
        <v>3.2491506900000001E-2</v>
      </c>
      <c r="BM9" s="70">
        <v>1.2259435278999999</v>
      </c>
      <c r="BN9" s="71">
        <v>1.17845552E-2</v>
      </c>
      <c r="BO9" s="70">
        <v>2.1008073000000002E-3</v>
      </c>
      <c r="BP9" s="71">
        <v>3.8736299999999997E-5</v>
      </c>
      <c r="BQ9" s="70">
        <v>0</v>
      </c>
      <c r="BR9" s="66">
        <v>0</v>
      </c>
      <c r="BS9" s="37" t="s">
        <v>83</v>
      </c>
      <c r="BT9" s="13">
        <v>0</v>
      </c>
      <c r="BU9" s="70">
        <v>2.06426691E-2</v>
      </c>
      <c r="BV9" s="71">
        <v>3.3378809999999999E-4</v>
      </c>
      <c r="BW9" s="70">
        <v>1.1904280757000001</v>
      </c>
      <c r="BX9" s="71">
        <v>1.0362901799999999E-2</v>
      </c>
      <c r="BY9" s="37" t="s">
        <v>83</v>
      </c>
      <c r="BZ9" s="13">
        <v>0</v>
      </c>
      <c r="CA9" s="37" t="s">
        <v>83</v>
      </c>
      <c r="CB9" s="13">
        <v>0</v>
      </c>
      <c r="CC9" s="70">
        <v>3.6977431999999999E-3</v>
      </c>
      <c r="CD9" s="71">
        <v>6.1318500000000006E-5</v>
      </c>
      <c r="CE9" s="70">
        <v>4.6193028599999998E-2</v>
      </c>
      <c r="CF9" s="71">
        <v>3.3161369999999999E-4</v>
      </c>
      <c r="CG9" s="37" t="s">
        <v>83</v>
      </c>
      <c r="CH9" s="13">
        <v>0</v>
      </c>
      <c r="CI9" s="37" t="s">
        <v>83</v>
      </c>
      <c r="CJ9" s="13">
        <v>0</v>
      </c>
      <c r="CK9" s="37" t="s">
        <v>83</v>
      </c>
      <c r="CL9" s="13">
        <v>0</v>
      </c>
      <c r="CM9" s="37" t="s">
        <v>83</v>
      </c>
      <c r="CN9" s="13">
        <v>0</v>
      </c>
      <c r="CO9" s="70">
        <v>7.1071980000000001E-4</v>
      </c>
      <c r="CP9" s="71">
        <v>1.00615E-5</v>
      </c>
      <c r="CQ9" s="70">
        <v>1.2495204E-3</v>
      </c>
      <c r="CR9" s="71">
        <v>1.5574400000000001E-5</v>
      </c>
      <c r="CS9" s="70">
        <v>1.46368123E-2</v>
      </c>
      <c r="CT9" s="71">
        <v>2.6688150000000002E-4</v>
      </c>
      <c r="CU9" s="70">
        <v>1.2260267303000001</v>
      </c>
      <c r="CV9" s="71">
        <v>3.0818535399999999E-2</v>
      </c>
      <c r="CW9" s="37" t="s">
        <v>83</v>
      </c>
      <c r="CX9" s="13">
        <v>0</v>
      </c>
      <c r="CY9" s="37" t="s">
        <v>83</v>
      </c>
      <c r="CZ9" s="13">
        <v>0</v>
      </c>
      <c r="DA9" s="70">
        <v>0.77601910949999997</v>
      </c>
      <c r="DB9" s="71">
        <v>2.37241313E-2</v>
      </c>
      <c r="DC9" s="70">
        <v>4.1339017199999999</v>
      </c>
      <c r="DD9" s="71">
        <v>0.23228989899999999</v>
      </c>
      <c r="DE9" s="70">
        <v>0.48591172519999998</v>
      </c>
      <c r="DF9" s="71">
        <v>4.1989812899999999E-2</v>
      </c>
      <c r="DG9" s="70">
        <v>14.457061931</v>
      </c>
      <c r="DH9" s="71">
        <v>0.18825349</v>
      </c>
      <c r="DI9" s="121">
        <v>1.3434900000000001E-5</v>
      </c>
      <c r="DJ9" s="122">
        <v>2.6202499999999999E-5</v>
      </c>
      <c r="DK9" s="122">
        <v>3.1766300000000001E-5</v>
      </c>
      <c r="DL9" s="122">
        <v>3.31008E-5</v>
      </c>
      <c r="DM9" s="122">
        <v>3.31008E-5</v>
      </c>
      <c r="DN9" s="122">
        <v>3.31008E-5</v>
      </c>
      <c r="DO9" s="122">
        <v>3.31008E-5</v>
      </c>
      <c r="DP9" s="122">
        <v>3.31008E-5</v>
      </c>
      <c r="DQ9" s="122">
        <v>3.31008E-5</v>
      </c>
      <c r="DR9" s="123">
        <v>3.31008E-5</v>
      </c>
      <c r="DS9" s="80">
        <v>3.7459511618999999</v>
      </c>
      <c r="DT9" s="13">
        <v>3.2133426399999998E-2</v>
      </c>
      <c r="DU9" s="60">
        <v>0.23140305999999999</v>
      </c>
      <c r="DV9" s="13">
        <v>2.6383233999999998E-3</v>
      </c>
      <c r="DW9" s="60">
        <v>1.1906402E-2</v>
      </c>
      <c r="DX9" s="13">
        <v>2.5111410000000002E-4</v>
      </c>
      <c r="DY9" s="60">
        <v>1.7452866E-3</v>
      </c>
      <c r="DZ9" s="13">
        <v>6.3386700000000001E-5</v>
      </c>
      <c r="EA9" s="60">
        <v>5.2536019999999996E-4</v>
      </c>
      <c r="EB9" s="13">
        <v>2.3975600000000001E-5</v>
      </c>
      <c r="EC9" s="60">
        <v>3.8564339999999999E-4</v>
      </c>
      <c r="ED9" s="13">
        <v>1.7572899999999999E-5</v>
      </c>
      <c r="EE9" s="60">
        <v>2.952508E-4</v>
      </c>
      <c r="EF9" s="13">
        <v>1.3519299999999999E-5</v>
      </c>
      <c r="EG9" s="60">
        <v>2.4752280000000002E-4</v>
      </c>
      <c r="EH9" s="13">
        <v>1.12736E-5</v>
      </c>
      <c r="EI9" s="60">
        <v>1.9979479999999999E-4</v>
      </c>
      <c r="EJ9" s="13">
        <v>9.0279770999999993E-6</v>
      </c>
      <c r="EK9" s="60">
        <v>1.5206679999999999E-4</v>
      </c>
      <c r="EL9" s="15">
        <v>6.7823226000000001E-6</v>
      </c>
      <c r="EM9" s="60"/>
      <c r="EN9" s="13"/>
      <c r="EO9" s="60"/>
      <c r="EP9" s="13"/>
      <c r="EQ9" s="60"/>
      <c r="ER9" s="13"/>
      <c r="ES9" s="60"/>
      <c r="ET9" s="13"/>
      <c r="EU9" s="60"/>
      <c r="EV9" s="15"/>
    </row>
    <row r="10" spans="1:152">
      <c r="A10" s="8">
        <v>500</v>
      </c>
      <c r="B10" s="63">
        <v>115175</v>
      </c>
      <c r="C10" s="64">
        <v>395.77169387999999</v>
      </c>
      <c r="D10" s="70">
        <v>449.46163196999998</v>
      </c>
      <c r="E10" s="70">
        <v>1.9585812505</v>
      </c>
      <c r="F10" s="71">
        <v>6.3986412000000001E-3</v>
      </c>
      <c r="G10" s="64">
        <v>3.2439105999999998E-3</v>
      </c>
      <c r="H10" s="71">
        <v>1.6817099999999999E-5</v>
      </c>
      <c r="I10" s="70">
        <v>40.852628230999997</v>
      </c>
      <c r="J10" s="71">
        <v>0.27716781080000003</v>
      </c>
      <c r="K10" s="70">
        <v>15.025882985999999</v>
      </c>
      <c r="L10" s="71">
        <v>9.7286961800000002E-2</v>
      </c>
      <c r="M10" s="70">
        <v>1.7073144282999999</v>
      </c>
      <c r="N10" s="71">
        <v>1.48501633E-2</v>
      </c>
      <c r="O10" s="37" t="s">
        <v>83</v>
      </c>
      <c r="P10" s="13">
        <v>0</v>
      </c>
      <c r="Q10" s="70">
        <v>8.3517390600000005E-2</v>
      </c>
      <c r="R10" s="71">
        <v>5.8489689999999999E-4</v>
      </c>
      <c r="S10" s="37" t="s">
        <v>83</v>
      </c>
      <c r="T10" s="13">
        <v>0</v>
      </c>
      <c r="U10" s="37" t="s">
        <v>83</v>
      </c>
      <c r="V10" s="13">
        <v>0</v>
      </c>
      <c r="W10" s="70">
        <v>3.3333188999999999E-3</v>
      </c>
      <c r="X10" s="71">
        <v>7.9116000000000006E-5</v>
      </c>
      <c r="Y10" s="70">
        <v>1.8107166776000001</v>
      </c>
      <c r="Z10" s="71">
        <v>4.44307122E-2</v>
      </c>
      <c r="AA10" s="37" t="s">
        <v>83</v>
      </c>
      <c r="AB10" s="13">
        <v>0</v>
      </c>
      <c r="AC10" s="70">
        <v>0</v>
      </c>
      <c r="AD10" s="71">
        <v>0</v>
      </c>
      <c r="AE10" s="37" t="s">
        <v>83</v>
      </c>
      <c r="AF10" s="13">
        <v>0</v>
      </c>
      <c r="AG10" s="37" t="s">
        <v>83</v>
      </c>
      <c r="AH10" s="13">
        <v>0</v>
      </c>
      <c r="AI10" s="70">
        <f t="shared" si="0"/>
        <v>0</v>
      </c>
      <c r="AJ10" s="71">
        <f t="shared" si="0"/>
        <v>0</v>
      </c>
      <c r="AK10" s="70">
        <v>17.093759728999999</v>
      </c>
      <c r="AL10" s="71">
        <v>0.293130732</v>
      </c>
      <c r="AM10" s="37" t="s">
        <v>83</v>
      </c>
      <c r="AN10" s="13">
        <v>0</v>
      </c>
      <c r="AO10" s="37" t="s">
        <v>83</v>
      </c>
      <c r="AP10" s="13">
        <v>0</v>
      </c>
      <c r="AQ10" s="37" t="s">
        <v>83</v>
      </c>
      <c r="AR10" s="13">
        <v>0</v>
      </c>
      <c r="AS10" s="70">
        <v>7.3578822457999999</v>
      </c>
      <c r="AT10" s="71">
        <v>0.36406387220000003</v>
      </c>
      <c r="AU10" s="70">
        <v>3.3529306280000002</v>
      </c>
      <c r="AV10" s="71">
        <v>4.7992462499999999E-2</v>
      </c>
      <c r="AW10" s="70">
        <v>1.7332613682</v>
      </c>
      <c r="AX10" s="71">
        <v>2.98734168E-2</v>
      </c>
      <c r="AY10" s="70">
        <v>0.86093059350000001</v>
      </c>
      <c r="AZ10" s="71">
        <v>1.18108758E-2</v>
      </c>
      <c r="BA10" s="60">
        <f t="shared" si="1"/>
        <v>0.7587386663000002</v>
      </c>
      <c r="BB10" s="13">
        <f t="shared" si="1"/>
        <v>6.3081699000000005E-3</v>
      </c>
      <c r="BC10" s="70">
        <v>0</v>
      </c>
      <c r="BD10" s="71">
        <v>0</v>
      </c>
      <c r="BE10" s="70">
        <v>19.776794219999999</v>
      </c>
      <c r="BF10" s="71">
        <v>0.29725937340000003</v>
      </c>
      <c r="BG10" s="71">
        <v>4.2362199999999999E-5</v>
      </c>
      <c r="BH10" s="71">
        <v>0</v>
      </c>
      <c r="BI10" s="70">
        <v>18.94095248</v>
      </c>
      <c r="BJ10" s="71">
        <v>0.90046918809999998</v>
      </c>
      <c r="BK10" s="70">
        <v>5.5713914373</v>
      </c>
      <c r="BL10" s="71">
        <v>4.6745639399999997E-2</v>
      </c>
      <c r="BM10" s="70">
        <v>1.7857625168</v>
      </c>
      <c r="BN10" s="71">
        <v>1.5577595E-2</v>
      </c>
      <c r="BO10" s="70">
        <v>2.4962356000000001E-3</v>
      </c>
      <c r="BP10" s="71">
        <v>4.9057800000000003E-5</v>
      </c>
      <c r="BQ10" s="70">
        <v>0</v>
      </c>
      <c r="BR10" s="66">
        <v>0</v>
      </c>
      <c r="BS10" s="37" t="s">
        <v>83</v>
      </c>
      <c r="BT10" s="13">
        <v>0</v>
      </c>
      <c r="BU10" s="70">
        <v>3.1505230699999998E-2</v>
      </c>
      <c r="BV10" s="71">
        <v>5.0203409999999998E-4</v>
      </c>
      <c r="BW10" s="70">
        <v>1.6758091977</v>
      </c>
      <c r="BX10" s="71">
        <v>1.43481292E-2</v>
      </c>
      <c r="BY10" s="37" t="s">
        <v>83</v>
      </c>
      <c r="BZ10" s="13">
        <v>0</v>
      </c>
      <c r="CA10" s="37" t="s">
        <v>83</v>
      </c>
      <c r="CB10" s="13">
        <v>0</v>
      </c>
      <c r="CC10" s="70">
        <v>6.9057145999999996E-3</v>
      </c>
      <c r="CD10" s="71">
        <v>8.5997100000000004E-5</v>
      </c>
      <c r="CE10" s="70">
        <v>7.6611676000000004E-2</v>
      </c>
      <c r="CF10" s="71">
        <v>4.988999E-4</v>
      </c>
      <c r="CG10" s="37" t="s">
        <v>83</v>
      </c>
      <c r="CH10" s="13">
        <v>0</v>
      </c>
      <c r="CI10" s="37" t="s">
        <v>83</v>
      </c>
      <c r="CJ10" s="13">
        <v>0</v>
      </c>
      <c r="CK10" s="37" t="s">
        <v>83</v>
      </c>
      <c r="CL10" s="13">
        <v>0</v>
      </c>
      <c r="CM10" s="37" t="s">
        <v>83</v>
      </c>
      <c r="CN10" s="13">
        <v>0</v>
      </c>
      <c r="CO10" s="70">
        <v>8.9258939999999998E-4</v>
      </c>
      <c r="CP10" s="71">
        <v>5.12257E-5</v>
      </c>
      <c r="CQ10" s="70">
        <v>2.4407295000000002E-3</v>
      </c>
      <c r="CR10" s="71">
        <v>2.78903E-5</v>
      </c>
      <c r="CS10" s="70">
        <v>2.1611643699999999E-2</v>
      </c>
      <c r="CT10" s="71">
        <v>3.7399660000000002E-4</v>
      </c>
      <c r="CU10" s="70">
        <v>1.7891050339000001</v>
      </c>
      <c r="CV10" s="71">
        <v>4.4056715599999997E-2</v>
      </c>
      <c r="CW10" s="37" t="s">
        <v>83</v>
      </c>
      <c r="CX10" s="13">
        <v>0</v>
      </c>
      <c r="CY10" s="37" t="s">
        <v>83</v>
      </c>
      <c r="CZ10" s="13">
        <v>0</v>
      </c>
      <c r="DA10" s="70">
        <v>1.2450738541999999</v>
      </c>
      <c r="DB10" s="71">
        <v>3.57681371E-2</v>
      </c>
      <c r="DC10" s="70">
        <v>6.1128083915999998</v>
      </c>
      <c r="DD10" s="71">
        <v>0.32829573509999999</v>
      </c>
      <c r="DE10" s="70">
        <v>0.74476631189999998</v>
      </c>
      <c r="DF10" s="71">
        <v>6.0869782400000003E-2</v>
      </c>
      <c r="DG10" s="70">
        <v>19.032027908</v>
      </c>
      <c r="DH10" s="71">
        <v>0.23638959100000001</v>
      </c>
      <c r="DI10" s="121">
        <v>1.6817099999999999E-5</v>
      </c>
      <c r="DJ10" s="122">
        <v>3.3074899999999997E-5</v>
      </c>
      <c r="DK10" s="122">
        <v>4.1243599999999999E-5</v>
      </c>
      <c r="DL10" s="122">
        <v>4.2362199999999999E-5</v>
      </c>
      <c r="DM10" s="122">
        <v>4.2362199999999999E-5</v>
      </c>
      <c r="DN10" s="122">
        <v>4.2362199999999999E-5</v>
      </c>
      <c r="DO10" s="122">
        <v>4.2362199999999999E-5</v>
      </c>
      <c r="DP10" s="122">
        <v>4.2362199999999999E-5</v>
      </c>
      <c r="DQ10" s="122">
        <v>4.2362199999999999E-5</v>
      </c>
      <c r="DR10" s="123">
        <v>4.2362199999999999E-5</v>
      </c>
      <c r="DS10" s="80">
        <v>6.91967876</v>
      </c>
      <c r="DT10" s="13">
        <v>5.5446635700000003E-2</v>
      </c>
      <c r="DU10" s="60">
        <v>0.76391766429999997</v>
      </c>
      <c r="DV10" s="13">
        <v>7.3337986999999997E-3</v>
      </c>
      <c r="DW10" s="60">
        <v>5.9267937999999999E-2</v>
      </c>
      <c r="DX10" s="13">
        <v>7.648946E-4</v>
      </c>
      <c r="DY10" s="60">
        <v>5.1547967000000004E-3</v>
      </c>
      <c r="DZ10" s="13">
        <v>1.169743E-4</v>
      </c>
      <c r="EA10" s="60">
        <v>8.2932480000000005E-4</v>
      </c>
      <c r="EB10" s="13">
        <v>3.4222399999999999E-5</v>
      </c>
      <c r="EC10" s="60">
        <v>5.5177670000000005E-4</v>
      </c>
      <c r="ED10" s="13">
        <v>2.30372E-5</v>
      </c>
      <c r="EE10" s="60">
        <v>3.5916380000000002E-4</v>
      </c>
      <c r="EF10" s="13">
        <v>1.5687200000000001E-5</v>
      </c>
      <c r="EG10" s="60">
        <v>2.5176529999999998E-4</v>
      </c>
      <c r="EH10" s="13">
        <v>1.1277000000000001E-5</v>
      </c>
      <c r="EI10" s="60">
        <v>1.8249919999999999E-4</v>
      </c>
      <c r="EJ10" s="13">
        <v>8.2299633999999993E-6</v>
      </c>
      <c r="EK10" s="60">
        <v>1.389723E-4</v>
      </c>
      <c r="EL10" s="15">
        <v>6.1899699999999996E-6</v>
      </c>
      <c r="EM10" s="60"/>
      <c r="EN10" s="13"/>
      <c r="EO10" s="60"/>
      <c r="EP10" s="13"/>
      <c r="EQ10" s="60"/>
      <c r="ER10" s="13"/>
      <c r="ES10" s="60"/>
      <c r="ET10" s="13"/>
      <c r="EU10" s="60"/>
      <c r="EV10" s="15"/>
    </row>
    <row r="11" spans="1:152">
      <c r="A11" s="8">
        <v>600</v>
      </c>
      <c r="B11" s="63">
        <v>107369</v>
      </c>
      <c r="C11" s="64">
        <v>466.58538873999998</v>
      </c>
      <c r="D11" s="70">
        <v>549.40666934000001</v>
      </c>
      <c r="E11" s="70">
        <v>3.1426009919000002</v>
      </c>
      <c r="F11" s="71">
        <v>9.0141152000000006E-3</v>
      </c>
      <c r="G11" s="64">
        <v>6.1317615999999997E-3</v>
      </c>
      <c r="H11" s="71">
        <v>2.5619E-5</v>
      </c>
      <c r="I11" s="70">
        <v>50.308428300999999</v>
      </c>
      <c r="J11" s="71">
        <v>0.333752726</v>
      </c>
      <c r="K11" s="70">
        <v>18.747083670999999</v>
      </c>
      <c r="L11" s="71">
        <v>0.11877556139999999</v>
      </c>
      <c r="M11" s="70">
        <v>2.2369311413999999</v>
      </c>
      <c r="N11" s="71">
        <v>1.9271951400000001E-2</v>
      </c>
      <c r="O11" s="37" t="s">
        <v>83</v>
      </c>
      <c r="P11" s="13">
        <v>0</v>
      </c>
      <c r="Q11" s="70">
        <v>0.1209568449</v>
      </c>
      <c r="R11" s="71">
        <v>7.8924189999999997E-4</v>
      </c>
      <c r="S11" s="37" t="s">
        <v>83</v>
      </c>
      <c r="T11" s="13">
        <v>0</v>
      </c>
      <c r="U11" s="37" t="s">
        <v>83</v>
      </c>
      <c r="V11" s="13">
        <v>0</v>
      </c>
      <c r="W11" s="70">
        <v>5.5751806999999997E-3</v>
      </c>
      <c r="X11" s="71">
        <v>9.9913699999999999E-5</v>
      </c>
      <c r="Y11" s="70">
        <v>2.4233046095000002</v>
      </c>
      <c r="Z11" s="71">
        <v>5.8506890200000002E-2</v>
      </c>
      <c r="AA11" s="37" t="s">
        <v>83</v>
      </c>
      <c r="AB11" s="13">
        <v>0</v>
      </c>
      <c r="AC11" s="70">
        <v>0</v>
      </c>
      <c r="AD11" s="71">
        <v>0</v>
      </c>
      <c r="AE11" s="37" t="s">
        <v>83</v>
      </c>
      <c r="AF11" s="13">
        <v>0</v>
      </c>
      <c r="AG11" s="37" t="s">
        <v>83</v>
      </c>
      <c r="AH11" s="13">
        <v>0</v>
      </c>
      <c r="AI11" s="70">
        <f t="shared" si="0"/>
        <v>0</v>
      </c>
      <c r="AJ11" s="71">
        <f t="shared" si="0"/>
        <v>0</v>
      </c>
      <c r="AK11" s="70">
        <v>21.860226923999999</v>
      </c>
      <c r="AL11" s="71">
        <v>0.37149971970000001</v>
      </c>
      <c r="AM11" s="37" t="s">
        <v>83</v>
      </c>
      <c r="AN11" s="13">
        <v>0</v>
      </c>
      <c r="AO11" s="37" t="s">
        <v>83</v>
      </c>
      <c r="AP11" s="13">
        <v>0</v>
      </c>
      <c r="AQ11" s="37" t="s">
        <v>83</v>
      </c>
      <c r="AR11" s="13">
        <v>0</v>
      </c>
      <c r="AS11" s="70">
        <v>9.9088925778999997</v>
      </c>
      <c r="AT11" s="71">
        <v>0.46990245660000002</v>
      </c>
      <c r="AU11" s="70">
        <v>4.6474272324000001</v>
      </c>
      <c r="AV11" s="71">
        <v>6.2783607399999997E-2</v>
      </c>
      <c r="AW11" s="70">
        <v>2.3472261815</v>
      </c>
      <c r="AX11" s="71">
        <v>3.8661899600000001E-2</v>
      </c>
      <c r="AY11" s="70">
        <v>1.1439924128000001</v>
      </c>
      <c r="AZ11" s="71">
        <v>1.52316729E-2</v>
      </c>
      <c r="BA11" s="60">
        <f t="shared" si="1"/>
        <v>1.1562086380999999</v>
      </c>
      <c r="BB11" s="13">
        <f t="shared" si="1"/>
        <v>8.8900348999999962E-3</v>
      </c>
      <c r="BC11" s="70">
        <v>0</v>
      </c>
      <c r="BD11" s="71">
        <v>0</v>
      </c>
      <c r="BE11" s="70">
        <v>24.478070005999999</v>
      </c>
      <c r="BF11" s="71">
        <v>0.36320317089999998</v>
      </c>
      <c r="BG11" s="71">
        <v>5.6847E-5</v>
      </c>
      <c r="BH11" s="71">
        <v>0</v>
      </c>
      <c r="BI11" s="70">
        <v>23.376645490000001</v>
      </c>
      <c r="BJ11" s="71">
        <v>1.0706935450999999</v>
      </c>
      <c r="BK11" s="70">
        <v>7.6983095178000003</v>
      </c>
      <c r="BL11" s="71">
        <v>6.21346313E-2</v>
      </c>
      <c r="BM11" s="70">
        <v>2.4120897472</v>
      </c>
      <c r="BN11" s="71">
        <v>1.9517922900000002E-2</v>
      </c>
      <c r="BO11" s="70">
        <v>4.639471E-3</v>
      </c>
      <c r="BP11" s="71">
        <v>7.3718099999999995E-5</v>
      </c>
      <c r="BQ11" s="70">
        <v>0</v>
      </c>
      <c r="BR11" s="66">
        <v>0</v>
      </c>
      <c r="BS11" s="37" t="s">
        <v>83</v>
      </c>
      <c r="BT11" s="13">
        <v>0</v>
      </c>
      <c r="BU11" s="70">
        <v>3.9164250300000002E-2</v>
      </c>
      <c r="BV11" s="71">
        <v>6.2783040000000004E-4</v>
      </c>
      <c r="BW11" s="70">
        <v>2.1977668911000001</v>
      </c>
      <c r="BX11" s="71">
        <v>1.8644121100000001E-2</v>
      </c>
      <c r="BY11" s="37" t="s">
        <v>83</v>
      </c>
      <c r="BZ11" s="13">
        <v>0</v>
      </c>
      <c r="CA11" s="37" t="s">
        <v>83</v>
      </c>
      <c r="CB11" s="13">
        <v>0</v>
      </c>
      <c r="CC11" s="70">
        <v>8.4726243000000003E-3</v>
      </c>
      <c r="CD11" s="71">
        <v>1.064084E-4</v>
      </c>
      <c r="CE11" s="70">
        <v>0.1124842205</v>
      </c>
      <c r="CF11" s="71">
        <v>6.8283350000000005E-4</v>
      </c>
      <c r="CG11" s="37" t="s">
        <v>83</v>
      </c>
      <c r="CH11" s="13">
        <v>0</v>
      </c>
      <c r="CI11" s="37" t="s">
        <v>83</v>
      </c>
      <c r="CJ11" s="13">
        <v>0</v>
      </c>
      <c r="CK11" s="37" t="s">
        <v>83</v>
      </c>
      <c r="CL11" s="13">
        <v>0</v>
      </c>
      <c r="CM11" s="37" t="s">
        <v>83</v>
      </c>
      <c r="CN11" s="13">
        <v>0</v>
      </c>
      <c r="CO11" s="70">
        <v>1.646574E-3</v>
      </c>
      <c r="CP11" s="71">
        <v>5.7833700000000002E-5</v>
      </c>
      <c r="CQ11" s="70">
        <v>3.9286067000000001E-3</v>
      </c>
      <c r="CR11" s="71">
        <v>4.2079899999999997E-5</v>
      </c>
      <c r="CS11" s="70">
        <v>4.4834526E-2</v>
      </c>
      <c r="CT11" s="71">
        <v>6.7595440000000001E-4</v>
      </c>
      <c r="CU11" s="70">
        <v>2.3784700834999999</v>
      </c>
      <c r="CV11" s="71">
        <v>5.7830935799999997E-2</v>
      </c>
      <c r="CW11" s="37" t="s">
        <v>83</v>
      </c>
      <c r="CX11" s="13">
        <v>0</v>
      </c>
      <c r="CY11" s="37" t="s">
        <v>83</v>
      </c>
      <c r="CZ11" s="13">
        <v>0</v>
      </c>
      <c r="DA11" s="70">
        <v>1.8143496681</v>
      </c>
      <c r="DB11" s="71">
        <v>4.9647342300000001E-2</v>
      </c>
      <c r="DC11" s="70">
        <v>8.0945429097999995</v>
      </c>
      <c r="DD11" s="71">
        <v>0.42025511430000001</v>
      </c>
      <c r="DE11" s="70">
        <v>1.0179080285</v>
      </c>
      <c r="DF11" s="71">
        <v>8.0767262100000001E-2</v>
      </c>
      <c r="DG11" s="70">
        <v>23.460161977999999</v>
      </c>
      <c r="DH11" s="71">
        <v>0.28243590880000002</v>
      </c>
      <c r="DI11" s="121">
        <v>2.5619E-5</v>
      </c>
      <c r="DJ11" s="122">
        <v>4.6891200000000003E-5</v>
      </c>
      <c r="DK11" s="122">
        <v>5.4926999999999998E-5</v>
      </c>
      <c r="DL11" s="122">
        <v>5.6366999999999998E-5</v>
      </c>
      <c r="DM11" s="122">
        <v>5.6847E-5</v>
      </c>
      <c r="DN11" s="122">
        <v>5.6847E-5</v>
      </c>
      <c r="DO11" s="122">
        <v>5.6847E-5</v>
      </c>
      <c r="DP11" s="122">
        <v>5.6847E-5</v>
      </c>
      <c r="DQ11" s="122">
        <v>5.6847E-5</v>
      </c>
      <c r="DR11" s="123">
        <v>5.6847E-5</v>
      </c>
      <c r="DS11" s="80">
        <v>10.572354805</v>
      </c>
      <c r="DT11" s="13">
        <v>8.1043085700000003E-2</v>
      </c>
      <c r="DU11" s="60">
        <v>1.6445965329000001</v>
      </c>
      <c r="DV11" s="13">
        <v>1.4520592800000001E-2</v>
      </c>
      <c r="DW11" s="60">
        <v>0.19549027329999999</v>
      </c>
      <c r="DX11" s="13">
        <v>2.0955625999999998E-3</v>
      </c>
      <c r="DY11" s="60">
        <v>2.1090576199999999E-2</v>
      </c>
      <c r="DZ11" s="13">
        <v>3.3158969999999999E-4</v>
      </c>
      <c r="EA11" s="60">
        <v>3.8623834999999998E-3</v>
      </c>
      <c r="EB11" s="13">
        <v>1.051052E-4</v>
      </c>
      <c r="EC11" s="60">
        <v>1.8687808000000001E-3</v>
      </c>
      <c r="ED11" s="13">
        <v>6.5906200000000003E-5</v>
      </c>
      <c r="EE11" s="60">
        <v>1.1967554E-3</v>
      </c>
      <c r="EF11" s="13">
        <v>4.5812100000000001E-5</v>
      </c>
      <c r="EG11" s="60">
        <v>8.3287409999999997E-4</v>
      </c>
      <c r="EH11" s="13">
        <v>3.2791399999999999E-5</v>
      </c>
      <c r="EI11" s="60">
        <v>5.7659080000000004E-4</v>
      </c>
      <c r="EJ11" s="13">
        <v>2.3479500000000001E-5</v>
      </c>
      <c r="EK11" s="60">
        <v>3.6747750000000001E-4</v>
      </c>
      <c r="EL11" s="15">
        <v>1.58751E-5</v>
      </c>
      <c r="EM11" s="60"/>
      <c r="EN11" s="13"/>
      <c r="EO11" s="60"/>
      <c r="EP11" s="13"/>
      <c r="EQ11" s="60"/>
      <c r="ER11" s="13"/>
      <c r="ES11" s="60"/>
      <c r="ET11" s="13"/>
      <c r="EU11" s="60"/>
      <c r="EV11" s="15"/>
    </row>
    <row r="12" spans="1:152">
      <c r="A12" s="8">
        <v>700</v>
      </c>
      <c r="B12" s="63">
        <v>99459</v>
      </c>
      <c r="C12" s="64">
        <v>535.06103939000002</v>
      </c>
      <c r="D12" s="70">
        <v>649.46182333000002</v>
      </c>
      <c r="E12" s="70">
        <v>4.5280384887</v>
      </c>
      <c r="F12" s="71">
        <v>1.17463842E-2</v>
      </c>
      <c r="G12" s="64">
        <v>8.3756860000000002E-3</v>
      </c>
      <c r="H12" s="71">
        <v>3.0093100000000002E-5</v>
      </c>
      <c r="I12" s="70">
        <v>59.078349924000001</v>
      </c>
      <c r="J12" s="71">
        <v>0.3856525314</v>
      </c>
      <c r="K12" s="70">
        <v>22.2591024</v>
      </c>
      <c r="L12" s="71">
        <v>0.1387362228</v>
      </c>
      <c r="M12" s="70">
        <v>2.8085370978999999</v>
      </c>
      <c r="N12" s="71">
        <v>2.39950614E-2</v>
      </c>
      <c r="O12" s="37" t="s">
        <v>83</v>
      </c>
      <c r="P12" s="13">
        <v>0</v>
      </c>
      <c r="Q12" s="70">
        <v>0.18683568249999999</v>
      </c>
      <c r="R12" s="71">
        <v>1.0615641999999999E-3</v>
      </c>
      <c r="S12" s="37" t="s">
        <v>83</v>
      </c>
      <c r="T12" s="13">
        <v>0</v>
      </c>
      <c r="U12" s="37" t="s">
        <v>83</v>
      </c>
      <c r="V12" s="13">
        <v>0</v>
      </c>
      <c r="W12" s="70">
        <v>8.2208791999999996E-3</v>
      </c>
      <c r="X12" s="71">
        <v>1.256765E-4</v>
      </c>
      <c r="Y12" s="70">
        <v>3.0708547809</v>
      </c>
      <c r="Z12" s="71">
        <v>7.3593462900000003E-2</v>
      </c>
      <c r="AA12" s="37" t="s">
        <v>83</v>
      </c>
      <c r="AB12" s="13">
        <v>0</v>
      </c>
      <c r="AC12" s="70">
        <v>0</v>
      </c>
      <c r="AD12" s="71">
        <v>0</v>
      </c>
      <c r="AE12" s="37" t="s">
        <v>83</v>
      </c>
      <c r="AF12" s="13">
        <v>0</v>
      </c>
      <c r="AG12" s="37" t="s">
        <v>83</v>
      </c>
      <c r="AH12" s="13">
        <v>0</v>
      </c>
      <c r="AI12" s="70">
        <f t="shared" si="0"/>
        <v>0</v>
      </c>
      <c r="AJ12" s="71">
        <f t="shared" si="0"/>
        <v>0</v>
      </c>
      <c r="AK12" s="70">
        <v>26.675369694</v>
      </c>
      <c r="AL12" s="71">
        <v>0.4477760321</v>
      </c>
      <c r="AM12" s="37" t="s">
        <v>83</v>
      </c>
      <c r="AN12" s="13">
        <v>0</v>
      </c>
      <c r="AO12" s="37" t="s">
        <v>83</v>
      </c>
      <c r="AP12" s="13">
        <v>0</v>
      </c>
      <c r="AQ12" s="37" t="s">
        <v>83</v>
      </c>
      <c r="AR12" s="13">
        <v>0</v>
      </c>
      <c r="AS12" s="70">
        <v>12.508595479</v>
      </c>
      <c r="AT12" s="71">
        <v>0.57260440369999999</v>
      </c>
      <c r="AU12" s="70">
        <v>6.0419673258</v>
      </c>
      <c r="AV12" s="71">
        <v>7.7353613500000001E-2</v>
      </c>
      <c r="AW12" s="70">
        <v>2.9818611796000001</v>
      </c>
      <c r="AX12" s="71">
        <v>4.7182587200000001E-2</v>
      </c>
      <c r="AY12" s="70">
        <v>1.4552671882999999</v>
      </c>
      <c r="AZ12" s="71">
        <v>1.8591568900000001E-2</v>
      </c>
      <c r="BA12" s="60">
        <f t="shared" si="1"/>
        <v>1.6048389579000002</v>
      </c>
      <c r="BB12" s="13">
        <f t="shared" si="1"/>
        <v>1.1579457399999993E-2</v>
      </c>
      <c r="BC12" s="70">
        <v>0</v>
      </c>
      <c r="BD12" s="71">
        <v>0</v>
      </c>
      <c r="BE12" s="70">
        <v>29.035053803</v>
      </c>
      <c r="BF12" s="71">
        <v>0.42633004410000003</v>
      </c>
      <c r="BG12" s="71">
        <v>6.5203000000000006E-5</v>
      </c>
      <c r="BH12" s="71">
        <v>0</v>
      </c>
      <c r="BI12" s="70">
        <v>27.915592229000001</v>
      </c>
      <c r="BJ12" s="71">
        <v>1.2357442695</v>
      </c>
      <c r="BK12" s="70">
        <v>10.086127777</v>
      </c>
      <c r="BL12" s="71">
        <v>7.9348508999999998E-2</v>
      </c>
      <c r="BM12" s="70">
        <v>3.1339558894000001</v>
      </c>
      <c r="BN12" s="71">
        <v>2.3806191300000001E-2</v>
      </c>
      <c r="BO12" s="70">
        <v>6.8374368E-3</v>
      </c>
      <c r="BP12" s="71">
        <v>9.9405600000000002E-5</v>
      </c>
      <c r="BQ12" s="70">
        <v>0</v>
      </c>
      <c r="BR12" s="66">
        <v>0</v>
      </c>
      <c r="BS12" s="37" t="s">
        <v>83</v>
      </c>
      <c r="BT12" s="13">
        <v>0</v>
      </c>
      <c r="BU12" s="70">
        <v>5.1774155699999998E-2</v>
      </c>
      <c r="BV12" s="71">
        <v>8.0316429999999998E-4</v>
      </c>
      <c r="BW12" s="70">
        <v>2.7567629422</v>
      </c>
      <c r="BX12" s="71">
        <v>2.3191897E-2</v>
      </c>
      <c r="BY12" s="37" t="s">
        <v>83</v>
      </c>
      <c r="BZ12" s="13">
        <v>0</v>
      </c>
      <c r="CA12" s="37" t="s">
        <v>83</v>
      </c>
      <c r="CB12" s="13">
        <v>0</v>
      </c>
      <c r="CC12" s="70">
        <v>1.87944671E-2</v>
      </c>
      <c r="CD12" s="71">
        <v>1.4855930000000001E-4</v>
      </c>
      <c r="CE12" s="70">
        <v>0.1680412154</v>
      </c>
      <c r="CF12" s="71">
        <v>9.1300490000000001E-4</v>
      </c>
      <c r="CG12" s="37" t="s">
        <v>83</v>
      </c>
      <c r="CH12" s="13">
        <v>0</v>
      </c>
      <c r="CI12" s="37" t="s">
        <v>83</v>
      </c>
      <c r="CJ12" s="13">
        <v>0</v>
      </c>
      <c r="CK12" s="37" t="s">
        <v>83</v>
      </c>
      <c r="CL12" s="13">
        <v>0</v>
      </c>
      <c r="CM12" s="37" t="s">
        <v>83</v>
      </c>
      <c r="CN12" s="13">
        <v>0</v>
      </c>
      <c r="CO12" s="70">
        <v>2.409521E-3</v>
      </c>
      <c r="CP12" s="71">
        <v>6.0916599999999999E-5</v>
      </c>
      <c r="CQ12" s="70">
        <v>5.8113582999999996E-3</v>
      </c>
      <c r="CR12" s="71">
        <v>6.4759900000000003E-5</v>
      </c>
      <c r="CS12" s="70">
        <v>6.7986586000000002E-2</v>
      </c>
      <c r="CT12" s="71">
        <v>1.0296337999999999E-3</v>
      </c>
      <c r="CU12" s="70">
        <v>3.0028681949</v>
      </c>
      <c r="CV12" s="71">
        <v>7.2563829100000005E-2</v>
      </c>
      <c r="CW12" s="37" t="s">
        <v>83</v>
      </c>
      <c r="CX12" s="13">
        <v>0</v>
      </c>
      <c r="CY12" s="37" t="s">
        <v>83</v>
      </c>
      <c r="CZ12" s="13">
        <v>0</v>
      </c>
      <c r="DA12" s="70">
        <v>2.4254581189</v>
      </c>
      <c r="DB12" s="71">
        <v>6.3260311999999999E-2</v>
      </c>
      <c r="DC12" s="70">
        <v>10.08313736</v>
      </c>
      <c r="DD12" s="71">
        <v>0.50934409169999995</v>
      </c>
      <c r="DE12" s="70">
        <v>1.2783272594999999</v>
      </c>
      <c r="DF12" s="71">
        <v>0.1001873863</v>
      </c>
      <c r="DG12" s="70">
        <v>27.756726542999999</v>
      </c>
      <c r="DH12" s="71">
        <v>0.32614265780000001</v>
      </c>
      <c r="DI12" s="121">
        <v>3.0093100000000002E-5</v>
      </c>
      <c r="DJ12" s="122">
        <v>5.3451E-5</v>
      </c>
      <c r="DK12" s="122">
        <v>6.2674800000000005E-5</v>
      </c>
      <c r="DL12" s="122">
        <v>6.4781699999999997E-5</v>
      </c>
      <c r="DM12" s="122">
        <v>6.5203000000000006E-5</v>
      </c>
      <c r="DN12" s="122">
        <v>6.5203000000000006E-5</v>
      </c>
      <c r="DO12" s="122">
        <v>6.5203000000000006E-5</v>
      </c>
      <c r="DP12" s="122">
        <v>6.5203000000000006E-5</v>
      </c>
      <c r="DQ12" s="122">
        <v>6.5203000000000006E-5</v>
      </c>
      <c r="DR12" s="123">
        <v>6.5203000000000006E-5</v>
      </c>
      <c r="DS12" s="80">
        <v>14.396689618</v>
      </c>
      <c r="DT12" s="13">
        <v>0.1068856121</v>
      </c>
      <c r="DU12" s="60">
        <v>2.7961168459999999</v>
      </c>
      <c r="DV12" s="13">
        <v>2.3333866000000002E-2</v>
      </c>
      <c r="DW12" s="60">
        <v>0.4291990068</v>
      </c>
      <c r="DX12" s="13">
        <v>4.1579344000000004E-3</v>
      </c>
      <c r="DY12" s="60">
        <v>5.6445647199999997E-2</v>
      </c>
      <c r="DZ12" s="13">
        <v>7.155102E-4</v>
      </c>
      <c r="EA12" s="60">
        <v>9.6244198000000006E-3</v>
      </c>
      <c r="EB12" s="13">
        <v>2.00311E-4</v>
      </c>
      <c r="EC12" s="60">
        <v>3.5441884999999999E-3</v>
      </c>
      <c r="ED12" s="13">
        <v>1.113731E-4</v>
      </c>
      <c r="EE12" s="60">
        <v>2.2093034999999999E-3</v>
      </c>
      <c r="EF12" s="13">
        <v>7.8778700000000005E-5</v>
      </c>
      <c r="EG12" s="60">
        <v>1.5663754E-3</v>
      </c>
      <c r="EH12" s="13">
        <v>5.7871100000000002E-5</v>
      </c>
      <c r="EI12" s="60">
        <v>1.0965257999999999E-3</v>
      </c>
      <c r="EJ12" s="13">
        <v>4.2612699999999999E-5</v>
      </c>
      <c r="EK12" s="60">
        <v>6.8488360000000005E-4</v>
      </c>
      <c r="EL12" s="15">
        <v>2.95424E-5</v>
      </c>
      <c r="EM12" s="60"/>
      <c r="EN12" s="13"/>
      <c r="EO12" s="60"/>
      <c r="EP12" s="13"/>
      <c r="EQ12" s="60"/>
      <c r="ER12" s="13"/>
      <c r="ES12" s="60"/>
      <c r="ET12" s="13"/>
      <c r="EU12" s="60"/>
      <c r="EV12" s="15"/>
    </row>
    <row r="13" spans="1:152">
      <c r="A13" s="8">
        <v>800</v>
      </c>
      <c r="B13" s="63">
        <v>92664</v>
      </c>
      <c r="C13" s="64">
        <v>601.36319050999998</v>
      </c>
      <c r="D13" s="70">
        <v>749.4532845</v>
      </c>
      <c r="E13" s="70">
        <v>6.0849418415000001</v>
      </c>
      <c r="F13" s="71">
        <v>1.4543031999999999E-2</v>
      </c>
      <c r="G13" s="64">
        <v>1.2133679600000001E-2</v>
      </c>
      <c r="H13" s="71">
        <v>3.7080699999999999E-5</v>
      </c>
      <c r="I13" s="70">
        <v>67.091147081000003</v>
      </c>
      <c r="J13" s="71">
        <v>0.43325325720000002</v>
      </c>
      <c r="K13" s="70">
        <v>25.689257189999999</v>
      </c>
      <c r="L13" s="71">
        <v>0.1582380692</v>
      </c>
      <c r="M13" s="70">
        <v>3.3632528707999998</v>
      </c>
      <c r="N13" s="71">
        <v>2.84833619E-2</v>
      </c>
      <c r="O13" s="37" t="s">
        <v>83</v>
      </c>
      <c r="P13" s="13">
        <v>0</v>
      </c>
      <c r="Q13" s="70">
        <v>0.26440977180000003</v>
      </c>
      <c r="R13" s="71">
        <v>1.3457340999999999E-3</v>
      </c>
      <c r="S13" s="37" t="s">
        <v>83</v>
      </c>
      <c r="T13" s="13">
        <v>0</v>
      </c>
      <c r="U13" s="37" t="s">
        <v>83</v>
      </c>
      <c r="V13" s="13">
        <v>0</v>
      </c>
      <c r="W13" s="70">
        <v>1.1722368699999999E-2</v>
      </c>
      <c r="X13" s="71">
        <v>1.6388749999999999E-4</v>
      </c>
      <c r="Y13" s="70">
        <v>3.7800983025999999</v>
      </c>
      <c r="Z13" s="71">
        <v>8.98294434E-2</v>
      </c>
      <c r="AA13" s="37" t="s">
        <v>83</v>
      </c>
      <c r="AB13" s="13">
        <v>0</v>
      </c>
      <c r="AC13" s="70">
        <v>0</v>
      </c>
      <c r="AD13" s="71">
        <v>0</v>
      </c>
      <c r="AE13" s="37" t="s">
        <v>83</v>
      </c>
      <c r="AF13" s="13">
        <v>0</v>
      </c>
      <c r="AG13" s="37" t="s">
        <v>83</v>
      </c>
      <c r="AH13" s="13">
        <v>0</v>
      </c>
      <c r="AI13" s="70">
        <f t="shared" si="0"/>
        <v>0</v>
      </c>
      <c r="AJ13" s="71">
        <f t="shared" si="0"/>
        <v>0</v>
      </c>
      <c r="AK13" s="70">
        <v>31.449838895999999</v>
      </c>
      <c r="AL13" s="71">
        <v>0.52057248479999996</v>
      </c>
      <c r="AM13" s="37" t="s">
        <v>83</v>
      </c>
      <c r="AN13" s="13">
        <v>0</v>
      </c>
      <c r="AO13" s="37" t="s">
        <v>83</v>
      </c>
      <c r="AP13" s="13">
        <v>0</v>
      </c>
      <c r="AQ13" s="37" t="s">
        <v>83</v>
      </c>
      <c r="AR13" s="13">
        <v>0</v>
      </c>
      <c r="AS13" s="70">
        <v>15.075481892999999</v>
      </c>
      <c r="AT13" s="71">
        <v>0.6694438734</v>
      </c>
      <c r="AU13" s="70">
        <v>7.5931704821999997</v>
      </c>
      <c r="AV13" s="71">
        <v>9.2702181600000003E-2</v>
      </c>
      <c r="AW13" s="70">
        <v>3.6832564025000001</v>
      </c>
      <c r="AX13" s="71">
        <v>5.6075803899999999E-2</v>
      </c>
      <c r="AY13" s="70">
        <v>1.7777470228000001</v>
      </c>
      <c r="AZ13" s="71">
        <v>2.2075645200000001E-2</v>
      </c>
      <c r="BA13" s="60">
        <f t="shared" si="1"/>
        <v>2.1321670568999993</v>
      </c>
      <c r="BB13" s="13">
        <f t="shared" si="1"/>
        <v>1.455073250000001E-2</v>
      </c>
      <c r="BC13" s="70">
        <v>0</v>
      </c>
      <c r="BD13" s="71">
        <v>0</v>
      </c>
      <c r="BE13" s="70">
        <v>33.534635461999997</v>
      </c>
      <c r="BF13" s="71">
        <v>0.48791521799999998</v>
      </c>
      <c r="BG13" s="71">
        <v>7.6560300000000006E-5</v>
      </c>
      <c r="BH13" s="71">
        <v>0</v>
      </c>
      <c r="BI13" s="70">
        <v>32.603598488999999</v>
      </c>
      <c r="BJ13" s="71">
        <v>1.4013638560999999</v>
      </c>
      <c r="BK13" s="70">
        <v>12.69328735</v>
      </c>
      <c r="BL13" s="71">
        <v>9.7943000000000002E-2</v>
      </c>
      <c r="BM13" s="70">
        <v>3.8562119452000001</v>
      </c>
      <c r="BN13" s="71">
        <v>2.8006852400000001E-2</v>
      </c>
      <c r="BO13" s="70">
        <v>1.00582429E-2</v>
      </c>
      <c r="BP13" s="71">
        <v>1.4607509999999999E-4</v>
      </c>
      <c r="BQ13" s="70">
        <v>0</v>
      </c>
      <c r="BR13" s="66">
        <v>0</v>
      </c>
      <c r="BS13" s="37" t="s">
        <v>83</v>
      </c>
      <c r="BT13" s="13">
        <v>0</v>
      </c>
      <c r="BU13" s="70">
        <v>6.2777005999999996E-2</v>
      </c>
      <c r="BV13" s="71">
        <v>1.0344759000000001E-3</v>
      </c>
      <c r="BW13" s="70">
        <v>3.3004758648000001</v>
      </c>
      <c r="BX13" s="71">
        <v>2.7448885999999999E-2</v>
      </c>
      <c r="BY13" s="37" t="s">
        <v>83</v>
      </c>
      <c r="BZ13" s="13">
        <v>0</v>
      </c>
      <c r="CA13" s="37" t="s">
        <v>83</v>
      </c>
      <c r="CB13" s="13">
        <v>0</v>
      </c>
      <c r="CC13" s="70">
        <v>3.3592762999999998E-2</v>
      </c>
      <c r="CD13" s="71">
        <v>1.94284E-4</v>
      </c>
      <c r="CE13" s="70">
        <v>0.2308170088</v>
      </c>
      <c r="CF13" s="71">
        <v>1.1514501999999999E-3</v>
      </c>
      <c r="CG13" s="37" t="s">
        <v>83</v>
      </c>
      <c r="CH13" s="13">
        <v>0</v>
      </c>
      <c r="CI13" s="37" t="s">
        <v>83</v>
      </c>
      <c r="CJ13" s="13">
        <v>0</v>
      </c>
      <c r="CK13" s="37" t="s">
        <v>83</v>
      </c>
      <c r="CL13" s="13">
        <v>0</v>
      </c>
      <c r="CM13" s="37" t="s">
        <v>83</v>
      </c>
      <c r="CN13" s="13">
        <v>0</v>
      </c>
      <c r="CO13" s="70">
        <v>3.5732047999999998E-3</v>
      </c>
      <c r="CP13" s="71">
        <v>7.72435E-5</v>
      </c>
      <c r="CQ13" s="70">
        <v>8.1491639000000008E-3</v>
      </c>
      <c r="CR13" s="71">
        <v>8.6644099999999999E-5</v>
      </c>
      <c r="CS13" s="70">
        <v>9.6971343000000002E-2</v>
      </c>
      <c r="CT13" s="71">
        <v>1.4010435E-3</v>
      </c>
      <c r="CU13" s="70">
        <v>3.6831269596</v>
      </c>
      <c r="CV13" s="71">
        <v>8.8428399899999996E-2</v>
      </c>
      <c r="CW13" s="37" t="s">
        <v>83</v>
      </c>
      <c r="CX13" s="13">
        <v>0</v>
      </c>
      <c r="CY13" s="37" t="s">
        <v>83</v>
      </c>
      <c r="CZ13" s="13">
        <v>0</v>
      </c>
      <c r="DA13" s="70">
        <v>3.0705527603</v>
      </c>
      <c r="DB13" s="71">
        <v>7.6856052399999999E-2</v>
      </c>
      <c r="DC13" s="70">
        <v>12.004929132999999</v>
      </c>
      <c r="DD13" s="71">
        <v>0.59258782099999996</v>
      </c>
      <c r="DE13" s="70">
        <v>1.5658327219999999</v>
      </c>
      <c r="DF13" s="71">
        <v>0.12002448039999999</v>
      </c>
      <c r="DG13" s="70">
        <v>31.968802740000001</v>
      </c>
      <c r="DH13" s="71">
        <v>0.36789073760000002</v>
      </c>
      <c r="DI13" s="121">
        <v>3.67043E-5</v>
      </c>
      <c r="DJ13" s="122">
        <v>6.3001000000000002E-5</v>
      </c>
      <c r="DK13" s="122">
        <v>7.3172399999999998E-5</v>
      </c>
      <c r="DL13" s="122">
        <v>7.5431000000000003E-5</v>
      </c>
      <c r="DM13" s="122">
        <v>7.6183899999999994E-5</v>
      </c>
      <c r="DN13" s="122">
        <v>7.6560300000000006E-5</v>
      </c>
      <c r="DO13" s="122">
        <v>7.6560300000000006E-5</v>
      </c>
      <c r="DP13" s="122">
        <v>7.6560300000000006E-5</v>
      </c>
      <c r="DQ13" s="122">
        <v>7.6560300000000006E-5</v>
      </c>
      <c r="DR13" s="123">
        <v>7.6560300000000006E-5</v>
      </c>
      <c r="DS13" s="80">
        <v>18.268484385000001</v>
      </c>
      <c r="DT13" s="13">
        <v>0.13249213209999999</v>
      </c>
      <c r="DU13" s="60">
        <v>4.1568225535999996</v>
      </c>
      <c r="DV13" s="13">
        <v>3.3387447799999997E-2</v>
      </c>
      <c r="DW13" s="60">
        <v>0.77902304369999997</v>
      </c>
      <c r="DX13" s="13">
        <v>7.0677372000000002E-3</v>
      </c>
      <c r="DY13" s="60">
        <v>0.12229232280000001</v>
      </c>
      <c r="DZ13" s="13">
        <v>1.3653122000000001E-3</v>
      </c>
      <c r="EA13" s="60">
        <v>2.1322528E-2</v>
      </c>
      <c r="EB13" s="13">
        <v>3.604026E-4</v>
      </c>
      <c r="EC13" s="60">
        <v>6.4152007999999996E-3</v>
      </c>
      <c r="ED13" s="13">
        <v>1.7642680000000001E-4</v>
      </c>
      <c r="EE13" s="60">
        <v>3.5815752000000001E-3</v>
      </c>
      <c r="EF13" s="13">
        <v>1.21493E-4</v>
      </c>
      <c r="EG13" s="60">
        <v>2.5161214000000002E-3</v>
      </c>
      <c r="EH13" s="13">
        <v>9.0104000000000003E-5</v>
      </c>
      <c r="EI13" s="60">
        <v>1.7997218000000001E-3</v>
      </c>
      <c r="EJ13" s="13">
        <v>6.6725300000000003E-5</v>
      </c>
      <c r="EK13" s="60">
        <v>1.1890416E-3</v>
      </c>
      <c r="EL13" s="15">
        <v>4.6377800000000002E-5</v>
      </c>
      <c r="EM13" s="60"/>
      <c r="EN13" s="13"/>
      <c r="EO13" s="60"/>
      <c r="EP13" s="13"/>
      <c r="EQ13" s="60"/>
      <c r="ER13" s="13"/>
      <c r="ES13" s="60"/>
      <c r="ET13" s="13"/>
      <c r="EU13" s="60"/>
      <c r="EV13" s="15"/>
    </row>
    <row r="14" spans="1:152">
      <c r="A14" s="8">
        <v>900</v>
      </c>
      <c r="B14" s="63">
        <v>85698</v>
      </c>
      <c r="C14" s="64">
        <v>665.68100733999995</v>
      </c>
      <c r="D14" s="70">
        <v>849.22017868</v>
      </c>
      <c r="E14" s="70">
        <v>7.8512074178000004</v>
      </c>
      <c r="F14" s="71">
        <v>1.7425537899999999E-2</v>
      </c>
      <c r="G14" s="64">
        <v>1.91266678E-2</v>
      </c>
      <c r="H14" s="71">
        <v>4.6788500000000001E-5</v>
      </c>
      <c r="I14" s="70">
        <v>74.457429860000005</v>
      </c>
      <c r="J14" s="71">
        <v>0.47709878690000002</v>
      </c>
      <c r="K14" s="70">
        <v>28.897567636000002</v>
      </c>
      <c r="L14" s="71">
        <v>0.17648544290000001</v>
      </c>
      <c r="M14" s="70">
        <v>3.9457034296</v>
      </c>
      <c r="N14" s="71">
        <v>3.3280601600000001E-2</v>
      </c>
      <c r="O14" s="37" t="s">
        <v>83</v>
      </c>
      <c r="P14" s="13">
        <v>0</v>
      </c>
      <c r="Q14" s="70">
        <v>0.38840119020000002</v>
      </c>
      <c r="R14" s="71">
        <v>1.6746214E-3</v>
      </c>
      <c r="S14" s="37" t="s">
        <v>83</v>
      </c>
      <c r="T14" s="13">
        <v>0</v>
      </c>
      <c r="U14" s="37" t="s">
        <v>83</v>
      </c>
      <c r="V14" s="13">
        <v>0</v>
      </c>
      <c r="W14" s="70">
        <v>1.51577597E-2</v>
      </c>
      <c r="X14" s="71">
        <v>1.928814E-4</v>
      </c>
      <c r="Y14" s="70">
        <v>4.5236949134</v>
      </c>
      <c r="Z14" s="71">
        <v>0.1068628762</v>
      </c>
      <c r="AA14" s="37" t="s">
        <v>83</v>
      </c>
      <c r="AB14" s="13">
        <v>0</v>
      </c>
      <c r="AC14" s="70">
        <v>0</v>
      </c>
      <c r="AD14" s="71">
        <v>0</v>
      </c>
      <c r="AE14" s="37" t="s">
        <v>83</v>
      </c>
      <c r="AF14" s="13">
        <v>0</v>
      </c>
      <c r="AG14" s="37" t="s">
        <v>83</v>
      </c>
      <c r="AH14" s="13">
        <v>0</v>
      </c>
      <c r="AI14" s="70">
        <f t="shared" si="0"/>
        <v>0</v>
      </c>
      <c r="AJ14" s="71">
        <f t="shared" si="0"/>
        <v>0</v>
      </c>
      <c r="AK14" s="70">
        <v>36.102534095000003</v>
      </c>
      <c r="AL14" s="71">
        <v>0.59035917689999995</v>
      </c>
      <c r="AM14" s="37" t="s">
        <v>83</v>
      </c>
      <c r="AN14" s="13">
        <v>0</v>
      </c>
      <c r="AO14" s="37" t="s">
        <v>83</v>
      </c>
      <c r="AP14" s="13">
        <v>0</v>
      </c>
      <c r="AQ14" s="37" t="s">
        <v>83</v>
      </c>
      <c r="AR14" s="13">
        <v>0</v>
      </c>
      <c r="AS14" s="70">
        <v>17.628355889000002</v>
      </c>
      <c r="AT14" s="71">
        <v>0.76219325039999997</v>
      </c>
      <c r="AU14" s="70">
        <v>9.2272699693</v>
      </c>
      <c r="AV14" s="71">
        <v>0.1079526752</v>
      </c>
      <c r="AW14" s="70">
        <v>4.4271073125999996</v>
      </c>
      <c r="AX14" s="71">
        <v>6.5117107699999996E-2</v>
      </c>
      <c r="AY14" s="70">
        <v>2.0968174395000001</v>
      </c>
      <c r="AZ14" s="71">
        <v>2.52499375E-2</v>
      </c>
      <c r="BA14" s="60">
        <f t="shared" si="1"/>
        <v>2.7033452172000008</v>
      </c>
      <c r="BB14" s="13">
        <f t="shared" si="1"/>
        <v>1.7585630000000005E-2</v>
      </c>
      <c r="BC14" s="70">
        <v>0</v>
      </c>
      <c r="BD14" s="71">
        <v>0</v>
      </c>
      <c r="BE14" s="70">
        <v>37.956734046000001</v>
      </c>
      <c r="BF14" s="71">
        <v>0.54750341560000004</v>
      </c>
      <c r="BG14" s="71">
        <v>9.2723100000000007E-5</v>
      </c>
      <c r="BH14" s="71">
        <v>0</v>
      </c>
      <c r="BI14" s="70">
        <v>37.274195417000001</v>
      </c>
      <c r="BJ14" s="71">
        <v>1.5601133034000001</v>
      </c>
      <c r="BK14" s="70">
        <v>15.580030261999999</v>
      </c>
      <c r="BL14" s="71">
        <v>0.1183673346</v>
      </c>
      <c r="BM14" s="70">
        <v>4.6313865251999999</v>
      </c>
      <c r="BN14" s="71">
        <v>3.2239984499999999E-2</v>
      </c>
      <c r="BO14" s="70">
        <v>1.0772182999999999E-2</v>
      </c>
      <c r="BP14" s="71">
        <v>1.5204929999999999E-4</v>
      </c>
      <c r="BQ14" s="70">
        <v>0</v>
      </c>
      <c r="BR14" s="66">
        <v>0</v>
      </c>
      <c r="BS14" s="37" t="s">
        <v>83</v>
      </c>
      <c r="BT14" s="13">
        <v>0</v>
      </c>
      <c r="BU14" s="70">
        <v>7.4485812499999998E-2</v>
      </c>
      <c r="BV14" s="71">
        <v>1.2234767000000001E-3</v>
      </c>
      <c r="BW14" s="70">
        <v>3.8712176170000001</v>
      </c>
      <c r="BX14" s="71">
        <v>3.2057124899999997E-2</v>
      </c>
      <c r="BY14" s="37" t="s">
        <v>83</v>
      </c>
      <c r="BZ14" s="13">
        <v>0</v>
      </c>
      <c r="CA14" s="37" t="s">
        <v>83</v>
      </c>
      <c r="CB14" s="13">
        <v>0</v>
      </c>
      <c r="CC14" s="70">
        <v>5.6427359099999998E-2</v>
      </c>
      <c r="CD14" s="71">
        <v>2.434565E-4</v>
      </c>
      <c r="CE14" s="70">
        <v>0.33197383110000001</v>
      </c>
      <c r="CF14" s="71">
        <v>1.4311649000000001E-3</v>
      </c>
      <c r="CG14" s="37" t="s">
        <v>83</v>
      </c>
      <c r="CH14" s="13">
        <v>0</v>
      </c>
      <c r="CI14" s="37" t="s">
        <v>83</v>
      </c>
      <c r="CJ14" s="13">
        <v>0</v>
      </c>
      <c r="CK14" s="37" t="s">
        <v>83</v>
      </c>
      <c r="CL14" s="13">
        <v>0</v>
      </c>
      <c r="CM14" s="37" t="s">
        <v>83</v>
      </c>
      <c r="CN14" s="13">
        <v>0</v>
      </c>
      <c r="CO14" s="70">
        <v>5.0660011000000001E-3</v>
      </c>
      <c r="CP14" s="71">
        <v>8.80661E-5</v>
      </c>
      <c r="CQ14" s="70">
        <v>1.00917586E-2</v>
      </c>
      <c r="CR14" s="71">
        <v>1.048153E-4</v>
      </c>
      <c r="CS14" s="70">
        <v>0.1232792263</v>
      </c>
      <c r="CT14" s="71">
        <v>1.7041382000000001E-3</v>
      </c>
      <c r="CU14" s="70">
        <v>4.4004156870999998</v>
      </c>
      <c r="CV14" s="71">
        <v>0.105158738</v>
      </c>
      <c r="CW14" s="37" t="s">
        <v>83</v>
      </c>
      <c r="CX14" s="13">
        <v>0</v>
      </c>
      <c r="CY14" s="37" t="s">
        <v>83</v>
      </c>
      <c r="CZ14" s="13">
        <v>0</v>
      </c>
      <c r="DA14" s="70">
        <v>3.7473004833000001</v>
      </c>
      <c r="DB14" s="71">
        <v>9.0307694199999997E-2</v>
      </c>
      <c r="DC14" s="70">
        <v>13.881055405</v>
      </c>
      <c r="DD14" s="71">
        <v>0.67188555620000001</v>
      </c>
      <c r="DE14" s="70">
        <v>1.8704932600999999</v>
      </c>
      <c r="DF14" s="71">
        <v>0.1396141484</v>
      </c>
      <c r="DG14" s="70">
        <v>36.086240785999998</v>
      </c>
      <c r="DH14" s="71">
        <v>0.40788926720000002</v>
      </c>
      <c r="DI14" s="121">
        <v>4.6445400000000001E-5</v>
      </c>
      <c r="DJ14" s="122">
        <v>7.8949999999999995E-5</v>
      </c>
      <c r="DK14" s="122">
        <v>8.9635099999999998E-5</v>
      </c>
      <c r="DL14" s="122">
        <v>9.1693800000000006E-5</v>
      </c>
      <c r="DM14" s="122">
        <v>9.2380000000000007E-5</v>
      </c>
      <c r="DN14" s="122">
        <v>9.2723100000000007E-5</v>
      </c>
      <c r="DO14" s="122">
        <v>9.2723100000000007E-5</v>
      </c>
      <c r="DP14" s="122">
        <v>9.2723100000000007E-5</v>
      </c>
      <c r="DQ14" s="122">
        <v>9.2723100000000007E-5</v>
      </c>
      <c r="DR14" s="123">
        <v>9.2723100000000007E-5</v>
      </c>
      <c r="DS14" s="80">
        <v>22.095858119999999</v>
      </c>
      <c r="DT14" s="13">
        <v>0.15742724390000001</v>
      </c>
      <c r="DU14" s="60">
        <v>5.6512873750999999</v>
      </c>
      <c r="DV14" s="13">
        <v>4.4088582100000002E-2</v>
      </c>
      <c r="DW14" s="60">
        <v>1.2346209806999999</v>
      </c>
      <c r="DX14" s="13">
        <v>1.06942919E-2</v>
      </c>
      <c r="DY14" s="60">
        <v>0.23026835109999999</v>
      </c>
      <c r="DZ14" s="13">
        <v>2.3481862E-3</v>
      </c>
      <c r="EA14" s="60">
        <v>4.4734229299999997E-2</v>
      </c>
      <c r="EB14" s="13">
        <v>6.267887E-4</v>
      </c>
      <c r="EC14" s="60">
        <v>1.16328974E-2</v>
      </c>
      <c r="ED14" s="13">
        <v>2.6788469999999999E-4</v>
      </c>
      <c r="EE14" s="60">
        <v>5.3076371999999997E-3</v>
      </c>
      <c r="EF14" s="13">
        <v>1.7143470000000001E-4</v>
      </c>
      <c r="EG14" s="60">
        <v>3.5298845999999998E-3</v>
      </c>
      <c r="EH14" s="13">
        <v>1.2647280000000001E-4</v>
      </c>
      <c r="EI14" s="60">
        <v>2.4894945999999999E-3</v>
      </c>
      <c r="EJ14" s="13">
        <v>9.3464100000000005E-5</v>
      </c>
      <c r="EK14" s="60">
        <v>1.6716209000000001E-3</v>
      </c>
      <c r="EL14" s="15">
        <v>6.6055600000000005E-5</v>
      </c>
      <c r="EM14" s="60"/>
      <c r="EN14" s="13"/>
      <c r="EO14" s="60"/>
      <c r="EP14" s="13"/>
      <c r="EQ14" s="60"/>
      <c r="ER14" s="13"/>
      <c r="ES14" s="60"/>
      <c r="ET14" s="13"/>
      <c r="EU14" s="60"/>
      <c r="EV14" s="15"/>
    </row>
    <row r="15" spans="1:152">
      <c r="A15" s="8">
        <v>1000</v>
      </c>
      <c r="B15" s="63">
        <v>79324</v>
      </c>
      <c r="C15" s="64">
        <v>728.10897547000002</v>
      </c>
      <c r="D15" s="70">
        <v>949.62644149000005</v>
      </c>
      <c r="E15" s="70">
        <v>9.7354306046999994</v>
      </c>
      <c r="F15" s="71">
        <v>2.0306786100000002E-2</v>
      </c>
      <c r="G15" s="64">
        <v>2.65967184E-2</v>
      </c>
      <c r="H15" s="71">
        <v>5.7873500000000001E-5</v>
      </c>
      <c r="I15" s="70">
        <v>81.138053463999995</v>
      </c>
      <c r="J15" s="71">
        <v>0.51737828340000003</v>
      </c>
      <c r="K15" s="70">
        <v>31.972948733999999</v>
      </c>
      <c r="L15" s="71">
        <v>0.19408757979999999</v>
      </c>
      <c r="M15" s="70">
        <v>4.5331114523</v>
      </c>
      <c r="N15" s="71">
        <v>3.7979259000000001E-2</v>
      </c>
      <c r="O15" s="37" t="s">
        <v>83</v>
      </c>
      <c r="P15" s="13">
        <v>0</v>
      </c>
      <c r="Q15" s="70">
        <v>0.56753101340000001</v>
      </c>
      <c r="R15" s="71">
        <v>2.1174288E-3</v>
      </c>
      <c r="S15" s="37" t="s">
        <v>83</v>
      </c>
      <c r="T15" s="13">
        <v>0</v>
      </c>
      <c r="U15" s="37" t="s">
        <v>83</v>
      </c>
      <c r="V15" s="13">
        <v>0</v>
      </c>
      <c r="W15" s="70">
        <v>1.8895566700000001E-2</v>
      </c>
      <c r="X15" s="71">
        <v>2.2331980000000001E-4</v>
      </c>
      <c r="Y15" s="70">
        <v>5.3138977364000004</v>
      </c>
      <c r="Z15" s="71">
        <v>0.1250500658</v>
      </c>
      <c r="AA15" s="37" t="s">
        <v>83</v>
      </c>
      <c r="AB15" s="13">
        <v>0</v>
      </c>
      <c r="AC15" s="70">
        <v>0</v>
      </c>
      <c r="AD15" s="71">
        <v>0</v>
      </c>
      <c r="AE15" s="37" t="s">
        <v>83</v>
      </c>
      <c r="AF15" s="13">
        <v>0</v>
      </c>
      <c r="AG15" s="37" t="s">
        <v>83</v>
      </c>
      <c r="AH15" s="13">
        <v>0</v>
      </c>
      <c r="AI15" s="70">
        <f t="shared" si="0"/>
        <v>0</v>
      </c>
      <c r="AJ15" s="71">
        <f t="shared" si="0"/>
        <v>0</v>
      </c>
      <c r="AK15" s="70">
        <v>40.486587632000003</v>
      </c>
      <c r="AL15" s="71">
        <v>0.65532671990000002</v>
      </c>
      <c r="AM15" s="37" t="s">
        <v>83</v>
      </c>
      <c r="AN15" s="13">
        <v>0</v>
      </c>
      <c r="AO15" s="37" t="s">
        <v>83</v>
      </c>
      <c r="AP15" s="13">
        <v>0</v>
      </c>
      <c r="AQ15" s="37" t="s">
        <v>83</v>
      </c>
      <c r="AR15" s="13">
        <v>0</v>
      </c>
      <c r="AS15" s="70">
        <v>20.121324260000002</v>
      </c>
      <c r="AT15" s="71">
        <v>0.84942176250000001</v>
      </c>
      <c r="AU15" s="70">
        <v>10.903340159000001</v>
      </c>
      <c r="AV15" s="71">
        <v>0.1228211147</v>
      </c>
      <c r="AW15" s="70">
        <v>5.1881957670999999</v>
      </c>
      <c r="AX15" s="71">
        <v>7.3998388999999998E-2</v>
      </c>
      <c r="AY15" s="70">
        <v>2.4091468299000001</v>
      </c>
      <c r="AZ15" s="71">
        <v>2.8126365100000002E-2</v>
      </c>
      <c r="BA15" s="60">
        <f t="shared" si="1"/>
        <v>3.3059975620000008</v>
      </c>
      <c r="BB15" s="13">
        <f t="shared" si="1"/>
        <v>2.0696360600000005E-2</v>
      </c>
      <c r="BC15" s="70">
        <v>0</v>
      </c>
      <c r="BD15" s="71">
        <v>0</v>
      </c>
      <c r="BE15" s="70">
        <v>42.235544957000002</v>
      </c>
      <c r="BF15" s="71">
        <v>0.60350360319999996</v>
      </c>
      <c r="BG15" s="71">
        <v>1.138287E-4</v>
      </c>
      <c r="BH15" s="71">
        <v>0</v>
      </c>
      <c r="BI15" s="70">
        <v>41.849188331000001</v>
      </c>
      <c r="BJ15" s="71">
        <v>1.712380958</v>
      </c>
      <c r="BK15" s="70">
        <v>18.648185149</v>
      </c>
      <c r="BL15" s="71">
        <v>0.14014285500000001</v>
      </c>
      <c r="BM15" s="70">
        <v>5.4737605701999996</v>
      </c>
      <c r="BN15" s="71">
        <v>3.6871282300000002E-2</v>
      </c>
      <c r="BO15" s="70">
        <v>1.31419165E-2</v>
      </c>
      <c r="BP15" s="71">
        <v>2.0367820000000001E-4</v>
      </c>
      <c r="BQ15" s="70">
        <v>0</v>
      </c>
      <c r="BR15" s="66">
        <v>0</v>
      </c>
      <c r="BS15" s="37" t="s">
        <v>83</v>
      </c>
      <c r="BT15" s="13">
        <v>0</v>
      </c>
      <c r="BU15" s="70">
        <v>8.6541708499999995E-2</v>
      </c>
      <c r="BV15" s="71">
        <v>1.4245627999999999E-3</v>
      </c>
      <c r="BW15" s="70">
        <v>4.4465697437999996</v>
      </c>
      <c r="BX15" s="71">
        <v>3.6554696300000002E-2</v>
      </c>
      <c r="BY15" s="37" t="s">
        <v>83</v>
      </c>
      <c r="BZ15" s="13">
        <v>0</v>
      </c>
      <c r="CA15" s="37" t="s">
        <v>83</v>
      </c>
      <c r="CB15" s="13">
        <v>0</v>
      </c>
      <c r="CC15" s="70">
        <v>8.8584737799999994E-2</v>
      </c>
      <c r="CD15" s="71">
        <v>3.1550250000000001E-4</v>
      </c>
      <c r="CE15" s="70">
        <v>0.47894627560000003</v>
      </c>
      <c r="CF15" s="71">
        <v>1.8019263E-3</v>
      </c>
      <c r="CG15" s="37" t="s">
        <v>83</v>
      </c>
      <c r="CH15" s="13">
        <v>0</v>
      </c>
      <c r="CI15" s="37" t="s">
        <v>83</v>
      </c>
      <c r="CJ15" s="13">
        <v>0</v>
      </c>
      <c r="CK15" s="37" t="s">
        <v>83</v>
      </c>
      <c r="CL15" s="13">
        <v>0</v>
      </c>
      <c r="CM15" s="37" t="s">
        <v>83</v>
      </c>
      <c r="CN15" s="13">
        <v>0</v>
      </c>
      <c r="CO15" s="70">
        <v>6.0107318000000003E-3</v>
      </c>
      <c r="CP15" s="71">
        <v>9.4005900000000001E-5</v>
      </c>
      <c r="CQ15" s="70">
        <v>1.2884834899999999E-2</v>
      </c>
      <c r="CR15" s="71">
        <v>1.293139E-4</v>
      </c>
      <c r="CS15" s="70">
        <v>0.15669143260000001</v>
      </c>
      <c r="CT15" s="71">
        <v>2.1738414999999999E-3</v>
      </c>
      <c r="CU15" s="70">
        <v>5.1572063037999998</v>
      </c>
      <c r="CV15" s="71">
        <v>0.1228762244</v>
      </c>
      <c r="CW15" s="37" t="s">
        <v>83</v>
      </c>
      <c r="CX15" s="13">
        <v>0</v>
      </c>
      <c r="CY15" s="37" t="s">
        <v>83</v>
      </c>
      <c r="CZ15" s="13">
        <v>0</v>
      </c>
      <c r="DA15" s="70">
        <v>4.4658738046000002</v>
      </c>
      <c r="DB15" s="71">
        <v>0.1043246177</v>
      </c>
      <c r="DC15" s="70">
        <v>15.655450456000001</v>
      </c>
      <c r="DD15" s="71">
        <v>0.7450971448</v>
      </c>
      <c r="DE15" s="70">
        <v>2.1840841419000001</v>
      </c>
      <c r="DF15" s="71">
        <v>0.158642323</v>
      </c>
      <c r="DG15" s="70">
        <v>40.051460814999999</v>
      </c>
      <c r="DH15" s="71">
        <v>0.44486128019999999</v>
      </c>
      <c r="DI15" s="121">
        <v>5.69211E-5</v>
      </c>
      <c r="DJ15" s="122">
        <v>9.5175900000000005E-5</v>
      </c>
      <c r="DK15" s="122">
        <v>1.08392E-4</v>
      </c>
      <c r="DL15" s="122">
        <v>1.116065E-4</v>
      </c>
      <c r="DM15" s="122">
        <v>1.128763E-4</v>
      </c>
      <c r="DN15" s="122">
        <v>1.138287E-4</v>
      </c>
      <c r="DO15" s="122">
        <v>1.138287E-4</v>
      </c>
      <c r="DP15" s="122">
        <v>1.138287E-4</v>
      </c>
      <c r="DQ15" s="122">
        <v>1.138287E-4</v>
      </c>
      <c r="DR15" s="123">
        <v>1.138287E-4</v>
      </c>
      <c r="DS15" s="80">
        <v>25.790910299</v>
      </c>
      <c r="DT15" s="13">
        <v>0.18139665090000001</v>
      </c>
      <c r="DU15" s="60">
        <v>7.2325758729</v>
      </c>
      <c r="DV15" s="13">
        <v>5.5236193500000003E-2</v>
      </c>
      <c r="DW15" s="60">
        <v>1.7868696639999999</v>
      </c>
      <c r="DX15" s="13">
        <v>1.49524459E-2</v>
      </c>
      <c r="DY15" s="60">
        <v>0.38709139269999998</v>
      </c>
      <c r="DZ15" s="13">
        <v>3.6991510999999999E-3</v>
      </c>
      <c r="EA15" s="60">
        <v>8.0921404500000002E-2</v>
      </c>
      <c r="EB15" s="13">
        <v>9.9859470000000002E-4</v>
      </c>
      <c r="EC15" s="60">
        <v>1.9954355900000002E-2</v>
      </c>
      <c r="ED15" s="13">
        <v>3.843858E-4</v>
      </c>
      <c r="EE15" s="60">
        <v>7.8645243E-3</v>
      </c>
      <c r="EF15" s="13">
        <v>2.262283E-4</v>
      </c>
      <c r="EG15" s="60">
        <v>4.6324430999999996E-3</v>
      </c>
      <c r="EH15" s="13">
        <v>1.616283E-4</v>
      </c>
      <c r="EI15" s="60">
        <v>3.1862952000000001E-3</v>
      </c>
      <c r="EJ15" s="13">
        <v>1.198708E-4</v>
      </c>
      <c r="EK15" s="60">
        <v>2.1750012999999999E-3</v>
      </c>
      <c r="EL15" s="15">
        <v>8.6750399999999995E-5</v>
      </c>
      <c r="EM15" s="60"/>
      <c r="EN15" s="13"/>
      <c r="EO15" s="60"/>
      <c r="EP15" s="13"/>
      <c r="EQ15" s="60"/>
      <c r="ER15" s="13"/>
      <c r="ES15" s="60"/>
      <c r="ET15" s="13"/>
      <c r="EU15" s="60"/>
      <c r="EV15" s="15"/>
    </row>
    <row r="16" spans="1:152">
      <c r="A16" s="8">
        <v>1100</v>
      </c>
      <c r="B16" s="63">
        <v>73519</v>
      </c>
      <c r="C16" s="64">
        <v>788.76342937000004</v>
      </c>
      <c r="D16" s="70">
        <v>1049.2348571</v>
      </c>
      <c r="E16" s="70">
        <v>11.727344024000001</v>
      </c>
      <c r="F16" s="71">
        <v>2.3148198599999999E-2</v>
      </c>
      <c r="G16" s="64">
        <v>3.63996023E-2</v>
      </c>
      <c r="H16" s="71">
        <v>6.9602099999999996E-5</v>
      </c>
      <c r="I16" s="70">
        <v>87.375707171000002</v>
      </c>
      <c r="J16" s="71">
        <v>0.55503975959999996</v>
      </c>
      <c r="K16" s="70">
        <v>34.997846150000001</v>
      </c>
      <c r="L16" s="71">
        <v>0.2110330949</v>
      </c>
      <c r="M16" s="70">
        <v>5.1033999658000004</v>
      </c>
      <c r="N16" s="71">
        <v>4.2580701399999997E-2</v>
      </c>
      <c r="O16" s="37" t="s">
        <v>83</v>
      </c>
      <c r="P16" s="13">
        <v>0</v>
      </c>
      <c r="Q16" s="70">
        <v>0.80429360969999997</v>
      </c>
      <c r="R16" s="71">
        <v>2.7127906999999999E-3</v>
      </c>
      <c r="S16" s="37" t="s">
        <v>83</v>
      </c>
      <c r="T16" s="13">
        <v>0</v>
      </c>
      <c r="U16" s="37" t="s">
        <v>83</v>
      </c>
      <c r="V16" s="13">
        <v>0</v>
      </c>
      <c r="W16" s="70">
        <v>2.3240666900000002E-2</v>
      </c>
      <c r="X16" s="71">
        <v>2.6232609999999999E-4</v>
      </c>
      <c r="Y16" s="70">
        <v>6.1358612754999999</v>
      </c>
      <c r="Z16" s="71">
        <v>0.14377953269999999</v>
      </c>
      <c r="AA16" s="37" t="s">
        <v>83</v>
      </c>
      <c r="AB16" s="13">
        <v>0</v>
      </c>
      <c r="AC16" s="70">
        <v>0</v>
      </c>
      <c r="AD16" s="71">
        <v>0</v>
      </c>
      <c r="AE16" s="37" t="s">
        <v>83</v>
      </c>
      <c r="AF16" s="13">
        <v>0</v>
      </c>
      <c r="AG16" s="37" t="s">
        <v>83</v>
      </c>
      <c r="AH16" s="13">
        <v>0</v>
      </c>
      <c r="AI16" s="70">
        <f t="shared" si="0"/>
        <v>0</v>
      </c>
      <c r="AJ16" s="71">
        <f t="shared" si="0"/>
        <v>0</v>
      </c>
      <c r="AK16" s="70">
        <v>44.648430513999998</v>
      </c>
      <c r="AL16" s="71">
        <v>0.71693447300000002</v>
      </c>
      <c r="AM16" s="37" t="s">
        <v>83</v>
      </c>
      <c r="AN16" s="13">
        <v>0</v>
      </c>
      <c r="AO16" s="37" t="s">
        <v>83</v>
      </c>
      <c r="AP16" s="13">
        <v>0</v>
      </c>
      <c r="AQ16" s="37" t="s">
        <v>83</v>
      </c>
      <c r="AR16" s="13">
        <v>0</v>
      </c>
      <c r="AS16" s="70">
        <v>22.689646078999999</v>
      </c>
      <c r="AT16" s="71">
        <v>0.9343905106</v>
      </c>
      <c r="AU16" s="70">
        <v>12.598927265</v>
      </c>
      <c r="AV16" s="71">
        <v>0.1376537763</v>
      </c>
      <c r="AW16" s="70">
        <v>5.9685242398999998</v>
      </c>
      <c r="AX16" s="71">
        <v>8.2948304099999995E-2</v>
      </c>
      <c r="AY16" s="70">
        <v>2.7303757601999998</v>
      </c>
      <c r="AZ16" s="71">
        <v>3.0977284800000001E-2</v>
      </c>
      <c r="BA16" s="60">
        <f t="shared" si="1"/>
        <v>3.9000272649000003</v>
      </c>
      <c r="BB16" s="13">
        <f t="shared" si="1"/>
        <v>2.3728187400000003E-2</v>
      </c>
      <c r="BC16" s="70">
        <v>1.2334210000000001E-4</v>
      </c>
      <c r="BD16" s="71">
        <v>3.3429394999999999E-7</v>
      </c>
      <c r="BE16" s="70">
        <v>46.337022318999999</v>
      </c>
      <c r="BF16" s="71">
        <v>0.656595496</v>
      </c>
      <c r="BG16" s="71">
        <v>1.3420789999999999E-4</v>
      </c>
      <c r="BH16" s="71">
        <v>3.3429394999999999E-7</v>
      </c>
      <c r="BI16" s="70">
        <v>46.239809987000001</v>
      </c>
      <c r="BJ16" s="71">
        <v>1.8558715183000001</v>
      </c>
      <c r="BK16" s="70">
        <v>22.001765035999998</v>
      </c>
      <c r="BL16" s="71">
        <v>0.16389466890000001</v>
      </c>
      <c r="BM16" s="70">
        <v>6.3328327762000001</v>
      </c>
      <c r="BN16" s="71">
        <v>4.1445293199999997E-2</v>
      </c>
      <c r="BO16" s="70">
        <v>1.4521755900000001E-2</v>
      </c>
      <c r="BP16" s="71">
        <v>2.1720689999999999E-4</v>
      </c>
      <c r="BQ16" s="70">
        <v>0</v>
      </c>
      <c r="BR16" s="66">
        <v>0</v>
      </c>
      <c r="BS16" s="37" t="s">
        <v>83</v>
      </c>
      <c r="BT16" s="13">
        <v>0</v>
      </c>
      <c r="BU16" s="70">
        <v>9.8033045200000002E-2</v>
      </c>
      <c r="BV16" s="71">
        <v>1.6231959999999999E-3</v>
      </c>
      <c r="BW16" s="70">
        <v>5.0053669206000002</v>
      </c>
      <c r="BX16" s="71">
        <v>4.0957505399999997E-2</v>
      </c>
      <c r="BY16" s="37" t="s">
        <v>83</v>
      </c>
      <c r="BZ16" s="13">
        <v>0</v>
      </c>
      <c r="CA16" s="37" t="s">
        <v>83</v>
      </c>
      <c r="CB16" s="13">
        <v>0</v>
      </c>
      <c r="CC16" s="70">
        <v>0.1330967629</v>
      </c>
      <c r="CD16" s="71">
        <v>4.128426E-4</v>
      </c>
      <c r="CE16" s="70">
        <v>0.67119684680000002</v>
      </c>
      <c r="CF16" s="71">
        <v>2.2999481E-3</v>
      </c>
      <c r="CG16" s="37" t="s">
        <v>83</v>
      </c>
      <c r="CH16" s="13">
        <v>0</v>
      </c>
      <c r="CI16" s="37" t="s">
        <v>83</v>
      </c>
      <c r="CJ16" s="13">
        <v>0</v>
      </c>
      <c r="CK16" s="37" t="s">
        <v>83</v>
      </c>
      <c r="CL16" s="13">
        <v>0</v>
      </c>
      <c r="CM16" s="37" t="s">
        <v>83</v>
      </c>
      <c r="CN16" s="13">
        <v>0</v>
      </c>
      <c r="CO16" s="70">
        <v>6.7944375999999997E-3</v>
      </c>
      <c r="CP16" s="71">
        <v>1.016161E-4</v>
      </c>
      <c r="CQ16" s="70">
        <v>1.6446229199999999E-2</v>
      </c>
      <c r="CR16" s="71">
        <v>1.6070989999999999E-4</v>
      </c>
      <c r="CS16" s="70">
        <v>0.19781382759999999</v>
      </c>
      <c r="CT16" s="71">
        <v>2.7084104000000002E-3</v>
      </c>
      <c r="CU16" s="70">
        <v>5.9380474478999998</v>
      </c>
      <c r="CV16" s="71">
        <v>0.14107112229999999</v>
      </c>
      <c r="CW16" s="37" t="s">
        <v>83</v>
      </c>
      <c r="CX16" s="13">
        <v>0</v>
      </c>
      <c r="CY16" s="37" t="s">
        <v>83</v>
      </c>
      <c r="CZ16" s="13">
        <v>0</v>
      </c>
      <c r="DA16" s="70">
        <v>5.2460986695000003</v>
      </c>
      <c r="DB16" s="71">
        <v>0.1180278048</v>
      </c>
      <c r="DC16" s="70">
        <v>17.443547410000001</v>
      </c>
      <c r="DD16" s="71">
        <v>0.81636270580000003</v>
      </c>
      <c r="DE16" s="70">
        <v>2.4914373614000001</v>
      </c>
      <c r="DF16" s="71">
        <v>0.17676501989999999</v>
      </c>
      <c r="DG16" s="70">
        <v>43.845584958000003</v>
      </c>
      <c r="DH16" s="71">
        <v>0.47983047620000002</v>
      </c>
      <c r="DI16" s="121">
        <v>6.8710199999999998E-5</v>
      </c>
      <c r="DJ16" s="122">
        <v>1.1457750000000001E-4</v>
      </c>
      <c r="DK16" s="122">
        <v>1.2911659999999999E-4</v>
      </c>
      <c r="DL16" s="122">
        <v>1.3212670000000001E-4</v>
      </c>
      <c r="DM16" s="122">
        <v>1.33316E-4</v>
      </c>
      <c r="DN16" s="122">
        <v>1.3420789999999999E-4</v>
      </c>
      <c r="DO16" s="122">
        <v>1.3420789999999999E-4</v>
      </c>
      <c r="DP16" s="122">
        <v>1.3420789999999999E-4</v>
      </c>
      <c r="DQ16" s="122">
        <v>1.3420789999999999E-4</v>
      </c>
      <c r="DR16" s="123">
        <v>1.3420789999999999E-4</v>
      </c>
      <c r="DS16" s="80">
        <v>29.431373006000001</v>
      </c>
      <c r="DT16" s="13">
        <v>0.20486859330000001</v>
      </c>
      <c r="DU16" s="60">
        <v>8.9127924543999999</v>
      </c>
      <c r="DV16" s="13">
        <v>6.6848242500000002E-2</v>
      </c>
      <c r="DW16" s="60">
        <v>2.4272534706000002</v>
      </c>
      <c r="DX16" s="13">
        <v>1.9722343100000001E-2</v>
      </c>
      <c r="DY16" s="60">
        <v>0.59437370170000003</v>
      </c>
      <c r="DZ16" s="13">
        <v>5.3774036000000004E-3</v>
      </c>
      <c r="EA16" s="60">
        <v>0.14003434640000001</v>
      </c>
      <c r="EB16" s="13">
        <v>1.5332471E-3</v>
      </c>
      <c r="EC16" s="60">
        <v>3.6465495899999999E-2</v>
      </c>
      <c r="ED16" s="13">
        <v>5.6437399999999997E-4</v>
      </c>
      <c r="EE16" s="60">
        <v>1.2703457099999999E-2</v>
      </c>
      <c r="EF16" s="13">
        <v>2.9810850000000001E-4</v>
      </c>
      <c r="EG16" s="60">
        <v>6.7884751E-3</v>
      </c>
      <c r="EH16" s="13">
        <v>2.0418929999999999E-4</v>
      </c>
      <c r="EI16" s="60">
        <v>4.4631445999999998E-3</v>
      </c>
      <c r="EJ16" s="13">
        <v>1.50407E-4</v>
      </c>
      <c r="EK16" s="60">
        <v>3.1565091000000001E-3</v>
      </c>
      <c r="EL16" s="15">
        <v>1.1141290000000001E-4</v>
      </c>
      <c r="EM16" s="60"/>
      <c r="EN16" s="13"/>
      <c r="EO16" s="60"/>
      <c r="EP16" s="13"/>
      <c r="EQ16" s="60"/>
      <c r="ER16" s="13"/>
      <c r="ES16" s="60"/>
      <c r="ET16" s="13"/>
      <c r="EU16" s="60"/>
      <c r="EV16" s="15"/>
    </row>
    <row r="17" spans="1:152">
      <c r="A17" s="8">
        <v>1200</v>
      </c>
      <c r="B17" s="63">
        <v>68645</v>
      </c>
      <c r="C17" s="64">
        <v>847.81461247000004</v>
      </c>
      <c r="D17" s="70">
        <v>1149.431603</v>
      </c>
      <c r="E17" s="70">
        <v>13.872429227</v>
      </c>
      <c r="F17" s="71">
        <v>2.60150598E-2</v>
      </c>
      <c r="G17" s="64">
        <v>4.7617015999999998E-2</v>
      </c>
      <c r="H17" s="71">
        <v>8.0987699999999997E-5</v>
      </c>
      <c r="I17" s="70">
        <v>93.080320263999994</v>
      </c>
      <c r="J17" s="71">
        <v>0.58957616980000005</v>
      </c>
      <c r="K17" s="70">
        <v>37.826949562999999</v>
      </c>
      <c r="L17" s="71">
        <v>0.22692754009999999</v>
      </c>
      <c r="M17" s="70">
        <v>5.7084743719000004</v>
      </c>
      <c r="N17" s="71">
        <v>4.7434503199999999E-2</v>
      </c>
      <c r="O17" s="37" t="s">
        <v>83</v>
      </c>
      <c r="P17" s="13">
        <v>0</v>
      </c>
      <c r="Q17" s="70">
        <v>1.0884860595000001</v>
      </c>
      <c r="R17" s="71">
        <v>3.3356563999999999E-3</v>
      </c>
      <c r="S17" s="37" t="s">
        <v>83</v>
      </c>
      <c r="T17" s="13">
        <v>0</v>
      </c>
      <c r="U17" s="37" t="s">
        <v>83</v>
      </c>
      <c r="V17" s="13">
        <v>0</v>
      </c>
      <c r="W17" s="70">
        <v>2.8900058100000001E-2</v>
      </c>
      <c r="X17" s="71">
        <v>3.2059010000000003E-4</v>
      </c>
      <c r="Y17" s="70">
        <v>7.0036778959000001</v>
      </c>
      <c r="Z17" s="71">
        <v>0.16339269270000001</v>
      </c>
      <c r="AA17" s="37" t="s">
        <v>83</v>
      </c>
      <c r="AB17" s="13">
        <v>0</v>
      </c>
      <c r="AC17" s="70">
        <v>0</v>
      </c>
      <c r="AD17" s="71">
        <v>0</v>
      </c>
      <c r="AE17" s="37" t="s">
        <v>83</v>
      </c>
      <c r="AF17" s="13">
        <v>0</v>
      </c>
      <c r="AG17" s="37" t="s">
        <v>83</v>
      </c>
      <c r="AH17" s="13">
        <v>0</v>
      </c>
      <c r="AI17" s="70">
        <f t="shared" si="0"/>
        <v>0</v>
      </c>
      <c r="AJ17" s="71">
        <f t="shared" si="0"/>
        <v>0</v>
      </c>
      <c r="AK17" s="70">
        <v>48.529395633999997</v>
      </c>
      <c r="AL17" s="71">
        <v>0.77377020340000002</v>
      </c>
      <c r="AM17" s="37" t="s">
        <v>83</v>
      </c>
      <c r="AN17" s="13">
        <v>0</v>
      </c>
      <c r="AO17" s="37" t="s">
        <v>83</v>
      </c>
      <c r="AP17" s="13">
        <v>0</v>
      </c>
      <c r="AQ17" s="37" t="s">
        <v>83</v>
      </c>
      <c r="AR17" s="13">
        <v>0</v>
      </c>
      <c r="AS17" s="70">
        <v>25.065905103999999</v>
      </c>
      <c r="AT17" s="71">
        <v>1.0130669628</v>
      </c>
      <c r="AU17" s="70">
        <v>14.373814809000001</v>
      </c>
      <c r="AV17" s="71">
        <v>0.15250777509999999</v>
      </c>
      <c r="AW17" s="70">
        <v>6.7789127685999997</v>
      </c>
      <c r="AX17" s="71">
        <v>9.1935067800000006E-2</v>
      </c>
      <c r="AY17" s="70">
        <v>3.0429754461999998</v>
      </c>
      <c r="AZ17" s="71">
        <v>3.3694364900000003E-2</v>
      </c>
      <c r="BA17" s="60">
        <f t="shared" si="1"/>
        <v>4.5519265942000011</v>
      </c>
      <c r="BB17" s="13">
        <f t="shared" si="1"/>
        <v>2.6878342399999977E-2</v>
      </c>
      <c r="BC17" s="70">
        <v>1.1646560000000001E-4</v>
      </c>
      <c r="BD17" s="71">
        <v>3.1565657000000001E-7</v>
      </c>
      <c r="BE17" s="70">
        <v>50.404401771000003</v>
      </c>
      <c r="BF17" s="71">
        <v>0.70814908040000002</v>
      </c>
      <c r="BG17" s="71">
        <v>1.5423929999999999E-4</v>
      </c>
      <c r="BH17" s="71">
        <v>3.1565657000000001E-7</v>
      </c>
      <c r="BI17" s="70">
        <v>50.615799645999999</v>
      </c>
      <c r="BJ17" s="71">
        <v>1.9929412323</v>
      </c>
      <c r="BK17" s="70">
        <v>25.564490069000001</v>
      </c>
      <c r="BL17" s="71">
        <v>0.1888059419</v>
      </c>
      <c r="BM17" s="70">
        <v>7.2632489196999996</v>
      </c>
      <c r="BN17" s="71">
        <v>4.6190209599999997E-2</v>
      </c>
      <c r="BO17" s="70">
        <v>1.70783719E-2</v>
      </c>
      <c r="BP17" s="71">
        <v>2.400444E-4</v>
      </c>
      <c r="BQ17" s="70">
        <v>0</v>
      </c>
      <c r="BR17" s="66">
        <v>0</v>
      </c>
      <c r="BS17" s="37" t="s">
        <v>83</v>
      </c>
      <c r="BT17" s="13">
        <v>0</v>
      </c>
      <c r="BU17" s="70">
        <v>0.113849833</v>
      </c>
      <c r="BV17" s="71">
        <v>1.8664300999999999E-3</v>
      </c>
      <c r="BW17" s="70">
        <v>5.5946245388999998</v>
      </c>
      <c r="BX17" s="71">
        <v>4.5568073200000003E-2</v>
      </c>
      <c r="BY17" s="37" t="s">
        <v>83</v>
      </c>
      <c r="BZ17" s="13">
        <v>0</v>
      </c>
      <c r="CA17" s="37" t="s">
        <v>83</v>
      </c>
      <c r="CB17" s="13">
        <v>0</v>
      </c>
      <c r="CC17" s="70">
        <v>0.1822053535</v>
      </c>
      <c r="CD17" s="71">
        <v>5.145433E-4</v>
      </c>
      <c r="CE17" s="70">
        <v>0.90628070589999998</v>
      </c>
      <c r="CF17" s="71">
        <v>2.8211130000000001E-3</v>
      </c>
      <c r="CG17" s="37" t="s">
        <v>83</v>
      </c>
      <c r="CH17" s="13">
        <v>0</v>
      </c>
      <c r="CI17" s="37" t="s">
        <v>83</v>
      </c>
      <c r="CJ17" s="13">
        <v>0</v>
      </c>
      <c r="CK17" s="37" t="s">
        <v>83</v>
      </c>
      <c r="CL17" s="13">
        <v>0</v>
      </c>
      <c r="CM17" s="37" t="s">
        <v>83</v>
      </c>
      <c r="CN17" s="13">
        <v>0</v>
      </c>
      <c r="CO17" s="70">
        <v>8.0874165999999994E-3</v>
      </c>
      <c r="CP17" s="71">
        <v>1.1855850000000001E-4</v>
      </c>
      <c r="CQ17" s="70">
        <v>2.08126415E-2</v>
      </c>
      <c r="CR17" s="71">
        <v>2.0203150000000001E-4</v>
      </c>
      <c r="CS17" s="70">
        <v>0.23245051459999999</v>
      </c>
      <c r="CT17" s="71">
        <v>3.1581546E-3</v>
      </c>
      <c r="CU17" s="70">
        <v>6.7712273814000001</v>
      </c>
      <c r="CV17" s="71">
        <v>0.16023453809999999</v>
      </c>
      <c r="CW17" s="37" t="s">
        <v>83</v>
      </c>
      <c r="CX17" s="13">
        <v>0</v>
      </c>
      <c r="CY17" s="37" t="s">
        <v>83</v>
      </c>
      <c r="CZ17" s="13">
        <v>0</v>
      </c>
      <c r="DA17" s="70">
        <v>5.9655709238999997</v>
      </c>
      <c r="DB17" s="71">
        <v>0.13111115009999999</v>
      </c>
      <c r="DC17" s="70">
        <v>19.100334180000001</v>
      </c>
      <c r="DD17" s="71">
        <v>0.88195581270000001</v>
      </c>
      <c r="DE17" s="70">
        <v>2.8191097176</v>
      </c>
      <c r="DF17" s="71">
        <v>0.19474953219999999</v>
      </c>
      <c r="DG17" s="70">
        <v>47.585292054</v>
      </c>
      <c r="DH17" s="71">
        <v>0.5133995482</v>
      </c>
      <c r="DI17" s="121">
        <v>7.9829500000000005E-5</v>
      </c>
      <c r="DJ17" s="122">
        <v>1.333688E-4</v>
      </c>
      <c r="DK17" s="122">
        <v>1.491148E-4</v>
      </c>
      <c r="DL17" s="122">
        <v>1.522735E-4</v>
      </c>
      <c r="DM17" s="122">
        <v>1.5339680000000001E-4</v>
      </c>
      <c r="DN17" s="122">
        <v>1.5423929999999999E-4</v>
      </c>
      <c r="DO17" s="122">
        <v>1.5423929999999999E-4</v>
      </c>
      <c r="DP17" s="122">
        <v>1.5423929999999999E-4</v>
      </c>
      <c r="DQ17" s="122">
        <v>1.5423929999999999E-4</v>
      </c>
      <c r="DR17" s="123">
        <v>1.5423929999999999E-4</v>
      </c>
      <c r="DS17" s="80">
        <v>32.876645248999999</v>
      </c>
      <c r="DT17" s="13">
        <v>0.22704757189999999</v>
      </c>
      <c r="DU17" s="60">
        <v>10.578879463</v>
      </c>
      <c r="DV17" s="13">
        <v>7.8301361999999999E-2</v>
      </c>
      <c r="DW17" s="60">
        <v>3.1084975751999999</v>
      </c>
      <c r="DX17" s="13">
        <v>2.4740182900000001E-2</v>
      </c>
      <c r="DY17" s="60">
        <v>0.83730714809999995</v>
      </c>
      <c r="DZ17" s="13">
        <v>7.3277328000000003E-3</v>
      </c>
      <c r="EA17" s="60">
        <v>0.21865337109999999</v>
      </c>
      <c r="EB17" s="13">
        <v>2.2454388E-3</v>
      </c>
      <c r="EC17" s="60">
        <v>5.9689607899999997E-2</v>
      </c>
      <c r="ED17" s="13">
        <v>8.1973240000000002E-4</v>
      </c>
      <c r="EE17" s="60">
        <v>1.9951237100000001E-2</v>
      </c>
      <c r="EF17" s="13">
        <v>4.1028819999999999E-4</v>
      </c>
      <c r="EG17" s="60">
        <v>9.9290352000000002E-3</v>
      </c>
      <c r="EH17" s="13">
        <v>2.7125480000000002E-4</v>
      </c>
      <c r="EI17" s="60">
        <v>6.1104197000000004E-3</v>
      </c>
      <c r="EJ17" s="13">
        <v>1.9657769999999999E-4</v>
      </c>
      <c r="EK17" s="60">
        <v>4.3159273000000003E-3</v>
      </c>
      <c r="EL17" s="15">
        <v>1.461364E-4</v>
      </c>
      <c r="EM17" s="60"/>
      <c r="EN17" s="13"/>
      <c r="EO17" s="60"/>
      <c r="EP17" s="13"/>
      <c r="EQ17" s="60"/>
      <c r="ER17" s="13"/>
      <c r="ES17" s="60"/>
      <c r="ET17" s="13"/>
      <c r="EU17" s="60"/>
      <c r="EV17" s="15"/>
    </row>
    <row r="18" spans="1:152">
      <c r="A18" s="8">
        <v>1300</v>
      </c>
      <c r="B18" s="63">
        <v>64443</v>
      </c>
      <c r="C18" s="64">
        <v>905.28024934999996</v>
      </c>
      <c r="D18" s="70">
        <v>1249.4787160000001</v>
      </c>
      <c r="E18" s="70">
        <v>16.065730132999999</v>
      </c>
      <c r="F18" s="71">
        <v>2.8796196E-2</v>
      </c>
      <c r="G18" s="64">
        <v>5.7853451100000002E-2</v>
      </c>
      <c r="H18" s="71">
        <v>9.01336E-5</v>
      </c>
      <c r="I18" s="70">
        <v>98.393260381999994</v>
      </c>
      <c r="J18" s="71">
        <v>0.62173588270000002</v>
      </c>
      <c r="K18" s="70">
        <v>40.609325751</v>
      </c>
      <c r="L18" s="71">
        <v>0.24249050620000001</v>
      </c>
      <c r="M18" s="70">
        <v>6.3353425264999998</v>
      </c>
      <c r="N18" s="71">
        <v>5.2345715100000002E-2</v>
      </c>
      <c r="O18" s="37" t="s">
        <v>83</v>
      </c>
      <c r="P18" s="13">
        <v>0</v>
      </c>
      <c r="Q18" s="70">
        <v>1.4396936660999999</v>
      </c>
      <c r="R18" s="71">
        <v>4.0848205E-3</v>
      </c>
      <c r="S18" s="37" t="s">
        <v>83</v>
      </c>
      <c r="T18" s="13">
        <v>0</v>
      </c>
      <c r="U18" s="37" t="s">
        <v>83</v>
      </c>
      <c r="V18" s="13">
        <v>0</v>
      </c>
      <c r="W18" s="70">
        <v>3.6173750099999999E-2</v>
      </c>
      <c r="X18" s="71">
        <v>4.0578720000000002E-4</v>
      </c>
      <c r="Y18" s="70">
        <v>7.8582581566999998</v>
      </c>
      <c r="Z18" s="71">
        <v>0.18304852160000001</v>
      </c>
      <c r="AA18" s="37" t="s">
        <v>83</v>
      </c>
      <c r="AB18" s="13">
        <v>0</v>
      </c>
      <c r="AC18" s="70">
        <v>0</v>
      </c>
      <c r="AD18" s="71">
        <v>0</v>
      </c>
      <c r="AE18" s="37" t="s">
        <v>83</v>
      </c>
      <c r="AF18" s="13">
        <v>0</v>
      </c>
      <c r="AG18" s="37" t="s">
        <v>83</v>
      </c>
      <c r="AH18" s="13">
        <v>0</v>
      </c>
      <c r="AI18" s="70">
        <f t="shared" si="0"/>
        <v>0</v>
      </c>
      <c r="AJ18" s="71">
        <f t="shared" si="0"/>
        <v>0</v>
      </c>
      <c r="AK18" s="70">
        <v>52.189385151000003</v>
      </c>
      <c r="AL18" s="71">
        <v>0.82676242990000004</v>
      </c>
      <c r="AM18" s="37" t="s">
        <v>83</v>
      </c>
      <c r="AN18" s="13">
        <v>0</v>
      </c>
      <c r="AO18" s="37" t="s">
        <v>83</v>
      </c>
      <c r="AP18" s="13">
        <v>0</v>
      </c>
      <c r="AQ18" s="37" t="s">
        <v>83</v>
      </c>
      <c r="AR18" s="13">
        <v>0</v>
      </c>
      <c r="AS18" s="70">
        <v>27.384623162</v>
      </c>
      <c r="AT18" s="71">
        <v>1.0869307912999999</v>
      </c>
      <c r="AU18" s="70">
        <v>16.122889432000001</v>
      </c>
      <c r="AV18" s="71">
        <v>0.16674974000000001</v>
      </c>
      <c r="AW18" s="70">
        <v>7.5779002820999999</v>
      </c>
      <c r="AX18" s="71">
        <v>0.1005436087</v>
      </c>
      <c r="AY18" s="70">
        <v>3.3459869669</v>
      </c>
      <c r="AZ18" s="71">
        <v>3.6298099299999997E-2</v>
      </c>
      <c r="BA18" s="60">
        <f t="shared" si="1"/>
        <v>5.1990021830000011</v>
      </c>
      <c r="BB18" s="13">
        <f t="shared" si="1"/>
        <v>2.9908032000000001E-2</v>
      </c>
      <c r="BC18" s="70">
        <v>1.1086739999999999E-4</v>
      </c>
      <c r="BD18" s="71">
        <v>3.0048387999999999E-7</v>
      </c>
      <c r="BE18" s="70">
        <v>54.356691192</v>
      </c>
      <c r="BF18" s="71">
        <v>0.75730338180000001</v>
      </c>
      <c r="BG18" s="71">
        <v>1.67648E-4</v>
      </c>
      <c r="BH18" s="71">
        <v>3.0048387999999999E-7</v>
      </c>
      <c r="BI18" s="70">
        <v>54.805541534</v>
      </c>
      <c r="BJ18" s="71">
        <v>2.1216932444999999</v>
      </c>
      <c r="BK18" s="70">
        <v>29.421001048000001</v>
      </c>
      <c r="BL18" s="71">
        <v>0.21620835499999999</v>
      </c>
      <c r="BM18" s="70">
        <v>8.2644227864000008</v>
      </c>
      <c r="BN18" s="71">
        <v>5.1224601199999997E-2</v>
      </c>
      <c r="BO18" s="70">
        <v>1.9245184700000001E-2</v>
      </c>
      <c r="BP18" s="71">
        <v>2.6394569999999999E-4</v>
      </c>
      <c r="BQ18" s="70">
        <v>0</v>
      </c>
      <c r="BR18" s="66">
        <v>0</v>
      </c>
      <c r="BS18" s="37" t="s">
        <v>83</v>
      </c>
      <c r="BT18" s="13">
        <v>0</v>
      </c>
      <c r="BU18" s="70">
        <v>0.12692178209999999</v>
      </c>
      <c r="BV18" s="71">
        <v>2.0161668000000001E-3</v>
      </c>
      <c r="BW18" s="70">
        <v>6.2084207443999997</v>
      </c>
      <c r="BX18" s="71">
        <v>5.0329548299999999E-2</v>
      </c>
      <c r="BY18" s="37" t="s">
        <v>83</v>
      </c>
      <c r="BZ18" s="13">
        <v>0</v>
      </c>
      <c r="CA18" s="37" t="s">
        <v>83</v>
      </c>
      <c r="CB18" s="13">
        <v>0</v>
      </c>
      <c r="CC18" s="70">
        <v>0.2726872696</v>
      </c>
      <c r="CD18" s="71">
        <v>6.6425060000000001E-4</v>
      </c>
      <c r="CE18" s="70">
        <v>1.1670063964999999</v>
      </c>
      <c r="CF18" s="71">
        <v>3.4205698999999999E-3</v>
      </c>
      <c r="CG18" s="37" t="s">
        <v>83</v>
      </c>
      <c r="CH18" s="13">
        <v>0</v>
      </c>
      <c r="CI18" s="37" t="s">
        <v>83</v>
      </c>
      <c r="CJ18" s="13">
        <v>0</v>
      </c>
      <c r="CK18" s="37" t="s">
        <v>83</v>
      </c>
      <c r="CL18" s="13">
        <v>0</v>
      </c>
      <c r="CM18" s="37" t="s">
        <v>83</v>
      </c>
      <c r="CN18" s="13">
        <v>0</v>
      </c>
      <c r="CO18" s="70">
        <v>1.0350030200000001E-2</v>
      </c>
      <c r="CP18" s="71">
        <v>1.5166309999999999E-4</v>
      </c>
      <c r="CQ18" s="70">
        <v>2.5823719799999999E-2</v>
      </c>
      <c r="CR18" s="71">
        <v>2.5412399999999999E-4</v>
      </c>
      <c r="CS18" s="70">
        <v>0.27964314759999997</v>
      </c>
      <c r="CT18" s="71">
        <v>3.7929232999999998E-3</v>
      </c>
      <c r="CU18" s="70">
        <v>7.5786150091</v>
      </c>
      <c r="CV18" s="71">
        <v>0.17925559830000001</v>
      </c>
      <c r="CW18" s="37" t="s">
        <v>83</v>
      </c>
      <c r="CX18" s="13">
        <v>0</v>
      </c>
      <c r="CY18" s="37" t="s">
        <v>83</v>
      </c>
      <c r="CZ18" s="13">
        <v>0</v>
      </c>
      <c r="DA18" s="70">
        <v>6.6778493103000001</v>
      </c>
      <c r="DB18" s="71">
        <v>0.1438706599</v>
      </c>
      <c r="DC18" s="70">
        <v>20.706773852000001</v>
      </c>
      <c r="DD18" s="71">
        <v>0.94306013129999999</v>
      </c>
      <c r="DE18" s="70">
        <v>3.1484062068999998</v>
      </c>
      <c r="DF18" s="71">
        <v>0.2121022971</v>
      </c>
      <c r="DG18" s="70">
        <v>51.208284986000002</v>
      </c>
      <c r="DH18" s="71">
        <v>0.54520108479999996</v>
      </c>
      <c r="DI18" s="121">
        <v>8.9030399999999994E-5</v>
      </c>
      <c r="DJ18" s="122">
        <v>1.4538069999999999E-4</v>
      </c>
      <c r="DK18" s="122">
        <v>1.6276619999999999E-4</v>
      </c>
      <c r="DL18" s="122">
        <v>1.6577510000000001E-4</v>
      </c>
      <c r="DM18" s="122">
        <v>1.6684530000000001E-4</v>
      </c>
      <c r="DN18" s="122">
        <v>1.67648E-4</v>
      </c>
      <c r="DO18" s="122">
        <v>1.67648E-4</v>
      </c>
      <c r="DP18" s="122">
        <v>1.67648E-4</v>
      </c>
      <c r="DQ18" s="122">
        <v>1.67648E-4</v>
      </c>
      <c r="DR18" s="123">
        <v>1.67648E-4</v>
      </c>
      <c r="DS18" s="80">
        <v>36.161436297999998</v>
      </c>
      <c r="DT18" s="13">
        <v>0.24809826539999999</v>
      </c>
      <c r="DU18" s="60">
        <v>12.245953134000001</v>
      </c>
      <c r="DV18" s="13">
        <v>8.9670028999999998E-2</v>
      </c>
      <c r="DW18" s="60">
        <v>3.8412174384000002</v>
      </c>
      <c r="DX18" s="13">
        <v>3.0083390000000002E-2</v>
      </c>
      <c r="DY18" s="60">
        <v>1.1183818345000001</v>
      </c>
      <c r="DZ18" s="13">
        <v>9.5481715000000009E-3</v>
      </c>
      <c r="EA18" s="60">
        <v>0.32144329770000002</v>
      </c>
      <c r="EB18" s="13">
        <v>3.1439139999999998E-3</v>
      </c>
      <c r="EC18" s="60">
        <v>9.6136285799999999E-2</v>
      </c>
      <c r="ED18" s="13">
        <v>1.1885719999999999E-3</v>
      </c>
      <c r="EE18" s="60">
        <v>3.2990515099999999E-2</v>
      </c>
      <c r="EF18" s="13">
        <v>5.7759939999999996E-4</v>
      </c>
      <c r="EG18" s="60">
        <v>1.55864356E-2</v>
      </c>
      <c r="EH18" s="13">
        <v>3.6621320000000001E-4</v>
      </c>
      <c r="EI18" s="60">
        <v>9.1505796999999996E-3</v>
      </c>
      <c r="EJ18" s="13">
        <v>2.6163290000000001E-4</v>
      </c>
      <c r="EK18" s="60">
        <v>6.2366912999999996E-3</v>
      </c>
      <c r="EL18" s="15">
        <v>1.944665E-4</v>
      </c>
      <c r="EM18" s="60"/>
      <c r="EN18" s="13"/>
      <c r="EO18" s="60"/>
      <c r="EP18" s="13"/>
      <c r="EQ18" s="60"/>
      <c r="ER18" s="13"/>
      <c r="ES18" s="60"/>
      <c r="ET18" s="13"/>
      <c r="EU18" s="60"/>
      <c r="EV18" s="15"/>
    </row>
    <row r="19" spans="1:152">
      <c r="A19" s="8">
        <v>1400</v>
      </c>
      <c r="B19" s="63">
        <v>60433</v>
      </c>
      <c r="C19" s="64">
        <v>961.28281721999997</v>
      </c>
      <c r="D19" s="70">
        <v>1349.7964646</v>
      </c>
      <c r="E19" s="70">
        <v>18.338434956</v>
      </c>
      <c r="F19" s="71">
        <v>3.1535265700000002E-2</v>
      </c>
      <c r="G19" s="64">
        <v>8.17218636E-2</v>
      </c>
      <c r="H19" s="71">
        <v>1.128948E-4</v>
      </c>
      <c r="I19" s="70">
        <v>103.24062291</v>
      </c>
      <c r="J19" s="71">
        <v>0.65112141810000002</v>
      </c>
      <c r="K19" s="70">
        <v>43.224016925999997</v>
      </c>
      <c r="L19" s="71">
        <v>0.25738955250000001</v>
      </c>
      <c r="M19" s="70">
        <v>6.9546076348000003</v>
      </c>
      <c r="N19" s="71">
        <v>5.70325442E-2</v>
      </c>
      <c r="O19" s="37" t="s">
        <v>83</v>
      </c>
      <c r="P19" s="13">
        <v>0</v>
      </c>
      <c r="Q19" s="70">
        <v>1.8593080065000001</v>
      </c>
      <c r="R19" s="71">
        <v>4.9427808000000002E-3</v>
      </c>
      <c r="S19" s="37" t="s">
        <v>83</v>
      </c>
      <c r="T19" s="13">
        <v>0</v>
      </c>
      <c r="U19" s="37" t="s">
        <v>83</v>
      </c>
      <c r="V19" s="13">
        <v>0</v>
      </c>
      <c r="W19" s="70">
        <v>4.0465729499999999E-2</v>
      </c>
      <c r="X19" s="71">
        <v>4.4469730000000002E-4</v>
      </c>
      <c r="Y19" s="70">
        <v>8.7690392812999995</v>
      </c>
      <c r="Z19" s="71">
        <v>0.20344556229999999</v>
      </c>
      <c r="AA19" s="37" t="s">
        <v>83</v>
      </c>
      <c r="AB19" s="13">
        <v>0</v>
      </c>
      <c r="AC19" s="70">
        <v>0</v>
      </c>
      <c r="AD19" s="71">
        <v>0</v>
      </c>
      <c r="AE19" s="37" t="s">
        <v>83</v>
      </c>
      <c r="AF19" s="13">
        <v>0</v>
      </c>
      <c r="AG19" s="37" t="s">
        <v>83</v>
      </c>
      <c r="AH19" s="13">
        <v>0</v>
      </c>
      <c r="AI19" s="70">
        <f t="shared" si="0"/>
        <v>0</v>
      </c>
      <c r="AJ19" s="71">
        <f t="shared" si="0"/>
        <v>0</v>
      </c>
      <c r="AK19" s="70">
        <v>55.620863886000002</v>
      </c>
      <c r="AL19" s="71">
        <v>0.87567490000000003</v>
      </c>
      <c r="AM19" s="37" t="s">
        <v>83</v>
      </c>
      <c r="AN19" s="13">
        <v>0</v>
      </c>
      <c r="AO19" s="37" t="s">
        <v>83</v>
      </c>
      <c r="AP19" s="13">
        <v>0</v>
      </c>
      <c r="AQ19" s="37" t="s">
        <v>83</v>
      </c>
      <c r="AR19" s="13">
        <v>0</v>
      </c>
      <c r="AS19" s="70">
        <v>29.605193109999998</v>
      </c>
      <c r="AT19" s="71">
        <v>1.1566121022</v>
      </c>
      <c r="AU19" s="70">
        <v>17.928560437000002</v>
      </c>
      <c r="AV19" s="71">
        <v>0.1810311651</v>
      </c>
      <c r="AW19" s="70">
        <v>8.4141303546999993</v>
      </c>
      <c r="AX19" s="71">
        <v>0.1092844364</v>
      </c>
      <c r="AY19" s="70">
        <v>3.6558851553</v>
      </c>
      <c r="AZ19" s="71">
        <v>3.8800419900000001E-2</v>
      </c>
      <c r="BA19" s="60">
        <f t="shared" si="1"/>
        <v>5.8585449270000023</v>
      </c>
      <c r="BB19" s="13">
        <f t="shared" si="1"/>
        <v>3.294630879999999E-2</v>
      </c>
      <c r="BC19" s="70">
        <v>1.061869E-4</v>
      </c>
      <c r="BD19" s="71">
        <v>2.8779833999999998E-7</v>
      </c>
      <c r="BE19" s="70">
        <v>58.262874912000001</v>
      </c>
      <c r="BF19" s="71">
        <v>0.80465683669999999</v>
      </c>
      <c r="BG19" s="71">
        <v>2.1138449999999999E-4</v>
      </c>
      <c r="BH19" s="71">
        <v>2.8779833999999998E-7</v>
      </c>
      <c r="BI19" s="70">
        <v>58.831038210000003</v>
      </c>
      <c r="BJ19" s="71">
        <v>2.2418817196999998</v>
      </c>
      <c r="BK19" s="70">
        <v>33.621169666</v>
      </c>
      <c r="BL19" s="71">
        <v>0.24634334790000001</v>
      </c>
      <c r="BM19" s="70">
        <v>9.3075562334999997</v>
      </c>
      <c r="BN19" s="71">
        <v>5.6295599199999997E-2</v>
      </c>
      <c r="BO19" s="70">
        <v>2.26485375E-2</v>
      </c>
      <c r="BP19" s="71">
        <v>3.1689579999999998E-4</v>
      </c>
      <c r="BQ19" s="70">
        <v>0</v>
      </c>
      <c r="BR19" s="66">
        <v>0</v>
      </c>
      <c r="BS19" s="37" t="s">
        <v>83</v>
      </c>
      <c r="BT19" s="13">
        <v>0</v>
      </c>
      <c r="BU19" s="70">
        <v>0.1369724987</v>
      </c>
      <c r="BV19" s="71">
        <v>2.1517061999999998E-3</v>
      </c>
      <c r="BW19" s="70">
        <v>6.8176351360999998</v>
      </c>
      <c r="BX19" s="71">
        <v>5.4880838000000001E-2</v>
      </c>
      <c r="BY19" s="37" t="s">
        <v>83</v>
      </c>
      <c r="BZ19" s="13">
        <v>0</v>
      </c>
      <c r="CA19" s="37" t="s">
        <v>83</v>
      </c>
      <c r="CB19" s="13">
        <v>0</v>
      </c>
      <c r="CC19" s="70">
        <v>0.3687370143</v>
      </c>
      <c r="CD19" s="71">
        <v>8.2048159999999995E-4</v>
      </c>
      <c r="CE19" s="70">
        <v>1.4905709921999999</v>
      </c>
      <c r="CF19" s="71">
        <v>4.1222992000000003E-3</v>
      </c>
      <c r="CG19" s="37" t="s">
        <v>83</v>
      </c>
      <c r="CH19" s="13">
        <v>0</v>
      </c>
      <c r="CI19" s="37" t="s">
        <v>83</v>
      </c>
      <c r="CJ19" s="13">
        <v>0</v>
      </c>
      <c r="CK19" s="37" t="s">
        <v>83</v>
      </c>
      <c r="CL19" s="13">
        <v>0</v>
      </c>
      <c r="CM19" s="37" t="s">
        <v>83</v>
      </c>
      <c r="CN19" s="13">
        <v>0</v>
      </c>
      <c r="CO19" s="70">
        <v>1.12382982E-2</v>
      </c>
      <c r="CP19" s="71">
        <v>1.565301E-4</v>
      </c>
      <c r="CQ19" s="70">
        <v>2.92274314E-2</v>
      </c>
      <c r="CR19" s="71">
        <v>2.8816719999999999E-4</v>
      </c>
      <c r="CS19" s="70">
        <v>0.33689655210000002</v>
      </c>
      <c r="CT19" s="71">
        <v>4.6030906E-3</v>
      </c>
      <c r="CU19" s="70">
        <v>8.4321427293000006</v>
      </c>
      <c r="CV19" s="71">
        <v>0.1988424717</v>
      </c>
      <c r="CW19" s="37" t="s">
        <v>83</v>
      </c>
      <c r="CX19" s="13">
        <v>0</v>
      </c>
      <c r="CY19" s="37" t="s">
        <v>83</v>
      </c>
      <c r="CZ19" s="13">
        <v>0</v>
      </c>
      <c r="DA19" s="70">
        <v>7.3538849586000001</v>
      </c>
      <c r="DB19" s="71">
        <v>0.15591586939999999</v>
      </c>
      <c r="DC19" s="70">
        <v>22.251308151</v>
      </c>
      <c r="DD19" s="71">
        <v>1.0006962327</v>
      </c>
      <c r="DE19" s="70">
        <v>3.4637879789000001</v>
      </c>
      <c r="DF19" s="71">
        <v>0.2285927948</v>
      </c>
      <c r="DG19" s="70">
        <v>54.799086932999998</v>
      </c>
      <c r="DH19" s="71">
        <v>0.57606404190000005</v>
      </c>
      <c r="DI19" s="121">
        <v>1.1183739999999999E-4</v>
      </c>
      <c r="DJ19" s="122">
        <v>1.828237E-4</v>
      </c>
      <c r="DK19" s="122">
        <v>2.0275459999999999E-4</v>
      </c>
      <c r="DL19" s="122">
        <v>2.0695549999999999E-4</v>
      </c>
      <c r="DM19" s="122">
        <v>2.0929830000000001E-4</v>
      </c>
      <c r="DN19" s="122">
        <v>2.1138449999999999E-4</v>
      </c>
      <c r="DO19" s="122">
        <v>2.1138449999999999E-4</v>
      </c>
      <c r="DP19" s="122">
        <v>2.1138449999999999E-4</v>
      </c>
      <c r="DQ19" s="122">
        <v>2.1138449999999999E-4</v>
      </c>
      <c r="DR19" s="123">
        <v>2.1138449999999999E-4</v>
      </c>
      <c r="DS19" s="80">
        <v>39.217810864999997</v>
      </c>
      <c r="DT19" s="13">
        <v>0.26762770000000002</v>
      </c>
      <c r="DU19" s="60">
        <v>13.832582975999999</v>
      </c>
      <c r="DV19" s="13">
        <v>0.1004163619</v>
      </c>
      <c r="DW19" s="60">
        <v>4.5573342026999999</v>
      </c>
      <c r="DX19" s="13">
        <v>3.5243076499999998E-2</v>
      </c>
      <c r="DY19" s="60">
        <v>1.4095104991</v>
      </c>
      <c r="DZ19" s="13">
        <v>1.1800372599999999E-2</v>
      </c>
      <c r="EA19" s="60">
        <v>0.42929443420000002</v>
      </c>
      <c r="EB19" s="13">
        <v>4.0671709999999996E-3</v>
      </c>
      <c r="EC19" s="60">
        <v>0.1364430398</v>
      </c>
      <c r="ED19" s="13">
        <v>1.5886056000000001E-3</v>
      </c>
      <c r="EE19" s="60">
        <v>4.7976399599999997E-2</v>
      </c>
      <c r="EF19" s="13">
        <v>7.6656520000000004E-4</v>
      </c>
      <c r="EG19" s="60">
        <v>2.2423832500000001E-2</v>
      </c>
      <c r="EH19" s="13">
        <v>4.7912559999999999E-4</v>
      </c>
      <c r="EI19" s="60">
        <v>1.2608313499999999E-2</v>
      </c>
      <c r="EJ19" s="13">
        <v>3.3879679999999999E-4</v>
      </c>
      <c r="EK19" s="60">
        <v>8.4242498000000002E-3</v>
      </c>
      <c r="EL19" s="15">
        <v>2.545852E-4</v>
      </c>
      <c r="EM19" s="60"/>
      <c r="EN19" s="13"/>
      <c r="EO19" s="60"/>
      <c r="EP19" s="13"/>
      <c r="EQ19" s="60"/>
      <c r="ER19" s="13"/>
      <c r="ES19" s="60"/>
      <c r="ET19" s="13"/>
      <c r="EU19" s="60"/>
      <c r="EV19" s="15"/>
    </row>
    <row r="20" spans="1:152">
      <c r="A20" s="8">
        <v>1500</v>
      </c>
      <c r="B20" s="63">
        <v>57257</v>
      </c>
      <c r="C20" s="64">
        <v>1015.8551834</v>
      </c>
      <c r="D20" s="70">
        <v>1449.4642042999999</v>
      </c>
      <c r="E20" s="70">
        <v>20.640064290000002</v>
      </c>
      <c r="F20" s="71">
        <v>3.42205311E-2</v>
      </c>
      <c r="G20" s="64">
        <v>0.1030241289</v>
      </c>
      <c r="H20" s="71">
        <v>1.307398E-4</v>
      </c>
      <c r="I20" s="70">
        <v>107.72354749</v>
      </c>
      <c r="J20" s="71">
        <v>0.67829102929999996</v>
      </c>
      <c r="K20" s="70">
        <v>45.740047836000002</v>
      </c>
      <c r="L20" s="71">
        <v>0.27166759140000002</v>
      </c>
      <c r="M20" s="70">
        <v>7.5753305675</v>
      </c>
      <c r="N20" s="71">
        <v>6.1760263900000001E-2</v>
      </c>
      <c r="O20" s="37" t="s">
        <v>83</v>
      </c>
      <c r="P20" s="13">
        <v>0</v>
      </c>
      <c r="Q20" s="70">
        <v>2.3241318148999999</v>
      </c>
      <c r="R20" s="71">
        <v>5.8619761000000001E-3</v>
      </c>
      <c r="S20" s="37" t="s">
        <v>83</v>
      </c>
      <c r="T20" s="13">
        <v>0</v>
      </c>
      <c r="U20" s="37" t="s">
        <v>83</v>
      </c>
      <c r="V20" s="13">
        <v>0</v>
      </c>
      <c r="W20" s="70">
        <v>4.6724459400000001E-2</v>
      </c>
      <c r="X20" s="71">
        <v>5.0749699999999998E-4</v>
      </c>
      <c r="Y20" s="70">
        <v>9.6726187994000004</v>
      </c>
      <c r="Z20" s="71">
        <v>0.22366661339999999</v>
      </c>
      <c r="AA20" s="37" t="s">
        <v>83</v>
      </c>
      <c r="AB20" s="13">
        <v>0</v>
      </c>
      <c r="AC20" s="70">
        <v>0</v>
      </c>
      <c r="AD20" s="71">
        <v>0</v>
      </c>
      <c r="AE20" s="37" t="s">
        <v>83</v>
      </c>
      <c r="AF20" s="13">
        <v>0</v>
      </c>
      <c r="AG20" s="37" t="s">
        <v>83</v>
      </c>
      <c r="AH20" s="13">
        <v>0</v>
      </c>
      <c r="AI20" s="70">
        <f t="shared" si="0"/>
        <v>0</v>
      </c>
      <c r="AJ20" s="71">
        <f t="shared" si="0"/>
        <v>0</v>
      </c>
      <c r="AK20" s="70">
        <v>58.868533972000002</v>
      </c>
      <c r="AL20" s="71">
        <v>0.92057140289999995</v>
      </c>
      <c r="AM20" s="37" t="s">
        <v>83</v>
      </c>
      <c r="AN20" s="13">
        <v>0</v>
      </c>
      <c r="AO20" s="37" t="s">
        <v>83</v>
      </c>
      <c r="AP20" s="13">
        <v>0</v>
      </c>
      <c r="AQ20" s="37" t="s">
        <v>83</v>
      </c>
      <c r="AR20" s="13">
        <v>0</v>
      </c>
      <c r="AS20" s="70">
        <v>31.764619527000001</v>
      </c>
      <c r="AT20" s="71">
        <v>1.2218536432</v>
      </c>
      <c r="AU20" s="70">
        <v>19.765860405000002</v>
      </c>
      <c r="AV20" s="71">
        <v>0.1952318878</v>
      </c>
      <c r="AW20" s="70">
        <v>9.2183351985000002</v>
      </c>
      <c r="AX20" s="71">
        <v>0.1177756197</v>
      </c>
      <c r="AY20" s="70">
        <v>3.9622584566999999</v>
      </c>
      <c r="AZ20" s="71">
        <v>4.1296060400000001E-2</v>
      </c>
      <c r="BA20" s="60">
        <f t="shared" si="1"/>
        <v>6.5852667498000024</v>
      </c>
      <c r="BB20" s="13">
        <f t="shared" si="1"/>
        <v>3.6160207700000002E-2</v>
      </c>
      <c r="BC20" s="70">
        <v>1.020635E-4</v>
      </c>
      <c r="BD20" s="71">
        <v>2.7662253000000002E-7</v>
      </c>
      <c r="BE20" s="70">
        <v>62.169170332</v>
      </c>
      <c r="BF20" s="71">
        <v>0.84986285289999997</v>
      </c>
      <c r="BG20" s="71">
        <v>2.4330930000000001E-4</v>
      </c>
      <c r="BH20" s="71">
        <v>2.7662253000000002E-7</v>
      </c>
      <c r="BI20" s="70">
        <v>62.667612867000003</v>
      </c>
      <c r="BJ20" s="71">
        <v>2.3546363987999999</v>
      </c>
      <c r="BK20" s="70">
        <v>38.041696649000002</v>
      </c>
      <c r="BL20" s="71">
        <v>0.27766640110000002</v>
      </c>
      <c r="BM20" s="70">
        <v>10.410904658</v>
      </c>
      <c r="BN20" s="71">
        <v>6.1633403900000001E-2</v>
      </c>
      <c r="BO20" s="70">
        <v>2.51022334E-2</v>
      </c>
      <c r="BP20" s="71">
        <v>3.5944779999999999E-4</v>
      </c>
      <c r="BQ20" s="70">
        <v>0</v>
      </c>
      <c r="BR20" s="66">
        <v>0</v>
      </c>
      <c r="BS20" s="37" t="s">
        <v>83</v>
      </c>
      <c r="BT20" s="13">
        <v>0</v>
      </c>
      <c r="BU20" s="70">
        <v>0.14605743800000001</v>
      </c>
      <c r="BV20" s="71">
        <v>2.2476140000000002E-3</v>
      </c>
      <c r="BW20" s="70">
        <v>7.4292731295000003</v>
      </c>
      <c r="BX20" s="71">
        <v>5.9512649899999999E-2</v>
      </c>
      <c r="BY20" s="37" t="s">
        <v>83</v>
      </c>
      <c r="BZ20" s="13">
        <v>0</v>
      </c>
      <c r="CA20" s="37" t="s">
        <v>83</v>
      </c>
      <c r="CB20" s="13">
        <v>0</v>
      </c>
      <c r="CC20" s="70">
        <v>0.50387847939999997</v>
      </c>
      <c r="CD20" s="71">
        <v>1.0275616E-3</v>
      </c>
      <c r="CE20" s="70">
        <v>1.8202533354999999</v>
      </c>
      <c r="CF20" s="71">
        <v>4.8344145000000002E-3</v>
      </c>
      <c r="CG20" s="37" t="s">
        <v>83</v>
      </c>
      <c r="CH20" s="13">
        <v>0</v>
      </c>
      <c r="CI20" s="37" t="s">
        <v>83</v>
      </c>
      <c r="CJ20" s="13">
        <v>0</v>
      </c>
      <c r="CK20" s="37" t="s">
        <v>83</v>
      </c>
      <c r="CL20" s="13">
        <v>0</v>
      </c>
      <c r="CM20" s="37" t="s">
        <v>83</v>
      </c>
      <c r="CN20" s="13">
        <v>0</v>
      </c>
      <c r="CO20" s="70">
        <v>1.2406919299999999E-2</v>
      </c>
      <c r="CP20" s="71">
        <v>1.6421529999999999E-4</v>
      </c>
      <c r="CQ20" s="70">
        <v>3.4317540100000002E-2</v>
      </c>
      <c r="CR20" s="71">
        <v>3.4328169999999999E-4</v>
      </c>
      <c r="CS20" s="70">
        <v>0.39529586820000001</v>
      </c>
      <c r="CT20" s="71">
        <v>5.2942681E-3</v>
      </c>
      <c r="CU20" s="70">
        <v>9.2773229313000005</v>
      </c>
      <c r="CV20" s="71">
        <v>0.21837234529999999</v>
      </c>
      <c r="CW20" s="37" t="s">
        <v>83</v>
      </c>
      <c r="CX20" s="13">
        <v>0</v>
      </c>
      <c r="CY20" s="37" t="s">
        <v>83</v>
      </c>
      <c r="CZ20" s="13">
        <v>0</v>
      </c>
      <c r="DA20" s="70">
        <v>8.0427071526000002</v>
      </c>
      <c r="DB20" s="71">
        <v>0.16775265110000001</v>
      </c>
      <c r="DC20" s="70">
        <v>23.721912373999999</v>
      </c>
      <c r="DD20" s="71">
        <v>1.0541009921</v>
      </c>
      <c r="DE20" s="70">
        <v>3.8155415428000001</v>
      </c>
      <c r="DF20" s="71">
        <v>0.2444259255</v>
      </c>
      <c r="DG20" s="70">
        <v>58.353628788999998</v>
      </c>
      <c r="DH20" s="71">
        <v>0.6054369275</v>
      </c>
      <c r="DI20" s="121">
        <v>1.297224E-4</v>
      </c>
      <c r="DJ20" s="122">
        <v>2.1213769999999999E-4</v>
      </c>
      <c r="DK20" s="122">
        <v>2.3471040000000001E-4</v>
      </c>
      <c r="DL20" s="122">
        <v>2.3901559999999999E-4</v>
      </c>
      <c r="DM20" s="122">
        <v>2.412859E-4</v>
      </c>
      <c r="DN20" s="122">
        <v>2.4330930000000001E-4</v>
      </c>
      <c r="DO20" s="122">
        <v>2.4330930000000001E-4</v>
      </c>
      <c r="DP20" s="122">
        <v>2.4330930000000001E-4</v>
      </c>
      <c r="DQ20" s="122">
        <v>2.4330930000000001E-4</v>
      </c>
      <c r="DR20" s="123">
        <v>2.4330930000000001E-4</v>
      </c>
      <c r="DS20" s="80">
        <v>42.110089541999997</v>
      </c>
      <c r="DT20" s="13">
        <v>0.28600652869999998</v>
      </c>
      <c r="DU20" s="60">
        <v>15.392538117999999</v>
      </c>
      <c r="DV20" s="13">
        <v>0.1108615028</v>
      </c>
      <c r="DW20" s="60">
        <v>5.2940588572999996</v>
      </c>
      <c r="DX20" s="13">
        <v>4.0457542499999999E-2</v>
      </c>
      <c r="DY20" s="60">
        <v>1.7227100492</v>
      </c>
      <c r="DZ20" s="13">
        <v>1.4164490599999999E-2</v>
      </c>
      <c r="EA20" s="60">
        <v>0.55630013310000004</v>
      </c>
      <c r="EB20" s="13">
        <v>5.1065581000000002E-3</v>
      </c>
      <c r="EC20" s="60">
        <v>0.18586291590000001</v>
      </c>
      <c r="ED20" s="13">
        <v>2.0438898E-3</v>
      </c>
      <c r="EE20" s="60">
        <v>6.71816514E-2</v>
      </c>
      <c r="EF20" s="13">
        <v>9.7348339999999995E-4</v>
      </c>
      <c r="EG20" s="60">
        <v>2.9975107500000001E-2</v>
      </c>
      <c r="EH20" s="13">
        <v>5.8234360000000002E-4</v>
      </c>
      <c r="EI20" s="60">
        <v>1.6231847800000001E-2</v>
      </c>
      <c r="EJ20" s="13">
        <v>4.0151370000000001E-4</v>
      </c>
      <c r="EK20" s="60">
        <v>1.0747280999999999E-2</v>
      </c>
      <c r="EL20" s="15">
        <v>3.003204E-4</v>
      </c>
      <c r="EM20" s="60"/>
      <c r="EN20" s="13"/>
      <c r="EO20" s="60"/>
      <c r="EP20" s="13"/>
      <c r="EQ20" s="60"/>
      <c r="ER20" s="13"/>
      <c r="ES20" s="60"/>
      <c r="ET20" s="13"/>
      <c r="EU20" s="60"/>
      <c r="EV20" s="15"/>
    </row>
    <row r="21" spans="1:152">
      <c r="A21" s="8">
        <v>1600</v>
      </c>
      <c r="B21" s="63">
        <v>54690</v>
      </c>
      <c r="C21" s="64">
        <v>1068.9842506</v>
      </c>
      <c r="D21" s="70">
        <v>1549.6711041000001</v>
      </c>
      <c r="E21" s="70">
        <v>22.856986736</v>
      </c>
      <c r="F21" s="71">
        <v>3.6712113099999999E-2</v>
      </c>
      <c r="G21" s="64">
        <v>0.13618627529999999</v>
      </c>
      <c r="H21" s="71">
        <v>1.57732E-4</v>
      </c>
      <c r="I21" s="70">
        <v>111.97740272</v>
      </c>
      <c r="J21" s="71">
        <v>0.70401221579999995</v>
      </c>
      <c r="K21" s="70">
        <v>48.211113417999996</v>
      </c>
      <c r="L21" s="71">
        <v>0.28557112109999999</v>
      </c>
      <c r="M21" s="70">
        <v>8.1869632648999993</v>
      </c>
      <c r="N21" s="71">
        <v>6.6417425799999999E-2</v>
      </c>
      <c r="O21" s="37" t="s">
        <v>83</v>
      </c>
      <c r="P21" s="13">
        <v>0</v>
      </c>
      <c r="Q21" s="70">
        <v>2.8295680332000002</v>
      </c>
      <c r="R21" s="71">
        <v>6.8255533000000004E-3</v>
      </c>
      <c r="S21" s="37" t="s">
        <v>83</v>
      </c>
      <c r="T21" s="13">
        <v>0</v>
      </c>
      <c r="U21" s="37" t="s">
        <v>83</v>
      </c>
      <c r="V21" s="13">
        <v>0</v>
      </c>
      <c r="W21" s="70">
        <v>5.5151149199999999E-2</v>
      </c>
      <c r="X21" s="71">
        <v>5.7979549999999998E-4</v>
      </c>
      <c r="Y21" s="70">
        <v>10.638667399999999</v>
      </c>
      <c r="Z21" s="71">
        <v>0.245337374</v>
      </c>
      <c r="AA21" s="37" t="s">
        <v>83</v>
      </c>
      <c r="AB21" s="13">
        <v>0</v>
      </c>
      <c r="AC21" s="70">
        <v>0</v>
      </c>
      <c r="AD21" s="71">
        <v>0</v>
      </c>
      <c r="AE21" s="37" t="s">
        <v>83</v>
      </c>
      <c r="AF21" s="13">
        <v>0</v>
      </c>
      <c r="AG21" s="37" t="s">
        <v>83</v>
      </c>
      <c r="AH21" s="13">
        <v>0</v>
      </c>
      <c r="AI21" s="70">
        <f t="shared" si="0"/>
        <v>0</v>
      </c>
      <c r="AJ21" s="71">
        <f t="shared" si="0"/>
        <v>0</v>
      </c>
      <c r="AK21" s="70">
        <v>62.000949597999998</v>
      </c>
      <c r="AL21" s="71">
        <v>0.9639023028</v>
      </c>
      <c r="AM21" s="37" t="s">
        <v>83</v>
      </c>
      <c r="AN21" s="13">
        <v>0</v>
      </c>
      <c r="AO21" s="37" t="s">
        <v>83</v>
      </c>
      <c r="AP21" s="13">
        <v>0</v>
      </c>
      <c r="AQ21" s="37" t="s">
        <v>83</v>
      </c>
      <c r="AR21" s="13">
        <v>0</v>
      </c>
      <c r="AS21" s="70">
        <v>33.877875942000003</v>
      </c>
      <c r="AT21" s="71">
        <v>1.2849493756000001</v>
      </c>
      <c r="AU21" s="70">
        <v>21.582270037000001</v>
      </c>
      <c r="AV21" s="71">
        <v>0.2087006096</v>
      </c>
      <c r="AW21" s="70">
        <v>10.04819492</v>
      </c>
      <c r="AX21" s="71">
        <v>0.12594932380000001</v>
      </c>
      <c r="AY21" s="70">
        <v>4.2657762547000004</v>
      </c>
      <c r="AZ21" s="71">
        <v>4.3643910500000001E-2</v>
      </c>
      <c r="BA21" s="60">
        <f t="shared" si="1"/>
        <v>7.2682988623</v>
      </c>
      <c r="BB21" s="13">
        <f t="shared" si="1"/>
        <v>3.9107375299999997E-2</v>
      </c>
      <c r="BC21" s="70">
        <v>1.2332129999999999E-4</v>
      </c>
      <c r="BD21" s="71">
        <v>5.3380454999999996E-7</v>
      </c>
      <c r="BE21" s="70">
        <v>65.994307129999996</v>
      </c>
      <c r="BF21" s="71">
        <v>0.89402496600000003</v>
      </c>
      <c r="BG21" s="71">
        <v>2.913921E-4</v>
      </c>
      <c r="BH21" s="71">
        <v>5.3380454999999996E-7</v>
      </c>
      <c r="BI21" s="70">
        <v>66.401587618999997</v>
      </c>
      <c r="BJ21" s="71">
        <v>2.4618564054999998</v>
      </c>
      <c r="BK21" s="70">
        <v>42.927030262000002</v>
      </c>
      <c r="BL21" s="71">
        <v>0.31275878000000001</v>
      </c>
      <c r="BM21" s="70">
        <v>11.516516074</v>
      </c>
      <c r="BN21" s="71">
        <v>6.6886311599999998E-2</v>
      </c>
      <c r="BO21" s="70">
        <v>2.6459291900000001E-2</v>
      </c>
      <c r="BP21" s="71">
        <v>3.727677E-4</v>
      </c>
      <c r="BQ21" s="70">
        <v>0</v>
      </c>
      <c r="BR21" s="66">
        <v>0</v>
      </c>
      <c r="BS21" s="37" t="s">
        <v>83</v>
      </c>
      <c r="BT21" s="13">
        <v>0</v>
      </c>
      <c r="BU21" s="70">
        <v>0.15542733449999999</v>
      </c>
      <c r="BV21" s="71">
        <v>2.3642867E-3</v>
      </c>
      <c r="BW21" s="70">
        <v>8.0315359304000005</v>
      </c>
      <c r="BX21" s="71">
        <v>6.4053139100000003E-2</v>
      </c>
      <c r="BY21" s="37" t="s">
        <v>83</v>
      </c>
      <c r="BZ21" s="13">
        <v>0</v>
      </c>
      <c r="CA21" s="37" t="s">
        <v>83</v>
      </c>
      <c r="CB21" s="13">
        <v>0</v>
      </c>
      <c r="CC21" s="70">
        <v>0.64456705260000002</v>
      </c>
      <c r="CD21" s="71">
        <v>1.2247842000000001E-3</v>
      </c>
      <c r="CE21" s="70">
        <v>2.1850009805999999</v>
      </c>
      <c r="CF21" s="71">
        <v>5.6007690999999998E-3</v>
      </c>
      <c r="CG21" s="37" t="s">
        <v>83</v>
      </c>
      <c r="CH21" s="13">
        <v>0</v>
      </c>
      <c r="CI21" s="37" t="s">
        <v>83</v>
      </c>
      <c r="CJ21" s="13">
        <v>0</v>
      </c>
      <c r="CK21" s="37" t="s">
        <v>83</v>
      </c>
      <c r="CL21" s="13">
        <v>0</v>
      </c>
      <c r="CM21" s="37" t="s">
        <v>83</v>
      </c>
      <c r="CN21" s="13">
        <v>0</v>
      </c>
      <c r="CO21" s="70">
        <v>1.4155650400000001E-2</v>
      </c>
      <c r="CP21" s="71">
        <v>1.7663259999999999E-4</v>
      </c>
      <c r="CQ21" s="70">
        <v>4.0995498800000002E-2</v>
      </c>
      <c r="CR21" s="71">
        <v>4.03163E-4</v>
      </c>
      <c r="CS21" s="70">
        <v>0.45428830510000001</v>
      </c>
      <c r="CT21" s="71">
        <v>6.0170926000000001E-3</v>
      </c>
      <c r="CU21" s="70">
        <v>10.184379095000001</v>
      </c>
      <c r="CV21" s="71">
        <v>0.2393202814</v>
      </c>
      <c r="CW21" s="37" t="s">
        <v>83</v>
      </c>
      <c r="CX21" s="13">
        <v>0</v>
      </c>
      <c r="CY21" s="37" t="s">
        <v>83</v>
      </c>
      <c r="CZ21" s="13">
        <v>0</v>
      </c>
      <c r="DA21" s="70">
        <v>8.7156299464</v>
      </c>
      <c r="DB21" s="71">
        <v>0.17888567350000001</v>
      </c>
      <c r="DC21" s="70">
        <v>25.162245994999999</v>
      </c>
      <c r="DD21" s="71">
        <v>1.1060637020999999</v>
      </c>
      <c r="DE21" s="70">
        <v>4.2107209589999997</v>
      </c>
      <c r="DF21" s="71">
        <v>0.26008324420000001</v>
      </c>
      <c r="DG21" s="70">
        <v>61.783586171000003</v>
      </c>
      <c r="DH21" s="71">
        <v>0.63394172179999997</v>
      </c>
      <c r="DI21" s="121">
        <v>1.5674929999999999E-4</v>
      </c>
      <c r="DJ21" s="122">
        <v>2.562725E-4</v>
      </c>
      <c r="DK21" s="122">
        <v>2.8277769999999997E-4</v>
      </c>
      <c r="DL21" s="122">
        <v>2.8721699999999998E-4</v>
      </c>
      <c r="DM21" s="122">
        <v>2.8942390000000001E-4</v>
      </c>
      <c r="DN21" s="122">
        <v>2.913921E-4</v>
      </c>
      <c r="DO21" s="122">
        <v>2.913921E-4</v>
      </c>
      <c r="DP21" s="122">
        <v>2.913921E-4</v>
      </c>
      <c r="DQ21" s="122">
        <v>2.913921E-4</v>
      </c>
      <c r="DR21" s="123">
        <v>2.913921E-4</v>
      </c>
      <c r="DS21" s="80">
        <v>44.893538239999998</v>
      </c>
      <c r="DT21" s="13">
        <v>0.30362811369999998</v>
      </c>
      <c r="DU21" s="60">
        <v>16.911315010999999</v>
      </c>
      <c r="DV21" s="13">
        <v>0.1209948401</v>
      </c>
      <c r="DW21" s="60">
        <v>6.0343291587000003</v>
      </c>
      <c r="DX21" s="13">
        <v>4.5674329399999998E-2</v>
      </c>
      <c r="DY21" s="60">
        <v>2.0512095265000001</v>
      </c>
      <c r="DZ21" s="13">
        <v>1.6636181199999999E-2</v>
      </c>
      <c r="EA21" s="60">
        <v>0.69164818449999999</v>
      </c>
      <c r="EB21" s="13">
        <v>6.2208226000000002E-3</v>
      </c>
      <c r="EC21" s="60">
        <v>0.2415166708</v>
      </c>
      <c r="ED21" s="13">
        <v>2.5620508E-3</v>
      </c>
      <c r="EE21" s="60">
        <v>8.9626868400000004E-2</v>
      </c>
      <c r="EF21" s="13">
        <v>1.2283470999999999E-3</v>
      </c>
      <c r="EG21" s="60">
        <v>3.9857996800000003E-2</v>
      </c>
      <c r="EH21" s="13">
        <v>7.2847809999999999E-4</v>
      </c>
      <c r="EI21" s="60">
        <v>2.1705727599999999E-2</v>
      </c>
      <c r="EJ21" s="13">
        <v>5.0220560000000002E-4</v>
      </c>
      <c r="EK21" s="60">
        <v>1.42558215E-2</v>
      </c>
      <c r="EL21" s="15">
        <v>3.77007E-4</v>
      </c>
      <c r="EM21" s="60"/>
      <c r="EN21" s="13"/>
      <c r="EO21" s="60"/>
      <c r="EP21" s="13"/>
      <c r="EQ21" s="60"/>
      <c r="ER21" s="13"/>
      <c r="ES21" s="60"/>
      <c r="ET21" s="13"/>
      <c r="EU21" s="60"/>
      <c r="EV21" s="15"/>
    </row>
    <row r="22" spans="1:152">
      <c r="A22" s="8">
        <v>1700</v>
      </c>
      <c r="B22" s="63">
        <v>51771</v>
      </c>
      <c r="C22" s="64">
        <v>1120.8760345999999</v>
      </c>
      <c r="D22" s="70">
        <v>1649.7098490000001</v>
      </c>
      <c r="E22" s="70">
        <v>25.173314481999999</v>
      </c>
      <c r="F22" s="71">
        <v>3.9218815900000002E-2</v>
      </c>
      <c r="G22" s="64">
        <v>0.1729930834</v>
      </c>
      <c r="H22" s="71">
        <v>1.8559100000000001E-4</v>
      </c>
      <c r="I22" s="70">
        <v>115.95854964999999</v>
      </c>
      <c r="J22" s="71">
        <v>0.72845082849999998</v>
      </c>
      <c r="K22" s="70">
        <v>50.553178498999998</v>
      </c>
      <c r="L22" s="71">
        <v>0.29890257170000001</v>
      </c>
      <c r="M22" s="70">
        <v>8.7773508051999993</v>
      </c>
      <c r="N22" s="71">
        <v>7.0889931099999998E-2</v>
      </c>
      <c r="O22" s="37" t="s">
        <v>83</v>
      </c>
      <c r="P22" s="13">
        <v>0</v>
      </c>
      <c r="Q22" s="70">
        <v>3.4300378909</v>
      </c>
      <c r="R22" s="71">
        <v>7.9874455000000007E-3</v>
      </c>
      <c r="S22" s="37" t="s">
        <v>83</v>
      </c>
      <c r="T22" s="13">
        <v>0</v>
      </c>
      <c r="U22" s="37" t="s">
        <v>83</v>
      </c>
      <c r="V22" s="13">
        <v>0</v>
      </c>
      <c r="W22" s="70">
        <v>6.4892465900000001E-2</v>
      </c>
      <c r="X22" s="71">
        <v>6.8326179999999995E-4</v>
      </c>
      <c r="Y22" s="70">
        <v>11.630466676999999</v>
      </c>
      <c r="Z22" s="71">
        <v>0.26678217510000002</v>
      </c>
      <c r="AA22" s="37" t="s">
        <v>83</v>
      </c>
      <c r="AB22" s="13">
        <v>0</v>
      </c>
      <c r="AC22" s="70">
        <v>0</v>
      </c>
      <c r="AD22" s="71">
        <v>0</v>
      </c>
      <c r="AE22" s="37" t="s">
        <v>83</v>
      </c>
      <c r="AF22" s="13">
        <v>0</v>
      </c>
      <c r="AG22" s="37" t="s">
        <v>83</v>
      </c>
      <c r="AH22" s="13">
        <v>0</v>
      </c>
      <c r="AI22" s="70">
        <f t="shared" si="0"/>
        <v>0</v>
      </c>
      <c r="AJ22" s="71">
        <f t="shared" si="0"/>
        <v>0</v>
      </c>
      <c r="AK22" s="70">
        <v>64.986865147000003</v>
      </c>
      <c r="AL22" s="71">
        <v>1.0038559301000001</v>
      </c>
      <c r="AM22" s="37" t="s">
        <v>83</v>
      </c>
      <c r="AN22" s="13">
        <v>0</v>
      </c>
      <c r="AO22" s="37" t="s">
        <v>83</v>
      </c>
      <c r="AP22" s="13">
        <v>0</v>
      </c>
      <c r="AQ22" s="37" t="s">
        <v>83</v>
      </c>
      <c r="AR22" s="13">
        <v>0</v>
      </c>
      <c r="AS22" s="70">
        <v>35.891085740000001</v>
      </c>
      <c r="AT22" s="71">
        <v>1.3444750417</v>
      </c>
      <c r="AU22" s="70">
        <v>23.367834152</v>
      </c>
      <c r="AV22" s="71">
        <v>0.2217218671</v>
      </c>
      <c r="AW22" s="70">
        <v>10.851288247999999</v>
      </c>
      <c r="AX22" s="71">
        <v>0.13380567290000001</v>
      </c>
      <c r="AY22" s="70">
        <v>4.5608082675999997</v>
      </c>
      <c r="AZ22" s="71">
        <v>4.5886212000000003E-2</v>
      </c>
      <c r="BA22" s="60">
        <f t="shared" si="1"/>
        <v>7.9557376364000021</v>
      </c>
      <c r="BB22" s="13">
        <f t="shared" si="1"/>
        <v>4.2029982199999982E-2</v>
      </c>
      <c r="BC22" s="70">
        <v>1.194068E-4</v>
      </c>
      <c r="BD22" s="71">
        <v>5.1686034E-7</v>
      </c>
      <c r="BE22" s="70">
        <v>69.665381858000003</v>
      </c>
      <c r="BF22" s="71">
        <v>0.93502567329999997</v>
      </c>
      <c r="BG22" s="71">
        <v>3.3726280000000001E-4</v>
      </c>
      <c r="BH22" s="71">
        <v>5.1686034E-7</v>
      </c>
      <c r="BI22" s="70">
        <v>70.037764017000001</v>
      </c>
      <c r="BJ22" s="71">
        <v>2.5630144626</v>
      </c>
      <c r="BK22" s="70">
        <v>47.799201127000003</v>
      </c>
      <c r="BL22" s="71">
        <v>0.3473256837</v>
      </c>
      <c r="BM22" s="70">
        <v>12.6442219</v>
      </c>
      <c r="BN22" s="71">
        <v>7.2230531099999995E-2</v>
      </c>
      <c r="BO22" s="70">
        <v>2.8961051299999999E-2</v>
      </c>
      <c r="BP22" s="71">
        <v>3.9015710000000001E-4</v>
      </c>
      <c r="BQ22" s="70">
        <v>0</v>
      </c>
      <c r="BR22" s="66">
        <v>0</v>
      </c>
      <c r="BS22" s="37" t="s">
        <v>83</v>
      </c>
      <c r="BT22" s="13">
        <v>0</v>
      </c>
      <c r="BU22" s="70">
        <v>0.1703509711</v>
      </c>
      <c r="BV22" s="71">
        <v>2.5531314999999999E-3</v>
      </c>
      <c r="BW22" s="70">
        <v>8.6069998340999998</v>
      </c>
      <c r="BX22" s="71">
        <v>6.8336799599999998E-2</v>
      </c>
      <c r="BY22" s="37" t="s">
        <v>83</v>
      </c>
      <c r="BZ22" s="13">
        <v>0</v>
      </c>
      <c r="CA22" s="37" t="s">
        <v>83</v>
      </c>
      <c r="CB22" s="13">
        <v>0</v>
      </c>
      <c r="CC22" s="70">
        <v>0.85198009720000001</v>
      </c>
      <c r="CD22" s="71">
        <v>1.5112934000000001E-3</v>
      </c>
      <c r="CE22" s="70">
        <v>2.5780577937000002</v>
      </c>
      <c r="CF22" s="71">
        <v>6.4761521000000002E-3</v>
      </c>
      <c r="CG22" s="37" t="s">
        <v>83</v>
      </c>
      <c r="CH22" s="13">
        <v>0</v>
      </c>
      <c r="CI22" s="37" t="s">
        <v>83</v>
      </c>
      <c r="CJ22" s="13">
        <v>0</v>
      </c>
      <c r="CK22" s="37" t="s">
        <v>83</v>
      </c>
      <c r="CL22" s="13">
        <v>0</v>
      </c>
      <c r="CM22" s="37" t="s">
        <v>83</v>
      </c>
      <c r="CN22" s="13">
        <v>0</v>
      </c>
      <c r="CO22" s="70">
        <v>1.8342049400000001E-2</v>
      </c>
      <c r="CP22" s="71">
        <v>2.2130509999999999E-4</v>
      </c>
      <c r="CQ22" s="70">
        <v>4.6550416499999997E-2</v>
      </c>
      <c r="CR22" s="71">
        <v>4.6195660000000001E-4</v>
      </c>
      <c r="CS22" s="70">
        <v>0.51980828820000002</v>
      </c>
      <c r="CT22" s="71">
        <v>6.6698644000000003E-3</v>
      </c>
      <c r="CU22" s="70">
        <v>11.110658388999999</v>
      </c>
      <c r="CV22" s="71">
        <v>0.26011231060000001</v>
      </c>
      <c r="CW22" s="37" t="s">
        <v>83</v>
      </c>
      <c r="CX22" s="13">
        <v>0</v>
      </c>
      <c r="CY22" s="37" t="s">
        <v>83</v>
      </c>
      <c r="CZ22" s="13">
        <v>0</v>
      </c>
      <c r="DA22" s="70">
        <v>9.3816589369999992</v>
      </c>
      <c r="DB22" s="71">
        <v>0.1899034926</v>
      </c>
      <c r="DC22" s="70">
        <v>26.509426803</v>
      </c>
      <c r="DD22" s="71">
        <v>1.1545715490999999</v>
      </c>
      <c r="DE22" s="70">
        <v>4.5890315273000004</v>
      </c>
      <c r="DF22" s="71">
        <v>0.27473996989999999</v>
      </c>
      <c r="DG22" s="70">
        <v>65.076350331</v>
      </c>
      <c r="DH22" s="71">
        <v>0.66028570340000003</v>
      </c>
      <c r="DI22" s="121">
        <v>1.8463870000000001E-4</v>
      </c>
      <c r="DJ22" s="122">
        <v>2.9957889999999998E-4</v>
      </c>
      <c r="DK22" s="122">
        <v>3.281615E-4</v>
      </c>
      <c r="DL22" s="122">
        <v>3.3296319999999999E-4</v>
      </c>
      <c r="DM22" s="122">
        <v>3.3534329999999998E-4</v>
      </c>
      <c r="DN22" s="122">
        <v>3.3726280000000001E-4</v>
      </c>
      <c r="DO22" s="122">
        <v>3.3726280000000001E-4</v>
      </c>
      <c r="DP22" s="122">
        <v>3.3726280000000001E-4</v>
      </c>
      <c r="DQ22" s="122">
        <v>3.3726280000000001E-4</v>
      </c>
      <c r="DR22" s="123">
        <v>3.3726280000000001E-4</v>
      </c>
      <c r="DS22" s="80">
        <v>47.565180644999998</v>
      </c>
      <c r="DT22" s="13">
        <v>0.3207166468</v>
      </c>
      <c r="DU22" s="60">
        <v>18.427897957999999</v>
      </c>
      <c r="DV22" s="13">
        <v>0.13120262869999999</v>
      </c>
      <c r="DW22" s="60">
        <v>6.8102885679999998</v>
      </c>
      <c r="DX22" s="13">
        <v>5.1197105800000003E-2</v>
      </c>
      <c r="DY22" s="60">
        <v>2.4134321492000002</v>
      </c>
      <c r="DZ22" s="13">
        <v>1.9405790999999999E-2</v>
      </c>
      <c r="EA22" s="60">
        <v>0.85219325099999998</v>
      </c>
      <c r="EB22" s="13">
        <v>7.5703932E-3</v>
      </c>
      <c r="EC22" s="60">
        <v>0.31120683339999999</v>
      </c>
      <c r="ED22" s="13">
        <v>3.2345391999999999E-3</v>
      </c>
      <c r="EE22" s="60">
        <v>0.1194134052</v>
      </c>
      <c r="EF22" s="13">
        <v>1.5845226999999999E-3</v>
      </c>
      <c r="EG22" s="60">
        <v>5.4268899400000001E-2</v>
      </c>
      <c r="EH22" s="13">
        <v>9.5017460000000002E-4</v>
      </c>
      <c r="EI22" s="60">
        <v>2.99894232E-2</v>
      </c>
      <c r="EJ22" s="13">
        <v>6.6251159999999995E-4</v>
      </c>
      <c r="EK22" s="60">
        <v>1.9672820600000002E-2</v>
      </c>
      <c r="EL22" s="15">
        <v>5.033371E-4</v>
      </c>
      <c r="EM22" s="60"/>
      <c r="EN22" s="13"/>
      <c r="EO22" s="60"/>
      <c r="EP22" s="13"/>
      <c r="EQ22" s="60"/>
      <c r="ER22" s="13"/>
      <c r="ES22" s="60"/>
      <c r="ET22" s="13"/>
      <c r="EU22" s="60"/>
      <c r="EV22" s="15"/>
    </row>
    <row r="23" spans="1:152">
      <c r="A23" s="8">
        <v>1800</v>
      </c>
      <c r="B23" s="63">
        <v>48564</v>
      </c>
      <c r="C23" s="64">
        <v>1171.55664</v>
      </c>
      <c r="D23" s="70">
        <v>1749.637573</v>
      </c>
      <c r="E23" s="70">
        <v>27.526261923</v>
      </c>
      <c r="F23" s="71">
        <v>4.1663586099999997E-2</v>
      </c>
      <c r="G23" s="64">
        <v>0.21713394289999999</v>
      </c>
      <c r="H23" s="71">
        <v>2.176278E-4</v>
      </c>
      <c r="I23" s="70">
        <v>119.59776128999999</v>
      </c>
      <c r="J23" s="71">
        <v>0.75076470709999998</v>
      </c>
      <c r="K23" s="70">
        <v>52.812885819999998</v>
      </c>
      <c r="L23" s="71">
        <v>0.31165349069999998</v>
      </c>
      <c r="M23" s="70">
        <v>9.4232560035000006</v>
      </c>
      <c r="N23" s="71">
        <v>7.5753543800000003E-2</v>
      </c>
      <c r="O23" s="37" t="s">
        <v>83</v>
      </c>
      <c r="P23" s="13">
        <v>0</v>
      </c>
      <c r="Q23" s="70">
        <v>4.0306677387000001</v>
      </c>
      <c r="R23" s="71">
        <v>9.0863565999999996E-3</v>
      </c>
      <c r="S23" s="37" t="s">
        <v>83</v>
      </c>
      <c r="T23" s="13">
        <v>0</v>
      </c>
      <c r="U23" s="37" t="s">
        <v>83</v>
      </c>
      <c r="V23" s="13">
        <v>0</v>
      </c>
      <c r="W23" s="70">
        <v>7.6082329399999996E-2</v>
      </c>
      <c r="X23" s="71">
        <v>7.9169199999999998E-4</v>
      </c>
      <c r="Y23" s="70">
        <v>12.578368634</v>
      </c>
      <c r="Z23" s="71">
        <v>0.28784554400000001</v>
      </c>
      <c r="AA23" s="37" t="s">
        <v>83</v>
      </c>
      <c r="AB23" s="13">
        <v>0</v>
      </c>
      <c r="AC23" s="70">
        <v>2.77793E-5</v>
      </c>
      <c r="AD23" s="71">
        <v>2.5109095000000001E-7</v>
      </c>
      <c r="AE23" s="37" t="s">
        <v>83</v>
      </c>
      <c r="AF23" s="13">
        <v>0</v>
      </c>
      <c r="AG23" s="37" t="s">
        <v>83</v>
      </c>
      <c r="AH23" s="13">
        <v>0</v>
      </c>
      <c r="AI23" s="70">
        <f t="shared" si="0"/>
        <v>2.77793E-5</v>
      </c>
      <c r="AJ23" s="71">
        <f t="shared" si="0"/>
        <v>2.5109095000000001E-7</v>
      </c>
      <c r="AK23" s="70">
        <v>67.811109037999998</v>
      </c>
      <c r="AL23" s="71">
        <v>1.0411357174</v>
      </c>
      <c r="AM23" s="37" t="s">
        <v>83</v>
      </c>
      <c r="AN23" s="13">
        <v>0</v>
      </c>
      <c r="AO23" s="37" t="s">
        <v>83</v>
      </c>
      <c r="AP23" s="13">
        <v>0</v>
      </c>
      <c r="AQ23" s="37" t="s">
        <v>83</v>
      </c>
      <c r="AR23" s="13">
        <v>0</v>
      </c>
      <c r="AS23" s="70">
        <v>37.800876869</v>
      </c>
      <c r="AT23" s="71">
        <v>1.4003053516999999</v>
      </c>
      <c r="AU23" s="70">
        <v>25.084212268999998</v>
      </c>
      <c r="AV23" s="71">
        <v>0.2339783775</v>
      </c>
      <c r="AW23" s="70">
        <v>11.620745864</v>
      </c>
      <c r="AX23" s="71">
        <v>0.14124136339999999</v>
      </c>
      <c r="AY23" s="70">
        <v>4.8379964455</v>
      </c>
      <c r="AZ23" s="71">
        <v>4.8001670400000002E-2</v>
      </c>
      <c r="BA23" s="60">
        <f t="shared" si="1"/>
        <v>8.6254699594999984</v>
      </c>
      <c r="BB23" s="13">
        <f t="shared" si="1"/>
        <v>4.4735343700000013E-2</v>
      </c>
      <c r="BC23" s="70">
        <v>1.1601579999999999E-4</v>
      </c>
      <c r="BD23" s="71">
        <v>5.0218188999999999E-7</v>
      </c>
      <c r="BE23" s="70">
        <v>73.229830110999998</v>
      </c>
      <c r="BF23" s="71">
        <v>0.9745874376</v>
      </c>
      <c r="BG23" s="71">
        <v>3.9565809999999999E-4</v>
      </c>
      <c r="BH23" s="71">
        <v>5.0218188999999999E-7</v>
      </c>
      <c r="BI23" s="70">
        <v>73.522179394999995</v>
      </c>
      <c r="BJ23" s="71">
        <v>2.6579360364000002</v>
      </c>
      <c r="BK23" s="70">
        <v>52.774416449999997</v>
      </c>
      <c r="BL23" s="71">
        <v>0.38232436530000002</v>
      </c>
      <c r="BM23" s="70">
        <v>13.784639289999999</v>
      </c>
      <c r="BN23" s="71">
        <v>7.7480701499999999E-2</v>
      </c>
      <c r="BO23" s="70">
        <v>3.2251508900000003E-2</v>
      </c>
      <c r="BP23" s="71">
        <v>4.087529E-4</v>
      </c>
      <c r="BQ23" s="70">
        <v>0</v>
      </c>
      <c r="BR23" s="66">
        <v>0</v>
      </c>
      <c r="BS23" s="37" t="s">
        <v>83</v>
      </c>
      <c r="BT23" s="13">
        <v>0</v>
      </c>
      <c r="BU23" s="70">
        <v>0.1815463065</v>
      </c>
      <c r="BV23" s="71">
        <v>2.7164105E-3</v>
      </c>
      <c r="BW23" s="70">
        <v>9.2417096969999992</v>
      </c>
      <c r="BX23" s="71">
        <v>7.3037133300000001E-2</v>
      </c>
      <c r="BY23" s="37" t="s">
        <v>83</v>
      </c>
      <c r="BZ23" s="13">
        <v>0</v>
      </c>
      <c r="CA23" s="37" t="s">
        <v>83</v>
      </c>
      <c r="CB23" s="13">
        <v>0</v>
      </c>
      <c r="CC23" s="70">
        <v>1.0401164540000001</v>
      </c>
      <c r="CD23" s="71">
        <v>1.7647963E-3</v>
      </c>
      <c r="CE23" s="70">
        <v>2.9905512847</v>
      </c>
      <c r="CF23" s="71">
        <v>7.3215603000000001E-3</v>
      </c>
      <c r="CG23" s="37" t="s">
        <v>83</v>
      </c>
      <c r="CH23" s="13">
        <v>0</v>
      </c>
      <c r="CI23" s="37" t="s">
        <v>83</v>
      </c>
      <c r="CJ23" s="13">
        <v>0</v>
      </c>
      <c r="CK23" s="37" t="s">
        <v>83</v>
      </c>
      <c r="CL23" s="13">
        <v>0</v>
      </c>
      <c r="CM23" s="37" t="s">
        <v>83</v>
      </c>
      <c r="CN23" s="13">
        <v>0</v>
      </c>
      <c r="CO23" s="70">
        <v>2.08321848E-2</v>
      </c>
      <c r="CP23" s="71">
        <v>2.5073039999999998E-4</v>
      </c>
      <c r="CQ23" s="70">
        <v>5.5250144600000002E-2</v>
      </c>
      <c r="CR23" s="71">
        <v>5.4096159999999995E-4</v>
      </c>
      <c r="CS23" s="70">
        <v>0.59041825820000005</v>
      </c>
      <c r="CT23" s="71">
        <v>7.5151673999999998E-3</v>
      </c>
      <c r="CU23" s="70">
        <v>11.987950376000001</v>
      </c>
      <c r="CV23" s="71">
        <v>0.28033037659999999</v>
      </c>
      <c r="CW23" s="37" t="s">
        <v>83</v>
      </c>
      <c r="CX23" s="13">
        <v>0</v>
      </c>
      <c r="CY23" s="37" t="s">
        <v>83</v>
      </c>
      <c r="CZ23" s="13">
        <v>0</v>
      </c>
      <c r="DA23" s="70">
        <v>10.030494364000001</v>
      </c>
      <c r="DB23" s="71">
        <v>0.2004658678</v>
      </c>
      <c r="DC23" s="70">
        <v>27.770382504000001</v>
      </c>
      <c r="DD23" s="71">
        <v>1.1998394838999999</v>
      </c>
      <c r="DE23" s="70">
        <v>4.9546357585000003</v>
      </c>
      <c r="DF23" s="71">
        <v>0.28871371179999999</v>
      </c>
      <c r="DG23" s="70">
        <v>68.275194352</v>
      </c>
      <c r="DH23" s="71">
        <v>0.68587372579999994</v>
      </c>
      <c r="DI23" s="121">
        <v>2.1670209999999999E-4</v>
      </c>
      <c r="DJ23" s="122">
        <v>3.5284839999999998E-4</v>
      </c>
      <c r="DK23" s="122">
        <v>3.8537160000000001E-4</v>
      </c>
      <c r="DL23" s="122">
        <v>3.9145400000000001E-4</v>
      </c>
      <c r="DM23" s="122">
        <v>3.93781E-4</v>
      </c>
      <c r="DN23" s="122">
        <v>3.9565809999999999E-4</v>
      </c>
      <c r="DO23" s="122">
        <v>3.9565809999999999E-4</v>
      </c>
      <c r="DP23" s="122">
        <v>3.9565809999999999E-4</v>
      </c>
      <c r="DQ23" s="122">
        <v>3.9565809999999999E-4</v>
      </c>
      <c r="DR23" s="123">
        <v>3.9565809999999999E-4</v>
      </c>
      <c r="DS23" s="80">
        <v>50.024003741000001</v>
      </c>
      <c r="DT23" s="13">
        <v>0.33637840499999999</v>
      </c>
      <c r="DU23" s="60">
        <v>19.832893793</v>
      </c>
      <c r="DV23" s="13">
        <v>0.14056827399999999</v>
      </c>
      <c r="DW23" s="60">
        <v>7.5427447327000001</v>
      </c>
      <c r="DX23" s="13">
        <v>5.6308536899999997E-2</v>
      </c>
      <c r="DY23" s="60">
        <v>2.7628351996</v>
      </c>
      <c r="DZ23" s="13">
        <v>2.1978483100000001E-2</v>
      </c>
      <c r="EA23" s="60">
        <v>1.0124715542</v>
      </c>
      <c r="EB23" s="13">
        <v>8.8220782999999994E-3</v>
      </c>
      <c r="EC23" s="60">
        <v>0.38292347989999997</v>
      </c>
      <c r="ED23" s="13">
        <v>3.8368552999999998E-3</v>
      </c>
      <c r="EE23" s="60">
        <v>0.15200557149999999</v>
      </c>
      <c r="EF23" s="13">
        <v>1.8882733000000001E-3</v>
      </c>
      <c r="EG23" s="60">
        <v>7.057244E-2</v>
      </c>
      <c r="EH23" s="13">
        <v>1.1201447E-3</v>
      </c>
      <c r="EI23" s="60">
        <v>3.8349793100000001E-2</v>
      </c>
      <c r="EJ23" s="13">
        <v>7.6411410000000002E-4</v>
      </c>
      <c r="EK23" s="60">
        <v>2.39223161E-2</v>
      </c>
      <c r="EL23" s="15">
        <v>5.6696999999999997E-4</v>
      </c>
      <c r="EM23" s="60"/>
      <c r="EN23" s="13"/>
      <c r="EO23" s="60"/>
      <c r="EP23" s="13"/>
      <c r="EQ23" s="60"/>
      <c r="ER23" s="13"/>
      <c r="ES23" s="60"/>
      <c r="ET23" s="13"/>
      <c r="EU23" s="60"/>
      <c r="EV23" s="15"/>
    </row>
    <row r="24" spans="1:152">
      <c r="A24" s="8">
        <v>1900</v>
      </c>
      <c r="B24" s="63">
        <v>46460</v>
      </c>
      <c r="C24" s="64">
        <v>1221.0095145</v>
      </c>
      <c r="D24" s="70">
        <v>1849.4874175</v>
      </c>
      <c r="E24" s="70">
        <v>29.819136530000002</v>
      </c>
      <c r="F24" s="71">
        <v>4.3937456100000001E-2</v>
      </c>
      <c r="G24" s="64">
        <v>0.2746415217</v>
      </c>
      <c r="H24" s="71">
        <v>2.5658499999999998E-4</v>
      </c>
      <c r="I24" s="70">
        <v>123.08601668999999</v>
      </c>
      <c r="J24" s="71">
        <v>0.77208212269999998</v>
      </c>
      <c r="K24" s="70">
        <v>54.986212856999998</v>
      </c>
      <c r="L24" s="71">
        <v>0.32373156450000001</v>
      </c>
      <c r="M24" s="70">
        <v>10.005496365999999</v>
      </c>
      <c r="N24" s="71">
        <v>8.0111121499999993E-2</v>
      </c>
      <c r="O24" s="37" t="s">
        <v>83</v>
      </c>
      <c r="P24" s="13">
        <v>0</v>
      </c>
      <c r="Q24" s="70">
        <v>4.7268797845000003</v>
      </c>
      <c r="R24" s="71">
        <v>1.03509568E-2</v>
      </c>
      <c r="S24" s="37" t="s">
        <v>83</v>
      </c>
      <c r="T24" s="13">
        <v>0</v>
      </c>
      <c r="U24" s="37" t="s">
        <v>83</v>
      </c>
      <c r="V24" s="13">
        <v>0</v>
      </c>
      <c r="W24" s="70">
        <v>8.6084369999999993E-2</v>
      </c>
      <c r="X24" s="71">
        <v>8.9328309999999996E-4</v>
      </c>
      <c r="Y24" s="70">
        <v>13.522572476000001</v>
      </c>
      <c r="Z24" s="71">
        <v>0.30814661700000001</v>
      </c>
      <c r="AA24" s="37" t="s">
        <v>83</v>
      </c>
      <c r="AB24" s="13">
        <v>0</v>
      </c>
      <c r="AC24" s="70">
        <v>2.7053899999999999E-5</v>
      </c>
      <c r="AD24" s="71">
        <v>2.4453383E-7</v>
      </c>
      <c r="AE24" s="37" t="s">
        <v>83</v>
      </c>
      <c r="AF24" s="13">
        <v>0</v>
      </c>
      <c r="AG24" s="37" t="s">
        <v>83</v>
      </c>
      <c r="AH24" s="13">
        <v>0</v>
      </c>
      <c r="AI24" s="70">
        <f t="shared" si="0"/>
        <v>2.7053899999999999E-5</v>
      </c>
      <c r="AJ24" s="71">
        <f t="shared" si="0"/>
        <v>2.4453383E-7</v>
      </c>
      <c r="AK24" s="70">
        <v>70.519533354999993</v>
      </c>
      <c r="AL24" s="71">
        <v>1.0759582753000001</v>
      </c>
      <c r="AM24" s="37" t="s">
        <v>83</v>
      </c>
      <c r="AN24" s="13">
        <v>0</v>
      </c>
      <c r="AO24" s="37" t="s">
        <v>83</v>
      </c>
      <c r="AP24" s="13">
        <v>0</v>
      </c>
      <c r="AQ24" s="37" t="s">
        <v>83</v>
      </c>
      <c r="AR24" s="13">
        <v>0</v>
      </c>
      <c r="AS24" s="70">
        <v>39.710063769000001</v>
      </c>
      <c r="AT24" s="71">
        <v>1.4544318172999999</v>
      </c>
      <c r="AU24" s="70">
        <v>26.822341799</v>
      </c>
      <c r="AV24" s="71">
        <v>0.24590509999999999</v>
      </c>
      <c r="AW24" s="70">
        <v>12.424103534</v>
      </c>
      <c r="AX24" s="71">
        <v>0.14859542270000001</v>
      </c>
      <c r="AY24" s="70">
        <v>5.1030811076000004</v>
      </c>
      <c r="AZ24" s="71">
        <v>4.9962183700000003E-2</v>
      </c>
      <c r="BA24" s="60">
        <f t="shared" si="1"/>
        <v>9.2951571573999985</v>
      </c>
      <c r="BB24" s="13">
        <f t="shared" si="1"/>
        <v>4.7347493599999985E-2</v>
      </c>
      <c r="BC24" s="70">
        <v>1.129861E-4</v>
      </c>
      <c r="BD24" s="71">
        <v>4.8906764999999997E-7</v>
      </c>
      <c r="BE24" s="70">
        <v>76.860100747999994</v>
      </c>
      <c r="BF24" s="71">
        <v>1.0131623424</v>
      </c>
      <c r="BG24" s="71">
        <v>4.6839739999999998E-4</v>
      </c>
      <c r="BH24" s="71">
        <v>4.8906764999999997E-7</v>
      </c>
      <c r="BI24" s="70">
        <v>76.926557611000007</v>
      </c>
      <c r="BJ24" s="71">
        <v>2.7478678668000001</v>
      </c>
      <c r="BK24" s="70">
        <v>57.774394565000001</v>
      </c>
      <c r="BL24" s="71">
        <v>0.41688635039999999</v>
      </c>
      <c r="BM24" s="70">
        <v>15.01615204</v>
      </c>
      <c r="BN24" s="71">
        <v>8.3012124899999998E-2</v>
      </c>
      <c r="BO24" s="70">
        <v>3.50393232E-2</v>
      </c>
      <c r="BP24" s="71">
        <v>4.3219990000000001E-4</v>
      </c>
      <c r="BQ24" s="70">
        <v>0</v>
      </c>
      <c r="BR24" s="66">
        <v>0</v>
      </c>
      <c r="BS24" s="37" t="s">
        <v>83</v>
      </c>
      <c r="BT24" s="13">
        <v>0</v>
      </c>
      <c r="BU24" s="70">
        <v>0.19310860429999999</v>
      </c>
      <c r="BV24" s="71">
        <v>2.8698623E-3</v>
      </c>
      <c r="BW24" s="70">
        <v>9.8123877618000002</v>
      </c>
      <c r="BX24" s="71">
        <v>7.7241259199999995E-2</v>
      </c>
      <c r="BY24" s="37" t="s">
        <v>83</v>
      </c>
      <c r="BZ24" s="13">
        <v>0</v>
      </c>
      <c r="CA24" s="37" t="s">
        <v>83</v>
      </c>
      <c r="CB24" s="13">
        <v>0</v>
      </c>
      <c r="CC24" s="70">
        <v>1.2691374449999999</v>
      </c>
      <c r="CD24" s="71">
        <v>2.0616991999999998E-3</v>
      </c>
      <c r="CE24" s="70">
        <v>3.4577423395000002</v>
      </c>
      <c r="CF24" s="71">
        <v>8.2892576000000006E-3</v>
      </c>
      <c r="CG24" s="37" t="s">
        <v>83</v>
      </c>
      <c r="CH24" s="13">
        <v>0</v>
      </c>
      <c r="CI24" s="37" t="s">
        <v>83</v>
      </c>
      <c r="CJ24" s="13">
        <v>0</v>
      </c>
      <c r="CK24" s="37" t="s">
        <v>83</v>
      </c>
      <c r="CL24" s="13">
        <v>0</v>
      </c>
      <c r="CM24" s="37" t="s">
        <v>83</v>
      </c>
      <c r="CN24" s="13">
        <v>0</v>
      </c>
      <c r="CO24" s="70">
        <v>2.2143972099999999E-2</v>
      </c>
      <c r="CP24" s="71">
        <v>2.6657109999999999E-4</v>
      </c>
      <c r="CQ24" s="70">
        <v>6.3940397900000001E-2</v>
      </c>
      <c r="CR24" s="71">
        <v>6.2671199999999997E-4</v>
      </c>
      <c r="CS24" s="70">
        <v>0.6654587461</v>
      </c>
      <c r="CT24" s="71">
        <v>8.4266972999999992E-3</v>
      </c>
      <c r="CU24" s="70">
        <v>12.85711373</v>
      </c>
      <c r="CV24" s="71">
        <v>0.2997199196</v>
      </c>
      <c r="CW24" s="37" t="s">
        <v>83</v>
      </c>
      <c r="CX24" s="13">
        <v>0</v>
      </c>
      <c r="CY24" s="37" t="s">
        <v>83</v>
      </c>
      <c r="CZ24" s="13">
        <v>0</v>
      </c>
      <c r="DA24" s="70">
        <v>10.672237285</v>
      </c>
      <c r="DB24" s="71">
        <v>0.21022202719999999</v>
      </c>
      <c r="DC24" s="70">
        <v>29.037826485</v>
      </c>
      <c r="DD24" s="71">
        <v>1.2442097901</v>
      </c>
      <c r="DE24" s="70">
        <v>5.3494196269999996</v>
      </c>
      <c r="DF24" s="71">
        <v>0.30210638890000002</v>
      </c>
      <c r="DG24" s="70">
        <v>71.510681121000005</v>
      </c>
      <c r="DH24" s="71">
        <v>0.71105595349999995</v>
      </c>
      <c r="DI24" s="121">
        <v>2.5568310000000002E-4</v>
      </c>
      <c r="DJ24" s="122">
        <v>4.1848999999999999E-4</v>
      </c>
      <c r="DK24" s="122">
        <v>4.5700800000000001E-4</v>
      </c>
      <c r="DL24" s="122">
        <v>4.6384550000000001E-4</v>
      </c>
      <c r="DM24" s="122">
        <v>4.6634159999999999E-4</v>
      </c>
      <c r="DN24" s="122">
        <v>4.6839739999999998E-4</v>
      </c>
      <c r="DO24" s="122">
        <v>4.6839739999999998E-4</v>
      </c>
      <c r="DP24" s="122">
        <v>4.6839739999999998E-4</v>
      </c>
      <c r="DQ24" s="122">
        <v>4.6839739999999998E-4</v>
      </c>
      <c r="DR24" s="123">
        <v>4.6839739999999998E-4</v>
      </c>
      <c r="DS24" s="80">
        <v>52.415390348000003</v>
      </c>
      <c r="DT24" s="13">
        <v>0.35153117989999999</v>
      </c>
      <c r="DU24" s="60">
        <v>21.215777044999999</v>
      </c>
      <c r="DV24" s="13">
        <v>0.1497310224</v>
      </c>
      <c r="DW24" s="60">
        <v>8.2635479024999992</v>
      </c>
      <c r="DX24" s="13">
        <v>6.1297579800000002E-2</v>
      </c>
      <c r="DY24" s="60">
        <v>3.1115245136</v>
      </c>
      <c r="DZ24" s="13">
        <v>2.4521251000000001E-2</v>
      </c>
      <c r="EA24" s="60">
        <v>1.1784436999000001</v>
      </c>
      <c r="EB24" s="13">
        <v>1.01070655E-2</v>
      </c>
      <c r="EC24" s="60">
        <v>0.46031185149999998</v>
      </c>
      <c r="ED24" s="13">
        <v>4.4851131000000002E-3</v>
      </c>
      <c r="EE24" s="60">
        <v>0.18821602479999999</v>
      </c>
      <c r="EF24" s="13">
        <v>2.2277959000000002E-3</v>
      </c>
      <c r="EG24" s="60">
        <v>8.8658718600000005E-2</v>
      </c>
      <c r="EH24" s="13">
        <v>1.3127822E-3</v>
      </c>
      <c r="EI24" s="60">
        <v>4.82066139E-2</v>
      </c>
      <c r="EJ24" s="13">
        <v>8.8495700000000002E-4</v>
      </c>
      <c r="EK24" s="60">
        <v>2.9289014700000001E-2</v>
      </c>
      <c r="EL24" s="15">
        <v>6.4543870000000004E-4</v>
      </c>
      <c r="EM24" s="60"/>
      <c r="EN24" s="13"/>
      <c r="EO24" s="60"/>
      <c r="EP24" s="13"/>
      <c r="EQ24" s="60"/>
      <c r="ER24" s="13"/>
      <c r="ES24" s="60"/>
      <c r="ET24" s="13"/>
      <c r="EU24" s="60"/>
      <c r="EV24" s="15"/>
    </row>
    <row r="25" spans="1:152">
      <c r="A25" s="8">
        <v>2000</v>
      </c>
      <c r="B25" s="63">
        <v>43845</v>
      </c>
      <c r="C25" s="64">
        <v>1269.3486386</v>
      </c>
      <c r="D25" s="70">
        <v>1949.8832407</v>
      </c>
      <c r="E25" s="70">
        <v>32.114859490000001</v>
      </c>
      <c r="F25" s="71">
        <v>4.6117347400000001E-2</v>
      </c>
      <c r="G25" s="64">
        <v>0.33869883969999998</v>
      </c>
      <c r="H25" s="71">
        <v>2.9723850000000002E-4</v>
      </c>
      <c r="I25" s="70">
        <v>126.3166595</v>
      </c>
      <c r="J25" s="71">
        <v>0.79198938419999998</v>
      </c>
      <c r="K25" s="70">
        <v>57.083008993</v>
      </c>
      <c r="L25" s="71">
        <v>0.33548895810000001</v>
      </c>
      <c r="M25" s="70">
        <v>10.652726089</v>
      </c>
      <c r="N25" s="71">
        <v>8.5052985900000003E-2</v>
      </c>
      <c r="O25" s="37" t="s">
        <v>83</v>
      </c>
      <c r="P25" s="13">
        <v>0</v>
      </c>
      <c r="Q25" s="70">
        <v>5.4292207967000001</v>
      </c>
      <c r="R25" s="71">
        <v>1.1641722700000001E-2</v>
      </c>
      <c r="S25" s="37" t="s">
        <v>83</v>
      </c>
      <c r="T25" s="13">
        <v>0</v>
      </c>
      <c r="U25" s="37" t="s">
        <v>83</v>
      </c>
      <c r="V25" s="13">
        <v>0</v>
      </c>
      <c r="W25" s="70">
        <v>9.7149085600000004E-2</v>
      </c>
      <c r="X25" s="71">
        <v>1.0185913E-3</v>
      </c>
      <c r="Y25" s="70">
        <v>14.489228869</v>
      </c>
      <c r="Z25" s="71">
        <v>0.32957279820000002</v>
      </c>
      <c r="AA25" s="37" t="s">
        <v>83</v>
      </c>
      <c r="AB25" s="13">
        <v>0</v>
      </c>
      <c r="AC25" s="70">
        <v>2.6395100000000001E-5</v>
      </c>
      <c r="AD25" s="71">
        <v>2.3857905999999999E-7</v>
      </c>
      <c r="AE25" s="37" t="s">
        <v>83</v>
      </c>
      <c r="AF25" s="13">
        <v>0</v>
      </c>
      <c r="AG25" s="37" t="s">
        <v>83</v>
      </c>
      <c r="AH25" s="13">
        <v>0</v>
      </c>
      <c r="AI25" s="70">
        <f t="shared" si="0"/>
        <v>2.6395100000000001E-5</v>
      </c>
      <c r="AJ25" s="71">
        <f t="shared" si="0"/>
        <v>2.3857905999999999E-7</v>
      </c>
      <c r="AK25" s="70">
        <v>73.132175430999993</v>
      </c>
      <c r="AL25" s="71">
        <v>1.1088849935</v>
      </c>
      <c r="AM25" s="37" t="s">
        <v>83</v>
      </c>
      <c r="AN25" s="13">
        <v>0</v>
      </c>
      <c r="AO25" s="37" t="s">
        <v>83</v>
      </c>
      <c r="AP25" s="13">
        <v>0</v>
      </c>
      <c r="AQ25" s="37" t="s">
        <v>83</v>
      </c>
      <c r="AR25" s="13">
        <v>0</v>
      </c>
      <c r="AS25" s="70">
        <v>41.495525092999998</v>
      </c>
      <c r="AT25" s="71">
        <v>1.5053864218999999</v>
      </c>
      <c r="AU25" s="70">
        <v>28.542566048000001</v>
      </c>
      <c r="AV25" s="71">
        <v>0.25759247089999998</v>
      </c>
      <c r="AW25" s="70">
        <v>13.193394720000001</v>
      </c>
      <c r="AX25" s="71">
        <v>0.15574313579999999</v>
      </c>
      <c r="AY25" s="70">
        <v>5.3615361562999997</v>
      </c>
      <c r="AZ25" s="71">
        <v>5.18576153E-2</v>
      </c>
      <c r="BA25" s="60">
        <f t="shared" si="1"/>
        <v>9.9876351717000027</v>
      </c>
      <c r="BB25" s="13">
        <f t="shared" si="1"/>
        <v>4.9991719800000001E-2</v>
      </c>
      <c r="BC25" s="70">
        <v>1.102347E-4</v>
      </c>
      <c r="BD25" s="71">
        <v>4.7715811000000005E-7</v>
      </c>
      <c r="BE25" s="70">
        <v>80.307690538000003</v>
      </c>
      <c r="BF25" s="71">
        <v>1.05006712</v>
      </c>
      <c r="BG25" s="71">
        <v>5.4023350000000005E-4</v>
      </c>
      <c r="BH25" s="71">
        <v>4.7715811000000005E-7</v>
      </c>
      <c r="BI25" s="70">
        <v>80.232525702999993</v>
      </c>
      <c r="BJ25" s="71">
        <v>2.8338506822</v>
      </c>
      <c r="BK25" s="70">
        <v>62.836484636999998</v>
      </c>
      <c r="BL25" s="71">
        <v>0.45181318799999998</v>
      </c>
      <c r="BM25" s="70">
        <v>16.193014008999999</v>
      </c>
      <c r="BN25" s="71">
        <v>8.8221023699999998E-2</v>
      </c>
      <c r="BO25" s="70">
        <v>3.7750471299999998E-2</v>
      </c>
      <c r="BP25" s="71">
        <v>4.4815760000000001E-4</v>
      </c>
      <c r="BQ25" s="70">
        <v>0</v>
      </c>
      <c r="BR25" s="66">
        <v>0</v>
      </c>
      <c r="BS25" s="37" t="s">
        <v>83</v>
      </c>
      <c r="BT25" s="13">
        <v>0</v>
      </c>
      <c r="BU25" s="70">
        <v>0.2030273702</v>
      </c>
      <c r="BV25" s="71">
        <v>3.0256291000000002E-3</v>
      </c>
      <c r="BW25" s="70">
        <v>10.449698719000001</v>
      </c>
      <c r="BX25" s="71">
        <v>8.2027356699999998E-2</v>
      </c>
      <c r="BY25" s="37" t="s">
        <v>83</v>
      </c>
      <c r="BZ25" s="13">
        <v>0</v>
      </c>
      <c r="CA25" s="37" t="s">
        <v>83</v>
      </c>
      <c r="CB25" s="13">
        <v>0</v>
      </c>
      <c r="CC25" s="70">
        <v>1.5222517288999999</v>
      </c>
      <c r="CD25" s="71">
        <v>2.3879206000000002E-3</v>
      </c>
      <c r="CE25" s="70">
        <v>3.9069690678</v>
      </c>
      <c r="CF25" s="71">
        <v>9.2538020999999998E-3</v>
      </c>
      <c r="CG25" s="37" t="s">
        <v>83</v>
      </c>
      <c r="CH25" s="13">
        <v>0</v>
      </c>
      <c r="CI25" s="37" t="s">
        <v>83</v>
      </c>
      <c r="CJ25" s="13">
        <v>0</v>
      </c>
      <c r="CK25" s="37" t="s">
        <v>83</v>
      </c>
      <c r="CL25" s="13">
        <v>0</v>
      </c>
      <c r="CM25" s="37" t="s">
        <v>83</v>
      </c>
      <c r="CN25" s="13">
        <v>0</v>
      </c>
      <c r="CO25" s="70">
        <v>2.7054536099999998E-2</v>
      </c>
      <c r="CP25" s="71">
        <v>3.2897839999999998E-4</v>
      </c>
      <c r="CQ25" s="70">
        <v>7.0094549500000006E-2</v>
      </c>
      <c r="CR25" s="71">
        <v>6.8961290000000002E-4</v>
      </c>
      <c r="CS25" s="70">
        <v>0.73526201889999998</v>
      </c>
      <c r="CT25" s="71">
        <v>9.2156500000000006E-3</v>
      </c>
      <c r="CU25" s="70">
        <v>13.753966849999999</v>
      </c>
      <c r="CV25" s="71">
        <v>0.32035714830000001</v>
      </c>
      <c r="CW25" s="37" t="s">
        <v>83</v>
      </c>
      <c r="CX25" s="13">
        <v>0</v>
      </c>
      <c r="CY25" s="37" t="s">
        <v>83</v>
      </c>
      <c r="CZ25" s="13">
        <v>0</v>
      </c>
      <c r="DA25" s="70">
        <v>11.270210662</v>
      </c>
      <c r="DB25" s="71">
        <v>0.21995920090000001</v>
      </c>
      <c r="DC25" s="70">
        <v>30.225314431000001</v>
      </c>
      <c r="DD25" s="71">
        <v>1.285427221</v>
      </c>
      <c r="DE25" s="70">
        <v>5.7475197395000004</v>
      </c>
      <c r="DF25" s="71">
        <v>0.31522271229999999</v>
      </c>
      <c r="DG25" s="70">
        <v>74.560170799000005</v>
      </c>
      <c r="DH25" s="71">
        <v>0.73484440770000004</v>
      </c>
      <c r="DI25" s="121">
        <v>2.9588029999999999E-4</v>
      </c>
      <c r="DJ25" s="122">
        <v>4.833479E-4</v>
      </c>
      <c r="DK25" s="122">
        <v>5.2721379999999996E-4</v>
      </c>
      <c r="DL25" s="122">
        <v>5.3552560000000001E-4</v>
      </c>
      <c r="DM25" s="122">
        <v>5.3821480000000002E-4</v>
      </c>
      <c r="DN25" s="122">
        <v>5.4023350000000005E-4</v>
      </c>
      <c r="DO25" s="122">
        <v>5.4023350000000005E-4</v>
      </c>
      <c r="DP25" s="122">
        <v>5.4023350000000005E-4</v>
      </c>
      <c r="DQ25" s="122">
        <v>5.4023350000000005E-4</v>
      </c>
      <c r="DR25" s="123">
        <v>5.4023350000000005E-4</v>
      </c>
      <c r="DS25" s="80">
        <v>54.657238477999996</v>
      </c>
      <c r="DT25" s="13">
        <v>0.3658200097</v>
      </c>
      <c r="DU25" s="60">
        <v>22.553103907000001</v>
      </c>
      <c r="DV25" s="13">
        <v>0.158615274</v>
      </c>
      <c r="DW25" s="60">
        <v>8.9875518748999994</v>
      </c>
      <c r="DX25" s="13">
        <v>6.63317291E-2</v>
      </c>
      <c r="DY25" s="60">
        <v>3.4809282579</v>
      </c>
      <c r="DZ25" s="13">
        <v>2.72361281E-2</v>
      </c>
      <c r="EA25" s="60">
        <v>1.3566667498</v>
      </c>
      <c r="EB25" s="13">
        <v>1.1522454999999999E-2</v>
      </c>
      <c r="EC25" s="60">
        <v>0.54548490110000003</v>
      </c>
      <c r="ED25" s="13">
        <v>5.2356319999999996E-3</v>
      </c>
      <c r="EE25" s="60">
        <v>0.22962374790000001</v>
      </c>
      <c r="EF25" s="13">
        <v>2.6493459999999999E-3</v>
      </c>
      <c r="EG25" s="60">
        <v>0.10925140160000001</v>
      </c>
      <c r="EH25" s="13">
        <v>1.56631E-3</v>
      </c>
      <c r="EI25" s="60">
        <v>5.9734937199999998E-2</v>
      </c>
      <c r="EJ25" s="13">
        <v>1.0579111E-3</v>
      </c>
      <c r="EK25" s="60">
        <v>3.6298310399999999E-2</v>
      </c>
      <c r="EL25" s="15">
        <v>7.7422380000000005E-4</v>
      </c>
      <c r="EM25" s="60"/>
      <c r="EN25" s="13"/>
      <c r="EO25" s="60"/>
      <c r="EP25" s="13"/>
      <c r="EQ25" s="60"/>
      <c r="ER25" s="13"/>
      <c r="ES25" s="60"/>
      <c r="ET25" s="13"/>
      <c r="EU25" s="60"/>
      <c r="EV25" s="15"/>
    </row>
    <row r="26" spans="1:152">
      <c r="A26" s="8">
        <v>2100</v>
      </c>
      <c r="B26" s="63">
        <v>42184</v>
      </c>
      <c r="C26" s="64">
        <v>1316.6341660000001</v>
      </c>
      <c r="D26" s="70">
        <v>2049.5281633</v>
      </c>
      <c r="E26" s="70">
        <v>34.432084389000003</v>
      </c>
      <c r="F26" s="71">
        <v>4.8281078400000003E-2</v>
      </c>
      <c r="G26" s="64">
        <v>0.40121477560000002</v>
      </c>
      <c r="H26" s="71">
        <v>3.3634330000000001E-4</v>
      </c>
      <c r="I26" s="70">
        <v>129.40209654</v>
      </c>
      <c r="J26" s="71">
        <v>0.81088512810000002</v>
      </c>
      <c r="K26" s="70">
        <v>59.139146623999999</v>
      </c>
      <c r="L26" s="71">
        <v>0.34722945420000001</v>
      </c>
      <c r="M26" s="70">
        <v>11.248730801000001</v>
      </c>
      <c r="N26" s="71">
        <v>8.9490792999999999E-2</v>
      </c>
      <c r="O26" s="37" t="s">
        <v>83</v>
      </c>
      <c r="P26" s="13">
        <v>0</v>
      </c>
      <c r="Q26" s="70">
        <v>6.1789476816000004</v>
      </c>
      <c r="R26" s="71">
        <v>1.29499067E-2</v>
      </c>
      <c r="S26" s="37" t="s">
        <v>83</v>
      </c>
      <c r="T26" s="13">
        <v>0</v>
      </c>
      <c r="U26" s="37" t="s">
        <v>83</v>
      </c>
      <c r="V26" s="13">
        <v>0</v>
      </c>
      <c r="W26" s="70">
        <v>0.1108417147</v>
      </c>
      <c r="X26" s="71">
        <v>1.1570141000000001E-3</v>
      </c>
      <c r="Y26" s="70">
        <v>15.516842373999999</v>
      </c>
      <c r="Z26" s="71">
        <v>0.35152051379999999</v>
      </c>
      <c r="AA26" s="37" t="s">
        <v>83</v>
      </c>
      <c r="AB26" s="13">
        <v>0</v>
      </c>
      <c r="AC26" s="70">
        <v>2.5789300000000001E-5</v>
      </c>
      <c r="AD26" s="71">
        <v>2.3310398E-7</v>
      </c>
      <c r="AE26" s="37" t="s">
        <v>83</v>
      </c>
      <c r="AF26" s="13">
        <v>0</v>
      </c>
      <c r="AG26" s="37" t="s">
        <v>83</v>
      </c>
      <c r="AH26" s="13">
        <v>0</v>
      </c>
      <c r="AI26" s="70">
        <f t="shared" si="0"/>
        <v>2.5789300000000001E-5</v>
      </c>
      <c r="AJ26" s="71">
        <f t="shared" si="0"/>
        <v>2.3310398E-7</v>
      </c>
      <c r="AK26" s="70">
        <v>75.705672723999996</v>
      </c>
      <c r="AL26" s="71">
        <v>1.1404852971999999</v>
      </c>
      <c r="AM26" s="37" t="s">
        <v>83</v>
      </c>
      <c r="AN26" s="13">
        <v>0</v>
      </c>
      <c r="AO26" s="37" t="s">
        <v>83</v>
      </c>
      <c r="AP26" s="13">
        <v>0</v>
      </c>
      <c r="AQ26" s="37" t="s">
        <v>83</v>
      </c>
      <c r="AR26" s="13">
        <v>0</v>
      </c>
      <c r="AS26" s="70">
        <v>43.265490264999997</v>
      </c>
      <c r="AT26" s="71">
        <v>1.5549323150000001</v>
      </c>
      <c r="AU26" s="70">
        <v>30.266577569999999</v>
      </c>
      <c r="AV26" s="71">
        <v>0.26926103169999999</v>
      </c>
      <c r="AW26" s="70">
        <v>13.972763743</v>
      </c>
      <c r="AX26" s="71">
        <v>0.1628860231</v>
      </c>
      <c r="AY26" s="70">
        <v>5.6391604608000003</v>
      </c>
      <c r="AZ26" s="71">
        <v>5.3802509599999999E-2</v>
      </c>
      <c r="BA26" s="60">
        <f t="shared" si="1"/>
        <v>10.654653366199998</v>
      </c>
      <c r="BB26" s="13">
        <f t="shared" si="1"/>
        <v>5.2572498999999995E-2</v>
      </c>
      <c r="BC26" s="70">
        <v>1.07705E-4</v>
      </c>
      <c r="BD26" s="71">
        <v>4.6620796E-7</v>
      </c>
      <c r="BE26" s="70">
        <v>83.838758127999995</v>
      </c>
      <c r="BF26" s="71">
        <v>1.0863819000999999</v>
      </c>
      <c r="BG26" s="71">
        <v>6.1483740000000005E-4</v>
      </c>
      <c r="BH26" s="71">
        <v>4.6620796E-7</v>
      </c>
      <c r="BI26" s="70">
        <v>83.453739329000001</v>
      </c>
      <c r="BJ26" s="71">
        <v>2.9174716038000001</v>
      </c>
      <c r="BK26" s="70">
        <v>67.823535660999994</v>
      </c>
      <c r="BL26" s="71">
        <v>0.48584861429999998</v>
      </c>
      <c r="BM26" s="70">
        <v>17.403955195000002</v>
      </c>
      <c r="BN26" s="71">
        <v>9.3537638300000003E-2</v>
      </c>
      <c r="BO26" s="70">
        <v>4.0439666800000003E-2</v>
      </c>
      <c r="BP26" s="71">
        <v>4.7102379999999999E-4</v>
      </c>
      <c r="BQ26" s="70">
        <v>0</v>
      </c>
      <c r="BR26" s="66">
        <v>0</v>
      </c>
      <c r="BS26" s="37" t="s">
        <v>83</v>
      </c>
      <c r="BT26" s="13">
        <v>0</v>
      </c>
      <c r="BU26" s="70">
        <v>0.21214869350000001</v>
      </c>
      <c r="BV26" s="71">
        <v>3.1340577999999998E-3</v>
      </c>
      <c r="BW26" s="70">
        <v>11.036582106999999</v>
      </c>
      <c r="BX26" s="71">
        <v>8.6356735200000007E-2</v>
      </c>
      <c r="BY26" s="37" t="s">
        <v>83</v>
      </c>
      <c r="BZ26" s="13">
        <v>0</v>
      </c>
      <c r="CA26" s="37" t="s">
        <v>83</v>
      </c>
      <c r="CB26" s="13">
        <v>0</v>
      </c>
      <c r="CC26" s="70">
        <v>1.7892567703</v>
      </c>
      <c r="CD26" s="71">
        <v>2.7093350000000002E-3</v>
      </c>
      <c r="CE26" s="70">
        <v>4.3896909112999998</v>
      </c>
      <c r="CF26" s="71">
        <v>1.0240571699999999E-2</v>
      </c>
      <c r="CG26" s="37" t="s">
        <v>83</v>
      </c>
      <c r="CH26" s="13">
        <v>0</v>
      </c>
      <c r="CI26" s="37" t="s">
        <v>83</v>
      </c>
      <c r="CJ26" s="13">
        <v>0</v>
      </c>
      <c r="CK26" s="37" t="s">
        <v>83</v>
      </c>
      <c r="CL26" s="13">
        <v>0</v>
      </c>
      <c r="CM26" s="37" t="s">
        <v>83</v>
      </c>
      <c r="CN26" s="13">
        <v>0</v>
      </c>
      <c r="CO26" s="70">
        <v>3.0597029099999999E-2</v>
      </c>
      <c r="CP26" s="71">
        <v>3.585541E-4</v>
      </c>
      <c r="CQ26" s="70">
        <v>8.0244685699999999E-2</v>
      </c>
      <c r="CR26" s="71">
        <v>7.9845999999999997E-4</v>
      </c>
      <c r="CS26" s="70">
        <v>0.81368668700000002</v>
      </c>
      <c r="CT26" s="71">
        <v>1.01076407E-2</v>
      </c>
      <c r="CU26" s="70">
        <v>14.703155687000001</v>
      </c>
      <c r="CV26" s="71">
        <v>0.34141287310000001</v>
      </c>
      <c r="CW26" s="37" t="s">
        <v>83</v>
      </c>
      <c r="CX26" s="13">
        <v>0</v>
      </c>
      <c r="CY26" s="37" t="s">
        <v>83</v>
      </c>
      <c r="CZ26" s="13">
        <v>0</v>
      </c>
      <c r="DA26" s="70">
        <v>11.853505596</v>
      </c>
      <c r="DB26" s="71">
        <v>0.22886216039999999</v>
      </c>
      <c r="DC26" s="70">
        <v>31.411984668999999</v>
      </c>
      <c r="DD26" s="71">
        <v>1.3260701546</v>
      </c>
      <c r="DE26" s="70">
        <v>6.1585696768</v>
      </c>
      <c r="DF26" s="71">
        <v>0.32772171770000003</v>
      </c>
      <c r="DG26" s="70">
        <v>77.680188451000006</v>
      </c>
      <c r="DH26" s="71">
        <v>0.75866018239999999</v>
      </c>
      <c r="DI26" s="121">
        <v>3.3501530000000002E-4</v>
      </c>
      <c r="DJ26" s="122">
        <v>5.5008100000000001E-4</v>
      </c>
      <c r="DK26" s="122">
        <v>5.999054E-4</v>
      </c>
      <c r="DL26" s="122">
        <v>6.0906220000000002E-4</v>
      </c>
      <c r="DM26" s="122">
        <v>6.1227850000000002E-4</v>
      </c>
      <c r="DN26" s="122">
        <v>6.1483740000000005E-4</v>
      </c>
      <c r="DO26" s="122">
        <v>6.1483740000000005E-4</v>
      </c>
      <c r="DP26" s="122">
        <v>6.1483740000000005E-4</v>
      </c>
      <c r="DQ26" s="122">
        <v>6.1483740000000005E-4</v>
      </c>
      <c r="DR26" s="123">
        <v>6.1483740000000005E-4</v>
      </c>
      <c r="DS26" s="80">
        <v>56.801182283000003</v>
      </c>
      <c r="DT26" s="13">
        <v>0.37945826049999998</v>
      </c>
      <c r="DU26" s="60">
        <v>23.842112916000001</v>
      </c>
      <c r="DV26" s="13">
        <v>0.1671829142</v>
      </c>
      <c r="DW26" s="60">
        <v>9.6931881233000006</v>
      </c>
      <c r="DX26" s="13">
        <v>7.1248877200000005E-2</v>
      </c>
      <c r="DY26" s="60">
        <v>3.8411243316000001</v>
      </c>
      <c r="DZ26" s="13">
        <v>2.9893610300000002E-2</v>
      </c>
      <c r="EA26" s="60">
        <v>1.5331873909</v>
      </c>
      <c r="EB26" s="13">
        <v>1.2928796500000001E-2</v>
      </c>
      <c r="EC26" s="60">
        <v>0.62964790250000002</v>
      </c>
      <c r="ED26" s="13">
        <v>5.9786453999999996E-3</v>
      </c>
      <c r="EE26" s="60">
        <v>0.27100171439999998</v>
      </c>
      <c r="EF26" s="13">
        <v>3.0638992999999998E-3</v>
      </c>
      <c r="EG26" s="60">
        <v>0.1309271508</v>
      </c>
      <c r="EH26" s="13">
        <v>1.8186055E-3</v>
      </c>
      <c r="EI26" s="60">
        <v>7.0855763500000002E-2</v>
      </c>
      <c r="EJ26" s="13">
        <v>1.2153305000000001E-3</v>
      </c>
      <c r="EK26" s="60">
        <v>4.3054985099999998E-2</v>
      </c>
      <c r="EL26" s="15">
        <v>8.8745830000000003E-4</v>
      </c>
      <c r="EM26" s="60"/>
      <c r="EN26" s="13"/>
      <c r="EO26" s="60"/>
      <c r="EP26" s="13"/>
      <c r="EQ26" s="60"/>
      <c r="ER26" s="13"/>
      <c r="ES26" s="60"/>
      <c r="ET26" s="13"/>
      <c r="EU26" s="60"/>
      <c r="EV26" s="15"/>
    </row>
    <row r="27" spans="1:152">
      <c r="A27" s="8">
        <v>2200</v>
      </c>
      <c r="B27" s="63">
        <v>40552</v>
      </c>
      <c r="C27" s="64">
        <v>1362.9585101</v>
      </c>
      <c r="D27" s="70">
        <v>2149.6972265999998</v>
      </c>
      <c r="E27" s="70">
        <v>36.834974224</v>
      </c>
      <c r="F27" s="71">
        <v>5.0419505099999998E-2</v>
      </c>
      <c r="G27" s="64">
        <v>0.4801248454</v>
      </c>
      <c r="H27" s="71">
        <v>3.8438429999999998E-4</v>
      </c>
      <c r="I27" s="70">
        <v>132.33733562</v>
      </c>
      <c r="J27" s="71">
        <v>0.82889968339999998</v>
      </c>
      <c r="K27" s="70">
        <v>61.149799098000003</v>
      </c>
      <c r="L27" s="71">
        <v>0.35866764169999998</v>
      </c>
      <c r="M27" s="70">
        <v>11.881436553</v>
      </c>
      <c r="N27" s="71">
        <v>9.4192758500000001E-2</v>
      </c>
      <c r="O27" s="37" t="s">
        <v>83</v>
      </c>
      <c r="P27" s="13">
        <v>0</v>
      </c>
      <c r="Q27" s="70">
        <v>6.9959967689999996</v>
      </c>
      <c r="R27" s="71">
        <v>1.4358393699999999E-2</v>
      </c>
      <c r="S27" s="37" t="s">
        <v>83</v>
      </c>
      <c r="T27" s="13">
        <v>0</v>
      </c>
      <c r="U27" s="37" t="s">
        <v>83</v>
      </c>
      <c r="V27" s="13">
        <v>0</v>
      </c>
      <c r="W27" s="70">
        <v>0.12559614999999999</v>
      </c>
      <c r="X27" s="71">
        <v>1.3012219000000001E-3</v>
      </c>
      <c r="Y27" s="70">
        <v>16.551268952000001</v>
      </c>
      <c r="Z27" s="71">
        <v>0.37360638130000001</v>
      </c>
      <c r="AA27" s="37" t="s">
        <v>83</v>
      </c>
      <c r="AB27" s="13">
        <v>0</v>
      </c>
      <c r="AC27" s="70">
        <v>2.5247699999999999E-5</v>
      </c>
      <c r="AD27" s="71">
        <v>2.2820809000000001E-7</v>
      </c>
      <c r="AE27" s="37" t="s">
        <v>83</v>
      </c>
      <c r="AF27" s="13">
        <v>0</v>
      </c>
      <c r="AG27" s="37" t="s">
        <v>83</v>
      </c>
      <c r="AH27" s="13">
        <v>0</v>
      </c>
      <c r="AI27" s="70">
        <f t="shared" si="0"/>
        <v>2.5247699999999999E-5</v>
      </c>
      <c r="AJ27" s="71">
        <f t="shared" si="0"/>
        <v>2.2820809000000001E-7</v>
      </c>
      <c r="AK27" s="70">
        <v>78.223430785999994</v>
      </c>
      <c r="AL27" s="71">
        <v>1.1703324127000001</v>
      </c>
      <c r="AM27" s="37" t="s">
        <v>83</v>
      </c>
      <c r="AN27" s="13">
        <v>0</v>
      </c>
      <c r="AO27" s="37" t="s">
        <v>83</v>
      </c>
      <c r="AP27" s="13">
        <v>0</v>
      </c>
      <c r="AQ27" s="37" t="s">
        <v>83</v>
      </c>
      <c r="AR27" s="13">
        <v>0</v>
      </c>
      <c r="AS27" s="70">
        <v>45.014291643999996</v>
      </c>
      <c r="AT27" s="71">
        <v>1.6030611685</v>
      </c>
      <c r="AU27" s="70">
        <v>31.971463814</v>
      </c>
      <c r="AV27" s="71">
        <v>0.28055738740000002</v>
      </c>
      <c r="AW27" s="70">
        <v>14.728286238999999</v>
      </c>
      <c r="AX27" s="71">
        <v>0.1698499258</v>
      </c>
      <c r="AY27" s="70">
        <v>5.9001248029999998</v>
      </c>
      <c r="AZ27" s="71">
        <v>5.5553705699999997E-2</v>
      </c>
      <c r="BA27" s="60">
        <f t="shared" si="1"/>
        <v>11.343052772</v>
      </c>
      <c r="BB27" s="13">
        <f t="shared" si="1"/>
        <v>5.5153755900000045E-2</v>
      </c>
      <c r="BC27" s="70">
        <v>1.054428E-4</v>
      </c>
      <c r="BD27" s="71">
        <v>4.5641619E-7</v>
      </c>
      <c r="BE27" s="70">
        <v>87.244911907000002</v>
      </c>
      <c r="BF27" s="71">
        <v>1.1205120439</v>
      </c>
      <c r="BG27" s="71">
        <v>7.002442E-4</v>
      </c>
      <c r="BH27" s="71">
        <v>4.5641619E-7</v>
      </c>
      <c r="BI27" s="70">
        <v>86.575656964999993</v>
      </c>
      <c r="BJ27" s="71">
        <v>2.9948048625000001</v>
      </c>
      <c r="BK27" s="70">
        <v>73.037507407000007</v>
      </c>
      <c r="BL27" s="71">
        <v>0.52092172390000002</v>
      </c>
      <c r="BM27" s="70">
        <v>18.569919962</v>
      </c>
      <c r="BN27" s="71">
        <v>9.8377353000000001E-2</v>
      </c>
      <c r="BO27" s="70">
        <v>4.3678923799999998E-2</v>
      </c>
      <c r="BP27" s="71">
        <v>4.9762210000000001E-4</v>
      </c>
      <c r="BQ27" s="70">
        <v>0</v>
      </c>
      <c r="BR27" s="66">
        <v>0</v>
      </c>
      <c r="BS27" s="37" t="s">
        <v>83</v>
      </c>
      <c r="BT27" s="13">
        <v>0</v>
      </c>
      <c r="BU27" s="70">
        <v>0.223058281</v>
      </c>
      <c r="BV27" s="71">
        <v>3.2748649E-3</v>
      </c>
      <c r="BW27" s="70">
        <v>11.658378272</v>
      </c>
      <c r="BX27" s="71">
        <v>9.0917893599999994E-2</v>
      </c>
      <c r="BY27" s="37" t="s">
        <v>83</v>
      </c>
      <c r="BZ27" s="13">
        <v>0</v>
      </c>
      <c r="CA27" s="37" t="s">
        <v>83</v>
      </c>
      <c r="CB27" s="13">
        <v>0</v>
      </c>
      <c r="CC27" s="70">
        <v>2.1414865380000001</v>
      </c>
      <c r="CD27" s="71">
        <v>3.1111312000000001E-3</v>
      </c>
      <c r="CE27" s="70">
        <v>4.8545102308999999</v>
      </c>
      <c r="CF27" s="71">
        <v>1.1247262500000001E-2</v>
      </c>
      <c r="CG27" s="37" t="s">
        <v>83</v>
      </c>
      <c r="CH27" s="13">
        <v>0</v>
      </c>
      <c r="CI27" s="37" t="s">
        <v>83</v>
      </c>
      <c r="CJ27" s="13">
        <v>0</v>
      </c>
      <c r="CK27" s="37" t="s">
        <v>83</v>
      </c>
      <c r="CL27" s="13">
        <v>0</v>
      </c>
      <c r="CM27" s="37" t="s">
        <v>83</v>
      </c>
      <c r="CN27" s="13">
        <v>0</v>
      </c>
      <c r="CO27" s="70">
        <v>3.4646061399999997E-2</v>
      </c>
      <c r="CP27" s="71">
        <v>4.0259809999999998E-4</v>
      </c>
      <c r="CQ27" s="70">
        <v>9.0950088600000006E-2</v>
      </c>
      <c r="CR27" s="71">
        <v>8.9862380000000003E-4</v>
      </c>
      <c r="CS27" s="70">
        <v>0.90265362579999997</v>
      </c>
      <c r="CT27" s="71">
        <v>1.11008528E-2</v>
      </c>
      <c r="CU27" s="70">
        <v>15.648615326</v>
      </c>
      <c r="CV27" s="71">
        <v>0.36250552850000001</v>
      </c>
      <c r="CW27" s="37" t="s">
        <v>83</v>
      </c>
      <c r="CX27" s="13">
        <v>0</v>
      </c>
      <c r="CY27" s="37" t="s">
        <v>83</v>
      </c>
      <c r="CZ27" s="13">
        <v>0</v>
      </c>
      <c r="DA27" s="70">
        <v>12.431326045</v>
      </c>
      <c r="DB27" s="71">
        <v>0.2377116296</v>
      </c>
      <c r="DC27" s="70">
        <v>32.582965598999998</v>
      </c>
      <c r="DD27" s="71">
        <v>1.3653495389000001</v>
      </c>
      <c r="DE27" s="70">
        <v>6.5975861004</v>
      </c>
      <c r="DF27" s="71">
        <v>0.34011493739999998</v>
      </c>
      <c r="DG27" s="70">
        <v>80.647325807000001</v>
      </c>
      <c r="DH27" s="71">
        <v>0.78039710650000005</v>
      </c>
      <c r="DI27" s="121">
        <v>3.8285540000000001E-4</v>
      </c>
      <c r="DJ27" s="122">
        <v>6.2775440000000004E-4</v>
      </c>
      <c r="DK27" s="122">
        <v>6.8386E-4</v>
      </c>
      <c r="DL27" s="122">
        <v>6.9413859999999995E-4</v>
      </c>
      <c r="DM27" s="122">
        <v>6.9773100000000005E-4</v>
      </c>
      <c r="DN27" s="122">
        <v>7.002442E-4</v>
      </c>
      <c r="DO27" s="122">
        <v>7.002442E-4</v>
      </c>
      <c r="DP27" s="122">
        <v>7.002442E-4</v>
      </c>
      <c r="DQ27" s="122">
        <v>7.002442E-4</v>
      </c>
      <c r="DR27" s="123">
        <v>7.002442E-4</v>
      </c>
      <c r="DS27" s="80">
        <v>58.881400335999999</v>
      </c>
      <c r="DT27" s="13">
        <v>0.39262565129999999</v>
      </c>
      <c r="DU27" s="60">
        <v>25.103621299</v>
      </c>
      <c r="DV27" s="13">
        <v>0.17550230150000001</v>
      </c>
      <c r="DW27" s="60">
        <v>10.389495043</v>
      </c>
      <c r="DX27" s="13">
        <v>7.6056358599999999E-2</v>
      </c>
      <c r="DY27" s="60">
        <v>4.2019158811999997</v>
      </c>
      <c r="DZ27" s="13">
        <v>3.2535733900000002E-2</v>
      </c>
      <c r="EA27" s="60">
        <v>1.7156750718</v>
      </c>
      <c r="EB27" s="13">
        <v>1.43649174E-2</v>
      </c>
      <c r="EC27" s="60">
        <v>0.72061900940000001</v>
      </c>
      <c r="ED27" s="13">
        <v>6.7664344000000001E-3</v>
      </c>
      <c r="EE27" s="60">
        <v>0.31596570689999998</v>
      </c>
      <c r="EF27" s="13">
        <v>3.5063300000000002E-3</v>
      </c>
      <c r="EG27" s="60">
        <v>0.15436246540000001</v>
      </c>
      <c r="EH27" s="13">
        <v>2.0893976E-3</v>
      </c>
      <c r="EI27" s="60">
        <v>8.4723929500000003E-2</v>
      </c>
      <c r="EJ27" s="13">
        <v>1.4033417E-3</v>
      </c>
      <c r="EK27" s="60">
        <v>5.1798630599999999E-2</v>
      </c>
      <c r="EL27" s="15">
        <v>1.0272114E-3</v>
      </c>
      <c r="EM27" s="60"/>
      <c r="EN27" s="13"/>
      <c r="EO27" s="60"/>
      <c r="EP27" s="13"/>
      <c r="EQ27" s="60"/>
      <c r="ER27" s="13"/>
      <c r="ES27" s="60"/>
      <c r="ET27" s="13"/>
      <c r="EU27" s="60"/>
      <c r="EV27" s="15"/>
    </row>
    <row r="28" spans="1:152">
      <c r="A28" s="8">
        <v>2300</v>
      </c>
      <c r="B28" s="63">
        <v>38616</v>
      </c>
      <c r="C28" s="64">
        <v>1408.1737284999999</v>
      </c>
      <c r="D28" s="70">
        <v>2249.5508411999999</v>
      </c>
      <c r="E28" s="70">
        <v>39.086490451000003</v>
      </c>
      <c r="F28" s="71">
        <v>5.2396798799999998E-2</v>
      </c>
      <c r="G28" s="64">
        <v>0.57107293079999999</v>
      </c>
      <c r="H28" s="71">
        <v>4.382977E-4</v>
      </c>
      <c r="I28" s="70">
        <v>135.11666708000001</v>
      </c>
      <c r="J28" s="71">
        <v>0.84607980400000005</v>
      </c>
      <c r="K28" s="70">
        <v>63.095768057999997</v>
      </c>
      <c r="L28" s="71">
        <v>0.36988184480000003</v>
      </c>
      <c r="M28" s="70">
        <v>12.493217186000001</v>
      </c>
      <c r="N28" s="71">
        <v>9.8825078100000005E-2</v>
      </c>
      <c r="O28" s="37" t="s">
        <v>83</v>
      </c>
      <c r="P28" s="13">
        <v>0</v>
      </c>
      <c r="Q28" s="70">
        <v>7.8313546934999998</v>
      </c>
      <c r="R28" s="71">
        <v>1.5758346600000001E-2</v>
      </c>
      <c r="S28" s="37" t="s">
        <v>83</v>
      </c>
      <c r="T28" s="13">
        <v>0</v>
      </c>
      <c r="U28" s="37" t="s">
        <v>83</v>
      </c>
      <c r="V28" s="13">
        <v>0</v>
      </c>
      <c r="W28" s="70">
        <v>0.13749777530000001</v>
      </c>
      <c r="X28" s="71">
        <v>1.4218791000000001E-3</v>
      </c>
      <c r="Y28" s="70">
        <v>17.586476600000001</v>
      </c>
      <c r="Z28" s="71">
        <v>0.3962529394</v>
      </c>
      <c r="AA28" s="37" t="s">
        <v>83</v>
      </c>
      <c r="AB28" s="13">
        <v>0</v>
      </c>
      <c r="AC28" s="70">
        <v>2.47524E-5</v>
      </c>
      <c r="AD28" s="71">
        <v>2.2373091E-7</v>
      </c>
      <c r="AE28" s="37" t="s">
        <v>83</v>
      </c>
      <c r="AF28" s="13">
        <v>0</v>
      </c>
      <c r="AG28" s="37" t="s">
        <v>83</v>
      </c>
      <c r="AH28" s="13">
        <v>0</v>
      </c>
      <c r="AI28" s="70">
        <f t="shared" si="0"/>
        <v>2.47524E-5</v>
      </c>
      <c r="AJ28" s="71">
        <f t="shared" si="0"/>
        <v>2.2373091E-7</v>
      </c>
      <c r="AK28" s="70">
        <v>80.727726168000004</v>
      </c>
      <c r="AL28" s="71">
        <v>1.1988262545999999</v>
      </c>
      <c r="AM28" s="37" t="s">
        <v>83</v>
      </c>
      <c r="AN28" s="13">
        <v>0</v>
      </c>
      <c r="AO28" s="37" t="s">
        <v>83</v>
      </c>
      <c r="AP28" s="13">
        <v>0</v>
      </c>
      <c r="AQ28" s="37" t="s">
        <v>83</v>
      </c>
      <c r="AR28" s="13">
        <v>0</v>
      </c>
      <c r="AS28" s="70">
        <v>46.708029428000003</v>
      </c>
      <c r="AT28" s="71">
        <v>1.6502252992999999</v>
      </c>
      <c r="AU28" s="70">
        <v>33.650308109000001</v>
      </c>
      <c r="AV28" s="71">
        <v>0.29150717980000002</v>
      </c>
      <c r="AW28" s="70">
        <v>15.482358636000001</v>
      </c>
      <c r="AX28" s="71">
        <v>0.176534306</v>
      </c>
      <c r="AY28" s="70">
        <v>6.1495799150000003</v>
      </c>
      <c r="AZ28" s="71">
        <v>5.7310484500000002E-2</v>
      </c>
      <c r="BA28" s="60">
        <f t="shared" si="1"/>
        <v>12.018369558</v>
      </c>
      <c r="BB28" s="13">
        <f t="shared" si="1"/>
        <v>5.7662389300000005E-2</v>
      </c>
      <c r="BC28" s="70">
        <v>1.033742E-4</v>
      </c>
      <c r="BD28" s="71">
        <v>4.4746181000000001E-7</v>
      </c>
      <c r="BE28" s="70">
        <v>90.618176638999998</v>
      </c>
      <c r="BF28" s="71">
        <v>1.1537267709000001</v>
      </c>
      <c r="BG28" s="71">
        <v>7.9848539999999996E-4</v>
      </c>
      <c r="BH28" s="71">
        <v>4.4746181000000001E-7</v>
      </c>
      <c r="BI28" s="70">
        <v>89.527697318999998</v>
      </c>
      <c r="BJ28" s="71">
        <v>3.0678440746</v>
      </c>
      <c r="BK28" s="70">
        <v>78.259309868000003</v>
      </c>
      <c r="BL28" s="71">
        <v>0.55650529479999999</v>
      </c>
      <c r="BM28" s="70">
        <v>19.761520447999999</v>
      </c>
      <c r="BN28" s="71">
        <v>0.1033882132</v>
      </c>
      <c r="BO28" s="70">
        <v>4.8581175300000001E-2</v>
      </c>
      <c r="BP28" s="71">
        <v>5.2770319999999999E-4</v>
      </c>
      <c r="BQ28" s="70">
        <v>0</v>
      </c>
      <c r="BR28" s="66">
        <v>0</v>
      </c>
      <c r="BS28" s="37" t="s">
        <v>83</v>
      </c>
      <c r="BT28" s="13">
        <v>0</v>
      </c>
      <c r="BU28" s="70">
        <v>0.23413973020000001</v>
      </c>
      <c r="BV28" s="71">
        <v>3.4284344999999999E-3</v>
      </c>
      <c r="BW28" s="70">
        <v>12.259077456</v>
      </c>
      <c r="BX28" s="71">
        <v>9.5396643700000006E-2</v>
      </c>
      <c r="BY28" s="37" t="s">
        <v>83</v>
      </c>
      <c r="BZ28" s="13">
        <v>0</v>
      </c>
      <c r="CA28" s="37" t="s">
        <v>83</v>
      </c>
      <c r="CB28" s="13">
        <v>0</v>
      </c>
      <c r="CC28" s="70">
        <v>2.4696810491000001</v>
      </c>
      <c r="CD28" s="71">
        <v>3.4821423999999998E-3</v>
      </c>
      <c r="CE28" s="70">
        <v>5.3616736443999997</v>
      </c>
      <c r="CF28" s="71">
        <v>1.22762041E-2</v>
      </c>
      <c r="CG28" s="37" t="s">
        <v>83</v>
      </c>
      <c r="CH28" s="13">
        <v>0</v>
      </c>
      <c r="CI28" s="37" t="s">
        <v>83</v>
      </c>
      <c r="CJ28" s="13">
        <v>0</v>
      </c>
      <c r="CK28" s="37" t="s">
        <v>83</v>
      </c>
      <c r="CL28" s="13">
        <v>0</v>
      </c>
      <c r="CM28" s="37" t="s">
        <v>83</v>
      </c>
      <c r="CN28" s="13">
        <v>0</v>
      </c>
      <c r="CO28" s="70">
        <v>3.8161340299999999E-2</v>
      </c>
      <c r="CP28" s="71">
        <v>4.3343770000000003E-4</v>
      </c>
      <c r="CQ28" s="70">
        <v>9.9336435000000001E-2</v>
      </c>
      <c r="CR28" s="71">
        <v>9.8844139999999998E-4</v>
      </c>
      <c r="CS28" s="70">
        <v>0.97243092769999995</v>
      </c>
      <c r="CT28" s="71">
        <v>1.1843376900000001E-2</v>
      </c>
      <c r="CU28" s="70">
        <v>16.614045672</v>
      </c>
      <c r="CV28" s="71">
        <v>0.38440956250000002</v>
      </c>
      <c r="CW28" s="37" t="s">
        <v>83</v>
      </c>
      <c r="CX28" s="13">
        <v>0</v>
      </c>
      <c r="CY28" s="37" t="s">
        <v>83</v>
      </c>
      <c r="CZ28" s="13">
        <v>0</v>
      </c>
      <c r="DA28" s="70">
        <v>12.991892071000001</v>
      </c>
      <c r="DB28" s="71">
        <v>0.2463094096</v>
      </c>
      <c r="DC28" s="70">
        <v>33.716137357000001</v>
      </c>
      <c r="DD28" s="71">
        <v>1.4039158896999999</v>
      </c>
      <c r="DE28" s="70">
        <v>7.0172258948000001</v>
      </c>
      <c r="DF28" s="71">
        <v>0.35200403540000003</v>
      </c>
      <c r="DG28" s="70">
        <v>83.600950744000002</v>
      </c>
      <c r="DH28" s="71">
        <v>0.80172273549999995</v>
      </c>
      <c r="DI28" s="121">
        <v>4.3679830000000001E-4</v>
      </c>
      <c r="DJ28" s="122">
        <v>7.1702720000000003E-4</v>
      </c>
      <c r="DK28" s="122">
        <v>7.8158640000000005E-4</v>
      </c>
      <c r="DL28" s="122">
        <v>7.9248199999999995E-4</v>
      </c>
      <c r="DM28" s="122">
        <v>7.9601369999999995E-4</v>
      </c>
      <c r="DN28" s="122">
        <v>7.9848539999999996E-4</v>
      </c>
      <c r="DO28" s="122">
        <v>7.9848539999999996E-4</v>
      </c>
      <c r="DP28" s="122">
        <v>7.9848539999999996E-4</v>
      </c>
      <c r="DQ28" s="122">
        <v>7.9848539999999996E-4</v>
      </c>
      <c r="DR28" s="123">
        <v>7.9848539999999996E-4</v>
      </c>
      <c r="DS28" s="80">
        <v>60.868617868000001</v>
      </c>
      <c r="DT28" s="13">
        <v>0.40527296000000002</v>
      </c>
      <c r="DU28" s="60">
        <v>26.329018369</v>
      </c>
      <c r="DV28" s="13">
        <v>0.1836144566</v>
      </c>
      <c r="DW28" s="60">
        <v>11.076238804000001</v>
      </c>
      <c r="DX28" s="13">
        <v>8.0831237299999997E-2</v>
      </c>
      <c r="DY28" s="60">
        <v>4.5589405733000001</v>
      </c>
      <c r="DZ28" s="13">
        <v>3.5172054899999999E-2</v>
      </c>
      <c r="EA28" s="60">
        <v>1.8951563214</v>
      </c>
      <c r="EB28" s="13">
        <v>1.58119278E-2</v>
      </c>
      <c r="EC28" s="60">
        <v>0.80834175949999998</v>
      </c>
      <c r="ED28" s="13">
        <v>7.5717047999999997E-3</v>
      </c>
      <c r="EE28" s="60">
        <v>0.3603025654</v>
      </c>
      <c r="EF28" s="13">
        <v>3.988246E-3</v>
      </c>
      <c r="EG28" s="60">
        <v>0.17780439610000001</v>
      </c>
      <c r="EH28" s="13">
        <v>2.4079941000000001E-3</v>
      </c>
      <c r="EI28" s="60">
        <v>9.8210410100000006E-2</v>
      </c>
      <c r="EJ28" s="13">
        <v>1.6350102E-3</v>
      </c>
      <c r="EK28" s="60">
        <v>6.0179887600000002E-2</v>
      </c>
      <c r="EL28" s="15">
        <v>1.2090485000000001E-3</v>
      </c>
      <c r="EM28" s="60"/>
      <c r="EN28" s="13"/>
      <c r="EO28" s="60"/>
      <c r="EP28" s="13"/>
      <c r="EQ28" s="60"/>
      <c r="ER28" s="13"/>
      <c r="ES28" s="60"/>
      <c r="ET28" s="13"/>
      <c r="EU28" s="60"/>
      <c r="EV28" s="15"/>
    </row>
    <row r="29" spans="1:152">
      <c r="A29" s="8">
        <v>2400</v>
      </c>
      <c r="B29" s="63">
        <v>37227</v>
      </c>
      <c r="C29" s="64">
        <v>1452.5015721</v>
      </c>
      <c r="D29" s="70">
        <v>2349.8398989000002</v>
      </c>
      <c r="E29" s="70">
        <v>41.409801686000002</v>
      </c>
      <c r="F29" s="71">
        <v>5.43613929E-2</v>
      </c>
      <c r="G29" s="64">
        <v>0.68010079109999999</v>
      </c>
      <c r="H29" s="71">
        <v>5.0004499999999996E-4</v>
      </c>
      <c r="I29" s="70">
        <v>137.73758788000001</v>
      </c>
      <c r="J29" s="71">
        <v>0.86232879699999998</v>
      </c>
      <c r="K29" s="70">
        <v>65.014849667999997</v>
      </c>
      <c r="L29" s="71">
        <v>0.38084800130000002</v>
      </c>
      <c r="M29" s="70">
        <v>13.128513507999999</v>
      </c>
      <c r="N29" s="71">
        <v>0.1035114595</v>
      </c>
      <c r="O29" s="37" t="s">
        <v>83</v>
      </c>
      <c r="P29" s="13">
        <v>0</v>
      </c>
      <c r="Q29" s="70">
        <v>8.7059330088000006</v>
      </c>
      <c r="R29" s="71">
        <v>1.7229728600000001E-2</v>
      </c>
      <c r="S29" s="37" t="s">
        <v>83</v>
      </c>
      <c r="T29" s="13">
        <v>0</v>
      </c>
      <c r="U29" s="37" t="s">
        <v>83</v>
      </c>
      <c r="V29" s="13">
        <v>0</v>
      </c>
      <c r="W29" s="70">
        <v>0.1536884707</v>
      </c>
      <c r="X29" s="71">
        <v>1.5741079E-3</v>
      </c>
      <c r="Y29" s="70">
        <v>18.640015475999999</v>
      </c>
      <c r="Z29" s="71">
        <v>0.41903603550000001</v>
      </c>
      <c r="AA29" s="37" t="s">
        <v>83</v>
      </c>
      <c r="AB29" s="13">
        <v>0</v>
      </c>
      <c r="AC29" s="70">
        <v>2.4303100000000001E-5</v>
      </c>
      <c r="AD29" s="71">
        <v>2.1967034E-7</v>
      </c>
      <c r="AE29" s="37" t="s">
        <v>83</v>
      </c>
      <c r="AF29" s="13">
        <v>0</v>
      </c>
      <c r="AG29" s="37" t="s">
        <v>83</v>
      </c>
      <c r="AH29" s="13">
        <v>0</v>
      </c>
      <c r="AI29" s="70">
        <f t="shared" si="0"/>
        <v>2.4303100000000001E-5</v>
      </c>
      <c r="AJ29" s="71">
        <f t="shared" si="0"/>
        <v>2.1967034E-7</v>
      </c>
      <c r="AK29" s="70">
        <v>83.196783406999998</v>
      </c>
      <c r="AL29" s="71">
        <v>1.2262925244</v>
      </c>
      <c r="AM29" s="37" t="s">
        <v>83</v>
      </c>
      <c r="AN29" s="13">
        <v>0</v>
      </c>
      <c r="AO29" s="37" t="s">
        <v>83</v>
      </c>
      <c r="AP29" s="13">
        <v>0</v>
      </c>
      <c r="AQ29" s="37" t="s">
        <v>83</v>
      </c>
      <c r="AR29" s="13">
        <v>0</v>
      </c>
      <c r="AS29" s="70">
        <v>48.321974093999998</v>
      </c>
      <c r="AT29" s="71">
        <v>1.6941751449</v>
      </c>
      <c r="AU29" s="70">
        <v>35.273005245999997</v>
      </c>
      <c r="AV29" s="71">
        <v>0.3018133583</v>
      </c>
      <c r="AW29" s="70">
        <v>16.221169778</v>
      </c>
      <c r="AX29" s="71">
        <v>0.18287103730000001</v>
      </c>
      <c r="AY29" s="70">
        <v>6.3806630007000003</v>
      </c>
      <c r="AZ29" s="71">
        <v>5.8899577799999998E-2</v>
      </c>
      <c r="BA29" s="60">
        <f t="shared" si="1"/>
        <v>12.671172467299996</v>
      </c>
      <c r="BB29" s="13">
        <f t="shared" si="1"/>
        <v>6.0042743199999998E-2</v>
      </c>
      <c r="BC29" s="70">
        <v>1.01498E-4</v>
      </c>
      <c r="BD29" s="71">
        <v>4.3934068999999998E-7</v>
      </c>
      <c r="BE29" s="70">
        <v>94.035372772000002</v>
      </c>
      <c r="BF29" s="71">
        <v>1.1872387822999999</v>
      </c>
      <c r="BG29" s="71">
        <v>9.2557329999999995E-4</v>
      </c>
      <c r="BH29" s="71">
        <v>4.3934068999999998E-7</v>
      </c>
      <c r="BI29" s="70">
        <v>92.439756426000002</v>
      </c>
      <c r="BJ29" s="71">
        <v>3.1387295647000002</v>
      </c>
      <c r="BK29" s="70">
        <v>83.507234440999994</v>
      </c>
      <c r="BL29" s="71">
        <v>0.59157365250000005</v>
      </c>
      <c r="BM29" s="70">
        <v>20.901011596</v>
      </c>
      <c r="BN29" s="71">
        <v>0.108119772</v>
      </c>
      <c r="BO29" s="70">
        <v>5.4198161799999998E-2</v>
      </c>
      <c r="BP29" s="71">
        <v>5.4857539999999996E-4</v>
      </c>
      <c r="BQ29" s="70">
        <v>0</v>
      </c>
      <c r="BR29" s="66">
        <v>0</v>
      </c>
      <c r="BS29" s="37" t="s">
        <v>83</v>
      </c>
      <c r="BT29" s="13">
        <v>0</v>
      </c>
      <c r="BU29" s="70">
        <v>0.24847505089999999</v>
      </c>
      <c r="BV29" s="71">
        <v>3.6112588999999999E-3</v>
      </c>
      <c r="BW29" s="70">
        <v>12.880038456999999</v>
      </c>
      <c r="BX29" s="71">
        <v>9.9900200600000003E-2</v>
      </c>
      <c r="BY29" s="37" t="s">
        <v>83</v>
      </c>
      <c r="BZ29" s="13">
        <v>0</v>
      </c>
      <c r="CA29" s="37" t="s">
        <v>83</v>
      </c>
      <c r="CB29" s="13">
        <v>0</v>
      </c>
      <c r="CC29" s="70">
        <v>2.857577552</v>
      </c>
      <c r="CD29" s="71">
        <v>3.9138858E-3</v>
      </c>
      <c r="CE29" s="70">
        <v>5.8483554568000002</v>
      </c>
      <c r="CF29" s="71">
        <v>1.33158428E-2</v>
      </c>
      <c r="CG29" s="37" t="s">
        <v>83</v>
      </c>
      <c r="CH29" s="13">
        <v>0</v>
      </c>
      <c r="CI29" s="37" t="s">
        <v>83</v>
      </c>
      <c r="CJ29" s="13">
        <v>0</v>
      </c>
      <c r="CK29" s="37" t="s">
        <v>83</v>
      </c>
      <c r="CL29" s="13">
        <v>0</v>
      </c>
      <c r="CM29" s="37" t="s">
        <v>83</v>
      </c>
      <c r="CN29" s="13">
        <v>0</v>
      </c>
      <c r="CO29" s="70">
        <v>4.2020278100000003E-2</v>
      </c>
      <c r="CP29" s="71">
        <v>4.6415900000000001E-4</v>
      </c>
      <c r="CQ29" s="70">
        <v>0.11166819259999999</v>
      </c>
      <c r="CR29" s="71">
        <v>1.1099489E-3</v>
      </c>
      <c r="CS29" s="70">
        <v>1.0559837312</v>
      </c>
      <c r="CT29" s="71">
        <v>1.28034997E-2</v>
      </c>
      <c r="CU29" s="70">
        <v>17.584031745000001</v>
      </c>
      <c r="CV29" s="71">
        <v>0.40623253580000002</v>
      </c>
      <c r="CW29" s="37" t="s">
        <v>83</v>
      </c>
      <c r="CX29" s="13">
        <v>0</v>
      </c>
      <c r="CY29" s="37" t="s">
        <v>83</v>
      </c>
      <c r="CZ29" s="13">
        <v>0</v>
      </c>
      <c r="DA29" s="70">
        <v>13.555426959</v>
      </c>
      <c r="DB29" s="71">
        <v>0.25486611370000001</v>
      </c>
      <c r="DC29" s="70">
        <v>34.766547135000003</v>
      </c>
      <c r="DD29" s="71">
        <v>1.4393090312000001</v>
      </c>
      <c r="DE29" s="70">
        <v>7.4836648640999996</v>
      </c>
      <c r="DF29" s="71">
        <v>0.36414719369999998</v>
      </c>
      <c r="DG29" s="70">
        <v>86.551707907999997</v>
      </c>
      <c r="DH29" s="71">
        <v>0.82309158859999998</v>
      </c>
      <c r="DI29" s="121">
        <v>4.9817100000000005E-4</v>
      </c>
      <c r="DJ29" s="122">
        <v>8.2314360000000002E-4</v>
      </c>
      <c r="DK29" s="122">
        <v>8.9693209999999995E-4</v>
      </c>
      <c r="DL29" s="122">
        <v>9.0908540000000004E-4</v>
      </c>
      <c r="DM29" s="122">
        <v>9.1297209999999999E-4</v>
      </c>
      <c r="DN29" s="122">
        <v>9.1560899999999995E-4</v>
      </c>
      <c r="DO29" s="122">
        <v>9.158123E-4</v>
      </c>
      <c r="DP29" s="122">
        <v>9.1601569999999997E-4</v>
      </c>
      <c r="DQ29" s="122">
        <v>9.1621900000000002E-4</v>
      </c>
      <c r="DR29" s="123">
        <v>9.1642239999999999E-4</v>
      </c>
      <c r="DS29" s="80">
        <v>62.753276700999997</v>
      </c>
      <c r="DT29" s="13">
        <v>0.41731564249999997</v>
      </c>
      <c r="DU29" s="60">
        <v>27.495640579</v>
      </c>
      <c r="DV29" s="13">
        <v>0.19139224060000001</v>
      </c>
      <c r="DW29" s="60">
        <v>11.736642442999999</v>
      </c>
      <c r="DX29" s="13">
        <v>8.5456468999999993E-2</v>
      </c>
      <c r="DY29" s="60">
        <v>4.9171085466999997</v>
      </c>
      <c r="DZ29" s="13">
        <v>3.7840345099999999E-2</v>
      </c>
      <c r="EA29" s="60">
        <v>2.0852443986</v>
      </c>
      <c r="EB29" s="13">
        <v>1.73487552E-2</v>
      </c>
      <c r="EC29" s="60">
        <v>0.90785809799999995</v>
      </c>
      <c r="ED29" s="13">
        <v>8.4684910999999995E-3</v>
      </c>
      <c r="EE29" s="60">
        <v>0.41313754689999999</v>
      </c>
      <c r="EF29" s="13">
        <v>4.5380556000000002E-3</v>
      </c>
      <c r="EG29" s="60">
        <v>0.2064334028</v>
      </c>
      <c r="EH29" s="13">
        <v>2.7670869000000001E-3</v>
      </c>
      <c r="EI29" s="60">
        <v>0.1146016478</v>
      </c>
      <c r="EJ29" s="13">
        <v>1.8874049E-3</v>
      </c>
      <c r="EK29" s="60">
        <v>7.0229116100000002E-2</v>
      </c>
      <c r="EL29" s="15">
        <v>1.3994586999999999E-3</v>
      </c>
      <c r="EM29" s="60"/>
      <c r="EN29" s="13"/>
      <c r="EO29" s="60"/>
      <c r="EP29" s="13"/>
      <c r="EQ29" s="60"/>
      <c r="ER29" s="13"/>
      <c r="ES29" s="60"/>
      <c r="ET29" s="13"/>
      <c r="EU29" s="60"/>
      <c r="EV29" s="15"/>
    </row>
    <row r="30" spans="1:152">
      <c r="A30" s="8">
        <v>2500</v>
      </c>
      <c r="B30" s="63">
        <v>35737</v>
      </c>
      <c r="C30" s="64">
        <v>1495.8565665000001</v>
      </c>
      <c r="D30" s="70">
        <v>2449.4584690000002</v>
      </c>
      <c r="E30" s="70">
        <v>43.661847264000002</v>
      </c>
      <c r="F30" s="71">
        <v>5.6208952999999999E-2</v>
      </c>
      <c r="G30" s="64">
        <v>0.80804806760000003</v>
      </c>
      <c r="H30" s="71">
        <v>5.693133E-4</v>
      </c>
      <c r="I30" s="70">
        <v>140.23068782999999</v>
      </c>
      <c r="J30" s="71">
        <v>0.87780857570000004</v>
      </c>
      <c r="K30" s="70">
        <v>66.839037481999995</v>
      </c>
      <c r="L30" s="71">
        <v>0.39122500160000001</v>
      </c>
      <c r="M30" s="70">
        <v>13.757470429</v>
      </c>
      <c r="N30" s="71">
        <v>0.1081585634</v>
      </c>
      <c r="O30" s="37" t="s">
        <v>83</v>
      </c>
      <c r="P30" s="13">
        <v>0</v>
      </c>
      <c r="Q30" s="70">
        <v>9.6146293573000001</v>
      </c>
      <c r="R30" s="71">
        <v>1.87176262E-2</v>
      </c>
      <c r="S30" s="37" t="s">
        <v>83</v>
      </c>
      <c r="T30" s="13">
        <v>0</v>
      </c>
      <c r="U30" s="37" t="s">
        <v>83</v>
      </c>
      <c r="V30" s="13">
        <v>0</v>
      </c>
      <c r="W30" s="70">
        <v>0.16979651470000001</v>
      </c>
      <c r="X30" s="71">
        <v>1.7546472999999999E-3</v>
      </c>
      <c r="Y30" s="70">
        <v>19.695672269999999</v>
      </c>
      <c r="Z30" s="71">
        <v>0.44176408360000002</v>
      </c>
      <c r="AA30" s="37" t="s">
        <v>83</v>
      </c>
      <c r="AB30" s="13">
        <v>0</v>
      </c>
      <c r="AC30" s="70">
        <v>2.3885700000000001E-5</v>
      </c>
      <c r="AD30" s="71">
        <v>2.158975E-7</v>
      </c>
      <c r="AE30" s="37" t="s">
        <v>83</v>
      </c>
      <c r="AF30" s="13">
        <v>0</v>
      </c>
      <c r="AG30" s="37" t="s">
        <v>83</v>
      </c>
      <c r="AH30" s="13">
        <v>0</v>
      </c>
      <c r="AI30" s="70">
        <f t="shared" si="0"/>
        <v>2.3885700000000001E-5</v>
      </c>
      <c r="AJ30" s="71">
        <f t="shared" si="0"/>
        <v>2.158975E-7</v>
      </c>
      <c r="AK30" s="70">
        <v>85.636201338999996</v>
      </c>
      <c r="AL30" s="71">
        <v>1.2524894886</v>
      </c>
      <c r="AM30" s="37" t="s">
        <v>83</v>
      </c>
      <c r="AN30" s="13">
        <v>0</v>
      </c>
      <c r="AO30" s="37" t="s">
        <v>83</v>
      </c>
      <c r="AP30" s="13">
        <v>0</v>
      </c>
      <c r="AQ30" s="37" t="s">
        <v>83</v>
      </c>
      <c r="AR30" s="13">
        <v>0</v>
      </c>
      <c r="AS30" s="70">
        <v>49.901897218000002</v>
      </c>
      <c r="AT30" s="71">
        <v>1.7366506295999999</v>
      </c>
      <c r="AU30" s="70">
        <v>36.899642606999997</v>
      </c>
      <c r="AV30" s="71">
        <v>0.31203122</v>
      </c>
      <c r="AW30" s="70">
        <v>16.940672473999999</v>
      </c>
      <c r="AX30" s="71">
        <v>0.18919669019999999</v>
      </c>
      <c r="AY30" s="70">
        <v>6.6061837023000001</v>
      </c>
      <c r="AZ30" s="71">
        <v>6.0438501700000001E-2</v>
      </c>
      <c r="BA30" s="60">
        <f t="shared" si="1"/>
        <v>13.352786430699997</v>
      </c>
      <c r="BB30" s="13">
        <f t="shared" si="1"/>
        <v>6.2396028100000001E-2</v>
      </c>
      <c r="BC30" s="70">
        <v>9.9754799999999996E-5</v>
      </c>
      <c r="BD30" s="71">
        <v>4.3179500000000001E-7</v>
      </c>
      <c r="BE30" s="70">
        <v>97.453665752000006</v>
      </c>
      <c r="BF30" s="71">
        <v>1.2196797687000001</v>
      </c>
      <c r="BG30" s="71">
        <v>1.0553057999999999E-3</v>
      </c>
      <c r="BH30" s="71">
        <v>4.3179500000000001E-7</v>
      </c>
      <c r="BI30" s="70">
        <v>95.211055772999998</v>
      </c>
      <c r="BJ30" s="71">
        <v>3.2044311359000002</v>
      </c>
      <c r="BK30" s="70">
        <v>88.737595212000002</v>
      </c>
      <c r="BL30" s="71">
        <v>0.62637652109999997</v>
      </c>
      <c r="BM30" s="70">
        <v>22.178025706</v>
      </c>
      <c r="BN30" s="71">
        <v>0.1132615842</v>
      </c>
      <c r="BO30" s="70">
        <v>6.2768938999999996E-2</v>
      </c>
      <c r="BP30" s="71">
        <v>5.5814799999999996E-4</v>
      </c>
      <c r="BQ30" s="70">
        <v>0</v>
      </c>
      <c r="BR30" s="66">
        <v>0</v>
      </c>
      <c r="BS30" s="37" t="s">
        <v>83</v>
      </c>
      <c r="BT30" s="13">
        <v>0</v>
      </c>
      <c r="BU30" s="70">
        <v>0.26632682730000001</v>
      </c>
      <c r="BV30" s="71">
        <v>3.8052714E-3</v>
      </c>
      <c r="BW30" s="70">
        <v>13.491143600999999</v>
      </c>
      <c r="BX30" s="71">
        <v>0.104353292</v>
      </c>
      <c r="BY30" s="37" t="s">
        <v>83</v>
      </c>
      <c r="BZ30" s="13">
        <v>0</v>
      </c>
      <c r="CA30" s="37" t="s">
        <v>83</v>
      </c>
      <c r="CB30" s="13">
        <v>0</v>
      </c>
      <c r="CC30" s="70">
        <v>3.2500844332000001</v>
      </c>
      <c r="CD30" s="71">
        <v>4.3452817999999997E-3</v>
      </c>
      <c r="CE30" s="70">
        <v>6.3645449240999996</v>
      </c>
      <c r="CF30" s="71">
        <v>1.4372344400000001E-2</v>
      </c>
      <c r="CG30" s="37" t="s">
        <v>83</v>
      </c>
      <c r="CH30" s="13">
        <v>0</v>
      </c>
      <c r="CI30" s="37" t="s">
        <v>83</v>
      </c>
      <c r="CJ30" s="13">
        <v>0</v>
      </c>
      <c r="CK30" s="37" t="s">
        <v>83</v>
      </c>
      <c r="CL30" s="13">
        <v>0</v>
      </c>
      <c r="CM30" s="37" t="s">
        <v>83</v>
      </c>
      <c r="CN30" s="13">
        <v>0</v>
      </c>
      <c r="CO30" s="70">
        <v>4.5824521200000003E-2</v>
      </c>
      <c r="CP30" s="71">
        <v>5.1220270000000004E-4</v>
      </c>
      <c r="CQ30" s="70">
        <v>0.1239719935</v>
      </c>
      <c r="CR30" s="71">
        <v>1.2424446000000001E-3</v>
      </c>
      <c r="CS30" s="70">
        <v>1.1514266121000001</v>
      </c>
      <c r="CT30" s="71">
        <v>1.3883207200000001E-2</v>
      </c>
      <c r="CU30" s="70">
        <v>18.544245658000001</v>
      </c>
      <c r="CV30" s="71">
        <v>0.4278808764</v>
      </c>
      <c r="CW30" s="37" t="s">
        <v>83</v>
      </c>
      <c r="CX30" s="13">
        <v>0</v>
      </c>
      <c r="CY30" s="37" t="s">
        <v>83</v>
      </c>
      <c r="CZ30" s="13">
        <v>0</v>
      </c>
      <c r="DA30" s="70">
        <v>14.105828959</v>
      </c>
      <c r="DB30" s="71">
        <v>0.26308406810000001</v>
      </c>
      <c r="DC30" s="70">
        <v>35.796068259000002</v>
      </c>
      <c r="DD30" s="71">
        <v>1.4735665615</v>
      </c>
      <c r="DE30" s="70">
        <v>7.9808788992000004</v>
      </c>
      <c r="DF30" s="71">
        <v>0.37619697520000001</v>
      </c>
      <c r="DG30" s="70">
        <v>89.472786853000002</v>
      </c>
      <c r="DH30" s="71">
        <v>0.84348279349999999</v>
      </c>
      <c r="DI30" s="121">
        <v>5.6746960000000001E-4</v>
      </c>
      <c r="DJ30" s="122">
        <v>9.4248309999999996E-4</v>
      </c>
      <c r="DK30" s="122">
        <v>1.0256082E-3</v>
      </c>
      <c r="DL30" s="122">
        <v>1.0386041999999999E-3</v>
      </c>
      <c r="DM30" s="122">
        <v>1.0428458E-3</v>
      </c>
      <c r="DN30" s="122">
        <v>1.0454453E-3</v>
      </c>
      <c r="DO30" s="122">
        <v>1.0456465000000001E-3</v>
      </c>
      <c r="DP30" s="122">
        <v>1.0458476999999999E-3</v>
      </c>
      <c r="DQ30" s="122">
        <v>1.0460490000000001E-3</v>
      </c>
      <c r="DR30" s="123">
        <v>1.0462501999999999E-3</v>
      </c>
      <c r="DS30" s="80">
        <v>64.568122326999998</v>
      </c>
      <c r="DT30" s="13">
        <v>0.42889359770000002</v>
      </c>
      <c r="DU30" s="60">
        <v>28.640056811000001</v>
      </c>
      <c r="DV30" s="13">
        <v>0.19895492400000001</v>
      </c>
      <c r="DW30" s="60">
        <v>12.403158582</v>
      </c>
      <c r="DX30" s="13">
        <v>9.0033293599999994E-2</v>
      </c>
      <c r="DY30" s="60">
        <v>5.2817367915000002</v>
      </c>
      <c r="DZ30" s="13">
        <v>4.0470450999999998E-2</v>
      </c>
      <c r="EA30" s="60">
        <v>2.2790989824999999</v>
      </c>
      <c r="EB30" s="13">
        <v>1.8836478699999999E-2</v>
      </c>
      <c r="EC30" s="60">
        <v>1.0120397085999999</v>
      </c>
      <c r="ED30" s="13">
        <v>9.3356485999999995E-3</v>
      </c>
      <c r="EE30" s="60">
        <v>0.4677908744</v>
      </c>
      <c r="EF30" s="13">
        <v>5.0504128000000001E-3</v>
      </c>
      <c r="EG30" s="60">
        <v>0.23696979670000001</v>
      </c>
      <c r="EH30" s="13">
        <v>3.1000068E-3</v>
      </c>
      <c r="EI30" s="60">
        <v>0.1333807917</v>
      </c>
      <c r="EJ30" s="13">
        <v>2.1256907000000002E-3</v>
      </c>
      <c r="EK30" s="60">
        <v>8.2678687400000006E-2</v>
      </c>
      <c r="EL30" s="15">
        <v>1.5829797E-3</v>
      </c>
      <c r="EM30" s="60"/>
      <c r="EN30" s="13"/>
      <c r="EO30" s="60"/>
      <c r="EP30" s="13"/>
      <c r="EQ30" s="60"/>
      <c r="ER30" s="13"/>
      <c r="ES30" s="60"/>
      <c r="ET30" s="13"/>
      <c r="EU30" s="60"/>
      <c r="EV30" s="15"/>
    </row>
    <row r="31" spans="1:152">
      <c r="A31" s="8">
        <v>2600</v>
      </c>
      <c r="B31" s="63">
        <v>34401</v>
      </c>
      <c r="C31" s="64">
        <v>1538.29765</v>
      </c>
      <c r="D31" s="70">
        <v>2550.0394056999999</v>
      </c>
      <c r="E31" s="70">
        <v>45.861768245999997</v>
      </c>
      <c r="F31" s="71">
        <v>5.7988264099999999E-2</v>
      </c>
      <c r="G31" s="64">
        <v>0.96007360770000005</v>
      </c>
      <c r="H31" s="71">
        <v>6.4761029999999995E-4</v>
      </c>
      <c r="I31" s="70">
        <v>142.57387990000001</v>
      </c>
      <c r="J31" s="71">
        <v>0.89242793279999999</v>
      </c>
      <c r="K31" s="70">
        <v>68.533297101000002</v>
      </c>
      <c r="L31" s="71">
        <v>0.4010033133</v>
      </c>
      <c r="M31" s="70">
        <v>14.389409679</v>
      </c>
      <c r="N31" s="71">
        <v>0.1129196445</v>
      </c>
      <c r="O31" s="37" t="s">
        <v>83</v>
      </c>
      <c r="P31" s="13">
        <v>0</v>
      </c>
      <c r="Q31" s="70">
        <v>10.540295930999999</v>
      </c>
      <c r="R31" s="71">
        <v>2.0191916000000001E-2</v>
      </c>
      <c r="S31" s="37" t="s">
        <v>83</v>
      </c>
      <c r="T31" s="13">
        <v>0</v>
      </c>
      <c r="U31" s="37" t="s">
        <v>83</v>
      </c>
      <c r="V31" s="13">
        <v>0</v>
      </c>
      <c r="W31" s="70">
        <v>0.18863717499999999</v>
      </c>
      <c r="X31" s="71">
        <v>1.9308677E-3</v>
      </c>
      <c r="Y31" s="70">
        <v>20.788746524</v>
      </c>
      <c r="Z31" s="71">
        <v>0.46503306100000003</v>
      </c>
      <c r="AA31" s="37" t="s">
        <v>83</v>
      </c>
      <c r="AB31" s="13">
        <v>0</v>
      </c>
      <c r="AC31" s="70">
        <v>6.3041100000000002E-5</v>
      </c>
      <c r="AD31" s="71">
        <v>4.0412043000000002E-7</v>
      </c>
      <c r="AE31" s="37" t="s">
        <v>83</v>
      </c>
      <c r="AF31" s="13">
        <v>0</v>
      </c>
      <c r="AG31" s="37" t="s">
        <v>83</v>
      </c>
      <c r="AH31" s="13">
        <v>0</v>
      </c>
      <c r="AI31" s="70">
        <f t="shared" si="0"/>
        <v>6.3041100000000002E-5</v>
      </c>
      <c r="AJ31" s="71">
        <f t="shared" si="0"/>
        <v>4.0412043000000002E-7</v>
      </c>
      <c r="AK31" s="70">
        <v>88.026996972999996</v>
      </c>
      <c r="AL31" s="71">
        <v>1.2770658993999999</v>
      </c>
      <c r="AM31" s="37" t="s">
        <v>83</v>
      </c>
      <c r="AN31" s="13">
        <v>0</v>
      </c>
      <c r="AO31" s="37" t="s">
        <v>83</v>
      </c>
      <c r="AP31" s="13">
        <v>0</v>
      </c>
      <c r="AQ31" s="37" t="s">
        <v>83</v>
      </c>
      <c r="AR31" s="13">
        <v>0</v>
      </c>
      <c r="AS31" s="70">
        <v>51.436540295999997</v>
      </c>
      <c r="AT31" s="71">
        <v>1.7765254107999999</v>
      </c>
      <c r="AU31" s="70">
        <v>38.459143396999998</v>
      </c>
      <c r="AV31" s="71">
        <v>0.32169775020000002</v>
      </c>
      <c r="AW31" s="70">
        <v>17.656722226999999</v>
      </c>
      <c r="AX31" s="71">
        <v>0.19521337189999999</v>
      </c>
      <c r="AY31" s="70">
        <v>6.8196109769</v>
      </c>
      <c r="AZ31" s="71">
        <v>6.18603426E-2</v>
      </c>
      <c r="BA31" s="60">
        <f t="shared" si="1"/>
        <v>13.982810193100001</v>
      </c>
      <c r="BB31" s="13">
        <f t="shared" si="1"/>
        <v>6.4624035700000027E-2</v>
      </c>
      <c r="BC31" s="70">
        <v>3.4571000999999999E-3</v>
      </c>
      <c r="BD31" s="71">
        <v>1.7748212999999999E-6</v>
      </c>
      <c r="BE31" s="70">
        <v>100.84119625</v>
      </c>
      <c r="BF31" s="71">
        <v>1.2511221323999999</v>
      </c>
      <c r="BG31" s="71">
        <v>1.2097159E-3</v>
      </c>
      <c r="BH31" s="71">
        <v>5.4072979000000003E-6</v>
      </c>
      <c r="BI31" s="70">
        <v>97.956026795</v>
      </c>
      <c r="BJ31" s="71">
        <v>3.2685494421999999</v>
      </c>
      <c r="BK31" s="70">
        <v>94.133337823999994</v>
      </c>
      <c r="BL31" s="71">
        <v>0.662073519</v>
      </c>
      <c r="BM31" s="70">
        <v>23.360495644</v>
      </c>
      <c r="BN31" s="71">
        <v>0.1178850571</v>
      </c>
      <c r="BO31" s="70">
        <v>6.9302960900000002E-2</v>
      </c>
      <c r="BP31" s="71">
        <v>5.7960840000000004E-4</v>
      </c>
      <c r="BQ31" s="70">
        <v>0</v>
      </c>
      <c r="BR31" s="66">
        <v>0</v>
      </c>
      <c r="BS31" s="37" t="s">
        <v>83</v>
      </c>
      <c r="BT31" s="13">
        <v>0</v>
      </c>
      <c r="BU31" s="70">
        <v>0.27882834820000002</v>
      </c>
      <c r="BV31" s="71">
        <v>3.9663175999999998E-3</v>
      </c>
      <c r="BW31" s="70">
        <v>14.110581331000001</v>
      </c>
      <c r="BX31" s="71">
        <v>0.1089533268</v>
      </c>
      <c r="BY31" s="37" t="s">
        <v>83</v>
      </c>
      <c r="BZ31" s="13">
        <v>0</v>
      </c>
      <c r="CA31" s="37" t="s">
        <v>83</v>
      </c>
      <c r="CB31" s="13">
        <v>0</v>
      </c>
      <c r="CC31" s="70">
        <v>3.6514482928000001</v>
      </c>
      <c r="CD31" s="71">
        <v>4.7540728000000001E-3</v>
      </c>
      <c r="CE31" s="70">
        <v>6.8888476380999997</v>
      </c>
      <c r="CF31" s="71">
        <v>1.5437843200000001E-2</v>
      </c>
      <c r="CG31" s="37" t="s">
        <v>83</v>
      </c>
      <c r="CH31" s="13">
        <v>0</v>
      </c>
      <c r="CI31" s="37" t="s">
        <v>83</v>
      </c>
      <c r="CJ31" s="13">
        <v>0</v>
      </c>
      <c r="CK31" s="37" t="s">
        <v>83</v>
      </c>
      <c r="CL31" s="13">
        <v>0</v>
      </c>
      <c r="CM31" s="37" t="s">
        <v>83</v>
      </c>
      <c r="CN31" s="13">
        <v>0</v>
      </c>
      <c r="CO31" s="70">
        <v>5.08066166E-2</v>
      </c>
      <c r="CP31" s="71">
        <v>5.6374650000000001E-4</v>
      </c>
      <c r="CQ31" s="70">
        <v>0.1378305584</v>
      </c>
      <c r="CR31" s="71">
        <v>1.3671212000000001E-3</v>
      </c>
      <c r="CS31" s="70">
        <v>1.2419176528</v>
      </c>
      <c r="CT31" s="71">
        <v>1.4839032E-2</v>
      </c>
      <c r="CU31" s="70">
        <v>19.546828870999999</v>
      </c>
      <c r="CV31" s="71">
        <v>0.4501940291</v>
      </c>
      <c r="CW31" s="37" t="s">
        <v>83</v>
      </c>
      <c r="CX31" s="13">
        <v>0</v>
      </c>
      <c r="CY31" s="37" t="s">
        <v>83</v>
      </c>
      <c r="CZ31" s="13">
        <v>0</v>
      </c>
      <c r="DA31" s="70">
        <v>14.653340413</v>
      </c>
      <c r="DB31" s="71">
        <v>0.27147711930000001</v>
      </c>
      <c r="DC31" s="70">
        <v>36.783199883999998</v>
      </c>
      <c r="DD31" s="71">
        <v>1.5050482915000001</v>
      </c>
      <c r="DE31" s="70">
        <v>8.5069416692999997</v>
      </c>
      <c r="DF31" s="71">
        <v>0.3881127452</v>
      </c>
      <c r="DG31" s="70">
        <v>92.334254576999996</v>
      </c>
      <c r="DH31" s="71">
        <v>0.86300938719999998</v>
      </c>
      <c r="DI31" s="121">
        <v>6.4496560000000004E-4</v>
      </c>
      <c r="DJ31" s="122">
        <v>1.0788390000000001E-3</v>
      </c>
      <c r="DK31" s="122">
        <v>1.1749423999999999E-3</v>
      </c>
      <c r="DL31" s="122">
        <v>1.1901946999999999E-3</v>
      </c>
      <c r="DM31" s="122">
        <v>1.1949815000000001E-3</v>
      </c>
      <c r="DN31" s="122">
        <v>1.1981496999999999E-3</v>
      </c>
      <c r="DO31" s="122">
        <v>1.1987605000000001E-3</v>
      </c>
      <c r="DP31" s="122">
        <v>1.1991589E-3</v>
      </c>
      <c r="DQ31" s="122">
        <v>1.1995573000000001E-3</v>
      </c>
      <c r="DR31" s="123">
        <v>1.1999557E-3</v>
      </c>
      <c r="DS31" s="80">
        <v>66.266466688999998</v>
      </c>
      <c r="DT31" s="13">
        <v>0.43979228809999998</v>
      </c>
      <c r="DU31" s="60">
        <v>29.709893515000001</v>
      </c>
      <c r="DV31" s="13">
        <v>0.20606495459999999</v>
      </c>
      <c r="DW31" s="60">
        <v>13.028071363</v>
      </c>
      <c r="DX31" s="13">
        <v>9.4376811199999994E-2</v>
      </c>
      <c r="DY31" s="60">
        <v>5.6287988644000002</v>
      </c>
      <c r="DZ31" s="13">
        <v>4.3030822500000003E-2</v>
      </c>
      <c r="EA31" s="60">
        <v>2.4721386936999998</v>
      </c>
      <c r="EB31" s="13">
        <v>2.0358444999999999E-2</v>
      </c>
      <c r="EC31" s="60">
        <v>1.1201796291999999</v>
      </c>
      <c r="ED31" s="13">
        <v>1.02615122E-2</v>
      </c>
      <c r="EE31" s="60">
        <v>0.52828592259999996</v>
      </c>
      <c r="EF31" s="13">
        <v>5.6271803000000004E-3</v>
      </c>
      <c r="EG31" s="60">
        <v>0.27234324510000002</v>
      </c>
      <c r="EH31" s="13">
        <v>3.4832525999999998E-3</v>
      </c>
      <c r="EI31" s="60">
        <v>0.1556351849</v>
      </c>
      <c r="EJ31" s="13">
        <v>2.4009079000000002E-3</v>
      </c>
      <c r="EK31" s="60">
        <v>9.7745907800000004E-2</v>
      </c>
      <c r="EL31" s="15">
        <v>1.7932248E-3</v>
      </c>
      <c r="EM31" s="60"/>
      <c r="EN31" s="13"/>
      <c r="EO31" s="60"/>
      <c r="EP31" s="13"/>
      <c r="EQ31" s="60"/>
      <c r="ER31" s="13"/>
      <c r="ES31" s="60"/>
      <c r="ET31" s="13"/>
      <c r="EU31" s="60"/>
      <c r="EV31" s="15"/>
    </row>
    <row r="32" spans="1:152">
      <c r="A32" s="8">
        <v>2700</v>
      </c>
      <c r="B32" s="63">
        <v>33433</v>
      </c>
      <c r="C32" s="64">
        <v>1579.9668786</v>
      </c>
      <c r="D32" s="70">
        <v>2649.4347314000001</v>
      </c>
      <c r="E32" s="70">
        <v>48.163421098999997</v>
      </c>
      <c r="F32" s="71">
        <v>5.9779392600000002E-2</v>
      </c>
      <c r="G32" s="64">
        <v>1.1148430608</v>
      </c>
      <c r="H32" s="71">
        <v>7.2612429999999997E-4</v>
      </c>
      <c r="I32" s="70">
        <v>144.83625985</v>
      </c>
      <c r="J32" s="71">
        <v>0.90649859939999999</v>
      </c>
      <c r="K32" s="70">
        <v>70.287850297000006</v>
      </c>
      <c r="L32" s="71">
        <v>0.4109629729</v>
      </c>
      <c r="M32" s="70">
        <v>14.992131707</v>
      </c>
      <c r="N32" s="71">
        <v>0.1172596358</v>
      </c>
      <c r="O32" s="37" t="s">
        <v>83</v>
      </c>
      <c r="P32" s="13">
        <v>0</v>
      </c>
      <c r="Q32" s="70">
        <v>11.44216372</v>
      </c>
      <c r="R32" s="71">
        <v>2.1625311299999998E-2</v>
      </c>
      <c r="S32" s="37" t="s">
        <v>83</v>
      </c>
      <c r="T32" s="13">
        <v>0</v>
      </c>
      <c r="U32" s="37" t="s">
        <v>83</v>
      </c>
      <c r="V32" s="13">
        <v>0</v>
      </c>
      <c r="W32" s="70">
        <v>0.19994354419999999</v>
      </c>
      <c r="X32" s="71">
        <v>2.0470325E-3</v>
      </c>
      <c r="Y32" s="70">
        <v>21.824509478</v>
      </c>
      <c r="Z32" s="71">
        <v>0.48692800930000002</v>
      </c>
      <c r="AA32" s="37" t="s">
        <v>83</v>
      </c>
      <c r="AB32" s="13">
        <v>0</v>
      </c>
      <c r="AC32" s="70">
        <v>6.21038E-5</v>
      </c>
      <c r="AD32" s="71">
        <v>3.9807341E-7</v>
      </c>
      <c r="AE32" s="37" t="s">
        <v>83</v>
      </c>
      <c r="AF32" s="13">
        <v>0</v>
      </c>
      <c r="AG32" s="37" t="s">
        <v>83</v>
      </c>
      <c r="AH32" s="13">
        <v>0</v>
      </c>
      <c r="AI32" s="70">
        <f t="shared" si="0"/>
        <v>6.21038E-5</v>
      </c>
      <c r="AJ32" s="71">
        <f t="shared" si="0"/>
        <v>3.9807341E-7</v>
      </c>
      <c r="AK32" s="70">
        <v>90.457745535000001</v>
      </c>
      <c r="AL32" s="71">
        <v>1.3012729355999999</v>
      </c>
      <c r="AM32" s="37" t="s">
        <v>83</v>
      </c>
      <c r="AN32" s="13">
        <v>0</v>
      </c>
      <c r="AO32" s="37" t="s">
        <v>83</v>
      </c>
      <c r="AP32" s="13">
        <v>0</v>
      </c>
      <c r="AQ32" s="37" t="s">
        <v>83</v>
      </c>
      <c r="AR32" s="13">
        <v>0</v>
      </c>
      <c r="AS32" s="70">
        <v>52.958929529000002</v>
      </c>
      <c r="AT32" s="71">
        <v>1.8163663239000001</v>
      </c>
      <c r="AU32" s="70">
        <v>40.086696689999997</v>
      </c>
      <c r="AV32" s="71">
        <v>0.33154796450000001</v>
      </c>
      <c r="AW32" s="70">
        <v>18.395642539000001</v>
      </c>
      <c r="AX32" s="71">
        <v>0.2013094842</v>
      </c>
      <c r="AY32" s="70">
        <v>7.0584279987</v>
      </c>
      <c r="AZ32" s="71">
        <v>6.3377930400000004E-2</v>
      </c>
      <c r="BA32" s="60">
        <f t="shared" si="1"/>
        <v>14.632626152299995</v>
      </c>
      <c r="BB32" s="13">
        <f t="shared" si="1"/>
        <v>6.686054990000001E-2</v>
      </c>
      <c r="BC32" s="70">
        <v>3.3793312999999998E-3</v>
      </c>
      <c r="BD32" s="71">
        <v>1.7381738E-6</v>
      </c>
      <c r="BE32" s="70">
        <v>104.31201006000001</v>
      </c>
      <c r="BF32" s="71">
        <v>1.2819379044000001</v>
      </c>
      <c r="BG32" s="71">
        <v>1.3610652999999999E-3</v>
      </c>
      <c r="BH32" s="71">
        <v>5.2734342999999997E-6</v>
      </c>
      <c r="BI32" s="70">
        <v>100.57657729</v>
      </c>
      <c r="BJ32" s="71">
        <v>3.3293966886000002</v>
      </c>
      <c r="BK32" s="70">
        <v>99.475183955999995</v>
      </c>
      <c r="BL32" s="71">
        <v>0.696937476</v>
      </c>
      <c r="BM32" s="70">
        <v>24.522348503</v>
      </c>
      <c r="BN32" s="71">
        <v>0.12242715680000001</v>
      </c>
      <c r="BO32" s="70">
        <v>7.5047560499999999E-2</v>
      </c>
      <c r="BP32" s="71">
        <v>6.022973E-4</v>
      </c>
      <c r="BQ32" s="70">
        <v>0</v>
      </c>
      <c r="BR32" s="66">
        <v>0</v>
      </c>
      <c r="BS32" s="37" t="s">
        <v>83</v>
      </c>
      <c r="BT32" s="13">
        <v>0</v>
      </c>
      <c r="BU32" s="70">
        <v>0.2920818026</v>
      </c>
      <c r="BV32" s="71">
        <v>4.1399224999999996E-3</v>
      </c>
      <c r="BW32" s="70">
        <v>14.700049904</v>
      </c>
      <c r="BX32" s="71">
        <v>0.11311971329999999</v>
      </c>
      <c r="BY32" s="37" t="s">
        <v>83</v>
      </c>
      <c r="BZ32" s="13">
        <v>0</v>
      </c>
      <c r="CA32" s="37" t="s">
        <v>83</v>
      </c>
      <c r="CB32" s="13">
        <v>0</v>
      </c>
      <c r="CC32" s="70">
        <v>4.0403922375999999</v>
      </c>
      <c r="CD32" s="71">
        <v>5.1651954999999998E-3</v>
      </c>
      <c r="CE32" s="70">
        <v>7.401771482</v>
      </c>
      <c r="CF32" s="71">
        <v>1.6460115800000001E-2</v>
      </c>
      <c r="CG32" s="37" t="s">
        <v>83</v>
      </c>
      <c r="CH32" s="13">
        <v>0</v>
      </c>
      <c r="CI32" s="37" t="s">
        <v>83</v>
      </c>
      <c r="CJ32" s="13">
        <v>0</v>
      </c>
      <c r="CK32" s="37" t="s">
        <v>83</v>
      </c>
      <c r="CL32" s="13">
        <v>0</v>
      </c>
      <c r="CM32" s="37" t="s">
        <v>83</v>
      </c>
      <c r="CN32" s="13">
        <v>0</v>
      </c>
      <c r="CO32" s="70">
        <v>5.4325387599999997E-2</v>
      </c>
      <c r="CP32" s="71">
        <v>6.0940720000000003E-4</v>
      </c>
      <c r="CQ32" s="70">
        <v>0.14561815659999999</v>
      </c>
      <c r="CR32" s="71">
        <v>1.4376253E-3</v>
      </c>
      <c r="CS32" s="70">
        <v>1.3406398625</v>
      </c>
      <c r="CT32" s="71">
        <v>1.60296877E-2</v>
      </c>
      <c r="CU32" s="70">
        <v>20.483869616</v>
      </c>
      <c r="CV32" s="71">
        <v>0.4708983216</v>
      </c>
      <c r="CW32" s="37" t="s">
        <v>83</v>
      </c>
      <c r="CX32" s="13">
        <v>0</v>
      </c>
      <c r="CY32" s="37" t="s">
        <v>83</v>
      </c>
      <c r="CZ32" s="13">
        <v>0</v>
      </c>
      <c r="DA32" s="70">
        <v>15.167239487</v>
      </c>
      <c r="DB32" s="71">
        <v>0.27930689130000003</v>
      </c>
      <c r="DC32" s="70">
        <v>37.791690041999999</v>
      </c>
      <c r="DD32" s="71">
        <v>1.5370594326</v>
      </c>
      <c r="DE32" s="70">
        <v>9.0325980949000009</v>
      </c>
      <c r="DF32" s="71">
        <v>0.39935256359999999</v>
      </c>
      <c r="DG32" s="70">
        <v>95.279411967000001</v>
      </c>
      <c r="DH32" s="71">
        <v>0.88258534079999995</v>
      </c>
      <c r="DI32" s="121">
        <v>7.228906E-4</v>
      </c>
      <c r="DJ32" s="122">
        <v>1.2138506E-3</v>
      </c>
      <c r="DK32" s="122">
        <v>1.3240876E-3</v>
      </c>
      <c r="DL32" s="122">
        <v>1.3413412999999999E-3</v>
      </c>
      <c r="DM32" s="122">
        <v>1.3462750000000001E-3</v>
      </c>
      <c r="DN32" s="122">
        <v>1.3496119E-3</v>
      </c>
      <c r="DO32" s="122">
        <v>1.3502156000000001E-3</v>
      </c>
      <c r="DP32" s="122">
        <v>1.3506102E-3</v>
      </c>
      <c r="DQ32" s="122">
        <v>1.3510047000000001E-3</v>
      </c>
      <c r="DR32" s="123">
        <v>1.3513991999999999E-3</v>
      </c>
      <c r="DS32" s="80">
        <v>67.912087827999997</v>
      </c>
      <c r="DT32" s="13">
        <v>0.4503323944</v>
      </c>
      <c r="DU32" s="60">
        <v>30.752677370000001</v>
      </c>
      <c r="DV32" s="13">
        <v>0.2129976506</v>
      </c>
      <c r="DW32" s="60">
        <v>13.639150547</v>
      </c>
      <c r="DX32" s="13">
        <v>9.8638580599999998E-2</v>
      </c>
      <c r="DY32" s="60">
        <v>5.9720823408000001</v>
      </c>
      <c r="DZ32" s="13">
        <v>4.5576804300000003E-2</v>
      </c>
      <c r="EA32" s="60">
        <v>2.6614397628000002</v>
      </c>
      <c r="EB32" s="13">
        <v>2.1876504000000001E-2</v>
      </c>
      <c r="EC32" s="60">
        <v>1.2282539204</v>
      </c>
      <c r="ED32" s="13">
        <v>1.12114426E-2</v>
      </c>
      <c r="EE32" s="60">
        <v>0.59243396390000003</v>
      </c>
      <c r="EF32" s="13">
        <v>6.2587563000000004E-3</v>
      </c>
      <c r="EG32" s="60">
        <v>0.31184312219999999</v>
      </c>
      <c r="EH32" s="13">
        <v>3.9292931E-3</v>
      </c>
      <c r="EI32" s="60">
        <v>0.18074727939999999</v>
      </c>
      <c r="EJ32" s="13">
        <v>2.7314332999999998E-3</v>
      </c>
      <c r="EK32" s="60">
        <v>0.1143227592</v>
      </c>
      <c r="EL32" s="15">
        <v>2.0498592999999999E-3</v>
      </c>
      <c r="EM32" s="60"/>
      <c r="EN32" s="13"/>
      <c r="EO32" s="60"/>
      <c r="EP32" s="13"/>
      <c r="EQ32" s="60"/>
      <c r="ER32" s="13"/>
      <c r="ES32" s="60"/>
      <c r="ET32" s="13"/>
      <c r="EU32" s="60"/>
      <c r="EV32" s="15"/>
    </row>
    <row r="33" spans="1:152">
      <c r="A33" s="8">
        <v>2800</v>
      </c>
      <c r="B33" s="63">
        <v>31562</v>
      </c>
      <c r="C33" s="64">
        <v>1620.7641163000001</v>
      </c>
      <c r="D33" s="70">
        <v>2749.9745109999999</v>
      </c>
      <c r="E33" s="70">
        <v>50.386829100999996</v>
      </c>
      <c r="F33" s="71">
        <v>6.1455073300000003E-2</v>
      </c>
      <c r="G33" s="64">
        <v>1.2804993259999999</v>
      </c>
      <c r="H33" s="71">
        <v>8.0740879999999997E-4</v>
      </c>
      <c r="I33" s="70">
        <v>147.01672651000001</v>
      </c>
      <c r="J33" s="71">
        <v>0.92004042360000005</v>
      </c>
      <c r="K33" s="70">
        <v>71.903095187999995</v>
      </c>
      <c r="L33" s="71">
        <v>0.42018467609999999</v>
      </c>
      <c r="M33" s="70">
        <v>15.619810759</v>
      </c>
      <c r="N33" s="71">
        <v>0.12183689690000001</v>
      </c>
      <c r="O33" s="37" t="s">
        <v>83</v>
      </c>
      <c r="P33" s="13">
        <v>0</v>
      </c>
      <c r="Q33" s="70">
        <v>12.414139552</v>
      </c>
      <c r="R33" s="71">
        <v>2.3126587399999999E-2</v>
      </c>
      <c r="S33" s="37" t="s">
        <v>83</v>
      </c>
      <c r="T33" s="13">
        <v>0</v>
      </c>
      <c r="U33" s="37" t="s">
        <v>83</v>
      </c>
      <c r="V33" s="13">
        <v>0</v>
      </c>
      <c r="W33" s="70">
        <v>0.2192054548</v>
      </c>
      <c r="X33" s="71">
        <v>2.2485179000000001E-3</v>
      </c>
      <c r="Y33" s="70">
        <v>22.837665815000001</v>
      </c>
      <c r="Z33" s="71">
        <v>0.50862139230000003</v>
      </c>
      <c r="AA33" s="37" t="s">
        <v>83</v>
      </c>
      <c r="AB33" s="13">
        <v>0</v>
      </c>
      <c r="AC33" s="70">
        <v>6.1264600000000003E-5</v>
      </c>
      <c r="AD33" s="71">
        <v>3.9264038999999999E-7</v>
      </c>
      <c r="AE33" s="37" t="s">
        <v>83</v>
      </c>
      <c r="AF33" s="13">
        <v>0</v>
      </c>
      <c r="AG33" s="37" t="s">
        <v>83</v>
      </c>
      <c r="AH33" s="13">
        <v>0</v>
      </c>
      <c r="AI33" s="70">
        <f t="shared" si="0"/>
        <v>6.1264600000000003E-5</v>
      </c>
      <c r="AJ33" s="71">
        <f t="shared" si="0"/>
        <v>3.9264038999999999E-7</v>
      </c>
      <c r="AK33" s="70">
        <v>92.746569312000005</v>
      </c>
      <c r="AL33" s="71">
        <v>1.323374322</v>
      </c>
      <c r="AM33" s="37" t="s">
        <v>83</v>
      </c>
      <c r="AN33" s="13">
        <v>0</v>
      </c>
      <c r="AO33" s="37" t="s">
        <v>83</v>
      </c>
      <c r="AP33" s="13">
        <v>0</v>
      </c>
      <c r="AQ33" s="37" t="s">
        <v>83</v>
      </c>
      <c r="AR33" s="13">
        <v>0</v>
      </c>
      <c r="AS33" s="70">
        <v>54.379444927999998</v>
      </c>
      <c r="AT33" s="71">
        <v>1.8538464448</v>
      </c>
      <c r="AU33" s="70">
        <v>41.616720508999997</v>
      </c>
      <c r="AV33" s="71">
        <v>0.34077329470000001</v>
      </c>
      <c r="AW33" s="70">
        <v>19.079946258</v>
      </c>
      <c r="AX33" s="71">
        <v>0.206955683</v>
      </c>
      <c r="AY33" s="70">
        <v>7.2822949150999996</v>
      </c>
      <c r="AZ33" s="71">
        <v>6.4839301099999996E-2</v>
      </c>
      <c r="BA33" s="60">
        <f t="shared" si="1"/>
        <v>15.254479335899997</v>
      </c>
      <c r="BB33" s="13">
        <f t="shared" si="1"/>
        <v>6.8978310599999981E-2</v>
      </c>
      <c r="BC33" s="70">
        <v>3.3074835000000001E-3</v>
      </c>
      <c r="BD33" s="71">
        <v>1.7043921000000001E-6</v>
      </c>
      <c r="BE33" s="70">
        <v>107.54378783</v>
      </c>
      <c r="BF33" s="71">
        <v>1.3114327515999999</v>
      </c>
      <c r="BG33" s="71">
        <v>1.5190682E-3</v>
      </c>
      <c r="BH33" s="71">
        <v>5.1503470999999998E-6</v>
      </c>
      <c r="BI33" s="70">
        <v>103.07100389</v>
      </c>
      <c r="BJ33" s="71">
        <v>3.3868774823000001</v>
      </c>
      <c r="BK33" s="70">
        <v>104.89268131999999</v>
      </c>
      <c r="BL33" s="71">
        <v>0.73207793939999999</v>
      </c>
      <c r="BM33" s="70">
        <v>25.704247938999998</v>
      </c>
      <c r="BN33" s="71">
        <v>0.1272157267</v>
      </c>
      <c r="BO33" s="70">
        <v>7.7165339799999996E-2</v>
      </c>
      <c r="BP33" s="71">
        <v>6.1925360000000004E-4</v>
      </c>
      <c r="BQ33" s="70">
        <v>0</v>
      </c>
      <c r="BR33" s="66">
        <v>0</v>
      </c>
      <c r="BS33" s="37" t="s">
        <v>83</v>
      </c>
      <c r="BT33" s="13">
        <v>0</v>
      </c>
      <c r="BU33" s="70">
        <v>0.3053004131</v>
      </c>
      <c r="BV33" s="71">
        <v>4.3377041999999996E-3</v>
      </c>
      <c r="BW33" s="70">
        <v>15.314510346</v>
      </c>
      <c r="BX33" s="71">
        <v>0.1174991927</v>
      </c>
      <c r="BY33" s="37" t="s">
        <v>83</v>
      </c>
      <c r="BZ33" s="13">
        <v>0</v>
      </c>
      <c r="CA33" s="37" t="s">
        <v>83</v>
      </c>
      <c r="CB33" s="13">
        <v>0</v>
      </c>
      <c r="CC33" s="70">
        <v>4.5069464681999998</v>
      </c>
      <c r="CD33" s="71">
        <v>5.6085162999999997E-3</v>
      </c>
      <c r="CE33" s="70">
        <v>7.9071930838000002</v>
      </c>
      <c r="CF33" s="71">
        <v>1.7518071199999999E-2</v>
      </c>
      <c r="CG33" s="37" t="s">
        <v>83</v>
      </c>
      <c r="CH33" s="13">
        <v>0</v>
      </c>
      <c r="CI33" s="37" t="s">
        <v>83</v>
      </c>
      <c r="CJ33" s="13">
        <v>0</v>
      </c>
      <c r="CK33" s="37" t="s">
        <v>83</v>
      </c>
      <c r="CL33" s="13">
        <v>0</v>
      </c>
      <c r="CM33" s="37" t="s">
        <v>83</v>
      </c>
      <c r="CN33" s="13">
        <v>0</v>
      </c>
      <c r="CO33" s="70">
        <v>5.98695531E-2</v>
      </c>
      <c r="CP33" s="71">
        <v>6.8185990000000003E-4</v>
      </c>
      <c r="CQ33" s="70">
        <v>0.1593359017</v>
      </c>
      <c r="CR33" s="71">
        <v>1.5666580000000001E-3</v>
      </c>
      <c r="CS33" s="70">
        <v>1.4244110237000001</v>
      </c>
      <c r="CT33" s="71">
        <v>1.6864793999999999E-2</v>
      </c>
      <c r="CU33" s="70">
        <v>21.413254791</v>
      </c>
      <c r="CV33" s="71">
        <v>0.49175659830000001</v>
      </c>
      <c r="CW33" s="37" t="s">
        <v>83</v>
      </c>
      <c r="CX33" s="13">
        <v>0</v>
      </c>
      <c r="CY33" s="37" t="s">
        <v>83</v>
      </c>
      <c r="CZ33" s="13">
        <v>0</v>
      </c>
      <c r="DA33" s="70">
        <v>15.661787746</v>
      </c>
      <c r="DB33" s="71">
        <v>0.28677728740000002</v>
      </c>
      <c r="DC33" s="70">
        <v>38.717657182000004</v>
      </c>
      <c r="DD33" s="71">
        <v>1.5670691574</v>
      </c>
      <c r="DE33" s="70">
        <v>9.5515893975000008</v>
      </c>
      <c r="DF33" s="71">
        <v>0.41039039090000001</v>
      </c>
      <c r="DG33" s="70">
        <v>97.992198435999995</v>
      </c>
      <c r="DH33" s="71">
        <v>0.90104236069999999</v>
      </c>
      <c r="DI33" s="121">
        <v>8.0361980000000005E-4</v>
      </c>
      <c r="DJ33" s="122">
        <v>1.3541909E-3</v>
      </c>
      <c r="DK33" s="122">
        <v>1.4788383E-3</v>
      </c>
      <c r="DL33" s="122">
        <v>1.4989860999999999E-3</v>
      </c>
      <c r="DM33" s="122">
        <v>1.5040472E-3</v>
      </c>
      <c r="DN33" s="122">
        <v>1.5075310999999999E-3</v>
      </c>
      <c r="DO33" s="122">
        <v>1.5083148E-3</v>
      </c>
      <c r="DP33" s="122">
        <v>1.5087059E-3</v>
      </c>
      <c r="DQ33" s="122">
        <v>1.5090969E-3</v>
      </c>
      <c r="DR33" s="123">
        <v>1.5094879E-3</v>
      </c>
      <c r="DS33" s="80">
        <v>69.514278881999999</v>
      </c>
      <c r="DT33" s="13">
        <v>0.46056220650000002</v>
      </c>
      <c r="DU33" s="60">
        <v>31.780138698999998</v>
      </c>
      <c r="DV33" s="13">
        <v>0.2197918999</v>
      </c>
      <c r="DW33" s="60">
        <v>14.251468762</v>
      </c>
      <c r="DX33" s="13">
        <v>0.1028442431</v>
      </c>
      <c r="DY33" s="60">
        <v>6.3201258631000004</v>
      </c>
      <c r="DZ33" s="13">
        <v>4.8073047799999997E-2</v>
      </c>
      <c r="EA33" s="60">
        <v>2.8515429661999998</v>
      </c>
      <c r="EB33" s="13">
        <v>2.33263056E-2</v>
      </c>
      <c r="EC33" s="60">
        <v>1.3324642489</v>
      </c>
      <c r="ED33" s="13">
        <v>1.2072898300000001E-2</v>
      </c>
      <c r="EE33" s="60">
        <v>0.65069111609999997</v>
      </c>
      <c r="EF33" s="13">
        <v>6.7901474999999996E-3</v>
      </c>
      <c r="EG33" s="60">
        <v>0.3461256942</v>
      </c>
      <c r="EH33" s="13">
        <v>4.2765839000000003E-3</v>
      </c>
      <c r="EI33" s="60">
        <v>0.20145998670000001</v>
      </c>
      <c r="EJ33" s="13">
        <v>2.9698733000000001E-3</v>
      </c>
      <c r="EK33" s="60">
        <v>0.12723323219999999</v>
      </c>
      <c r="EL33" s="15">
        <v>2.2194432999999999E-3</v>
      </c>
      <c r="EM33" s="60"/>
      <c r="EN33" s="13"/>
      <c r="EO33" s="60"/>
      <c r="EP33" s="13"/>
      <c r="EQ33" s="60"/>
      <c r="ER33" s="13"/>
      <c r="ES33" s="60"/>
      <c r="ET33" s="13"/>
      <c r="EU33" s="60"/>
      <c r="EV33" s="15"/>
    </row>
    <row r="34" spans="1:152">
      <c r="A34" s="8">
        <v>2900</v>
      </c>
      <c r="B34" s="63">
        <v>30685</v>
      </c>
      <c r="C34" s="64">
        <v>1660.7613034000001</v>
      </c>
      <c r="D34" s="70">
        <v>2849.7007379000001</v>
      </c>
      <c r="E34" s="70">
        <v>52.588382148000001</v>
      </c>
      <c r="F34" s="71">
        <v>6.3118682999999995E-2</v>
      </c>
      <c r="G34" s="64">
        <v>1.449295698</v>
      </c>
      <c r="H34" s="71">
        <v>8.875628E-4</v>
      </c>
      <c r="I34" s="70">
        <v>149.10702294999999</v>
      </c>
      <c r="J34" s="71">
        <v>0.93305664229999996</v>
      </c>
      <c r="K34" s="70">
        <v>73.487362454000007</v>
      </c>
      <c r="L34" s="71">
        <v>0.42939713080000003</v>
      </c>
      <c r="M34" s="70">
        <v>16.224709125</v>
      </c>
      <c r="N34" s="71">
        <v>0.1261748053</v>
      </c>
      <c r="O34" s="37" t="s">
        <v>83</v>
      </c>
      <c r="P34" s="13">
        <v>0</v>
      </c>
      <c r="Q34" s="70">
        <v>13.366540635</v>
      </c>
      <c r="R34" s="71">
        <v>2.46213006E-2</v>
      </c>
      <c r="S34" s="37" t="s">
        <v>83</v>
      </c>
      <c r="T34" s="13">
        <v>0</v>
      </c>
      <c r="U34" s="37" t="s">
        <v>83</v>
      </c>
      <c r="V34" s="13">
        <v>0</v>
      </c>
      <c r="W34" s="70">
        <v>0.23652714490000001</v>
      </c>
      <c r="X34" s="71">
        <v>2.3983767E-3</v>
      </c>
      <c r="Y34" s="70">
        <v>23.909389195999999</v>
      </c>
      <c r="Z34" s="71">
        <v>0.53062871410000001</v>
      </c>
      <c r="AA34" s="37" t="s">
        <v>83</v>
      </c>
      <c r="AB34" s="13">
        <v>0</v>
      </c>
      <c r="AC34" s="70">
        <v>9.8427900000000007E-5</v>
      </c>
      <c r="AD34" s="71">
        <v>5.7158803999999998E-7</v>
      </c>
      <c r="AE34" s="37" t="s">
        <v>83</v>
      </c>
      <c r="AF34" s="13">
        <v>0</v>
      </c>
      <c r="AG34" s="37" t="s">
        <v>83</v>
      </c>
      <c r="AH34" s="13">
        <v>0</v>
      </c>
      <c r="AI34" s="70">
        <f t="shared" si="0"/>
        <v>9.8427900000000007E-5</v>
      </c>
      <c r="AJ34" s="71">
        <f t="shared" si="0"/>
        <v>5.7158803999999998E-7</v>
      </c>
      <c r="AK34" s="70">
        <v>95.018778415</v>
      </c>
      <c r="AL34" s="71">
        <v>1.3453887846000001</v>
      </c>
      <c r="AM34" s="37" t="s">
        <v>83</v>
      </c>
      <c r="AN34" s="13">
        <v>0</v>
      </c>
      <c r="AO34" s="37" t="s">
        <v>83</v>
      </c>
      <c r="AP34" s="13">
        <v>0</v>
      </c>
      <c r="AQ34" s="37" t="s">
        <v>83</v>
      </c>
      <c r="AR34" s="13">
        <v>0</v>
      </c>
      <c r="AS34" s="70">
        <v>55.832264881</v>
      </c>
      <c r="AT34" s="71">
        <v>1.8912727055</v>
      </c>
      <c r="AU34" s="70">
        <v>43.110908658</v>
      </c>
      <c r="AV34" s="71">
        <v>0.34977292399999999</v>
      </c>
      <c r="AW34" s="70">
        <v>19.768389669000001</v>
      </c>
      <c r="AX34" s="71">
        <v>0.21252242339999999</v>
      </c>
      <c r="AY34" s="70">
        <v>7.4963442446000004</v>
      </c>
      <c r="AZ34" s="71">
        <v>6.6229080199999998E-2</v>
      </c>
      <c r="BA34" s="60">
        <f t="shared" si="1"/>
        <v>15.846174744399999</v>
      </c>
      <c r="BB34" s="13">
        <f t="shared" si="1"/>
        <v>7.1021420399999979E-2</v>
      </c>
      <c r="BC34" s="70">
        <v>3.2409873E-3</v>
      </c>
      <c r="BD34" s="71">
        <v>1.6729357E-6</v>
      </c>
      <c r="BE34" s="70">
        <v>110.9581347</v>
      </c>
      <c r="BF34" s="71">
        <v>1.3417890590999999</v>
      </c>
      <c r="BG34" s="71">
        <v>1.6751660000000001E-3</v>
      </c>
      <c r="BH34" s="71">
        <v>5.0365474E-6</v>
      </c>
      <c r="BI34" s="70">
        <v>105.4941618</v>
      </c>
      <c r="BJ34" s="71">
        <v>3.4419266084000002</v>
      </c>
      <c r="BK34" s="70">
        <v>110.25576460000001</v>
      </c>
      <c r="BL34" s="71">
        <v>0.76711576930000003</v>
      </c>
      <c r="BM34" s="70">
        <v>26.865913299999999</v>
      </c>
      <c r="BN34" s="71">
        <v>0.13148423910000001</v>
      </c>
      <c r="BO34" s="70">
        <v>8.7094510099999994E-2</v>
      </c>
      <c r="BP34" s="71">
        <v>6.4452019999999995E-4</v>
      </c>
      <c r="BQ34" s="70">
        <v>0</v>
      </c>
      <c r="BR34" s="66">
        <v>0</v>
      </c>
      <c r="BS34" s="37" t="s">
        <v>83</v>
      </c>
      <c r="BT34" s="13">
        <v>0</v>
      </c>
      <c r="BU34" s="70">
        <v>0.31427777309999999</v>
      </c>
      <c r="BV34" s="71">
        <v>4.4391715000000002E-3</v>
      </c>
      <c r="BW34" s="70">
        <v>15.910431352</v>
      </c>
      <c r="BX34" s="71">
        <v>0.12173563380000001</v>
      </c>
      <c r="BY34" s="37" t="s">
        <v>83</v>
      </c>
      <c r="BZ34" s="13">
        <v>0</v>
      </c>
      <c r="CA34" s="37" t="s">
        <v>83</v>
      </c>
      <c r="CB34" s="13">
        <v>0</v>
      </c>
      <c r="CC34" s="70">
        <v>4.9672671761</v>
      </c>
      <c r="CD34" s="71">
        <v>6.0580709999999999E-3</v>
      </c>
      <c r="CE34" s="70">
        <v>8.3992734588999998</v>
      </c>
      <c r="CF34" s="71">
        <v>1.8563229600000002E-2</v>
      </c>
      <c r="CG34" s="37" t="s">
        <v>83</v>
      </c>
      <c r="CH34" s="13">
        <v>0</v>
      </c>
      <c r="CI34" s="37" t="s">
        <v>83</v>
      </c>
      <c r="CJ34" s="13">
        <v>0</v>
      </c>
      <c r="CK34" s="37" t="s">
        <v>83</v>
      </c>
      <c r="CL34" s="13">
        <v>0</v>
      </c>
      <c r="CM34" s="37" t="s">
        <v>83</v>
      </c>
      <c r="CN34" s="13">
        <v>0</v>
      </c>
      <c r="CO34" s="70">
        <v>6.3982244800000004E-2</v>
      </c>
      <c r="CP34" s="71">
        <v>7.1750069999999995E-4</v>
      </c>
      <c r="CQ34" s="70">
        <v>0.17254490010000001</v>
      </c>
      <c r="CR34" s="71">
        <v>1.680876E-3</v>
      </c>
      <c r="CS34" s="70">
        <v>1.5256791239</v>
      </c>
      <c r="CT34" s="71">
        <v>1.7981905999999999E-2</v>
      </c>
      <c r="CU34" s="70">
        <v>22.383710072</v>
      </c>
      <c r="CV34" s="71">
        <v>0.51264680809999996</v>
      </c>
      <c r="CW34" s="37" t="s">
        <v>83</v>
      </c>
      <c r="CX34" s="13">
        <v>0</v>
      </c>
      <c r="CY34" s="37" t="s">
        <v>83</v>
      </c>
      <c r="CZ34" s="13">
        <v>0</v>
      </c>
      <c r="DA34" s="70">
        <v>16.184514303</v>
      </c>
      <c r="DB34" s="71">
        <v>0.29444623250000002</v>
      </c>
      <c r="DC34" s="70">
        <v>39.647750578999997</v>
      </c>
      <c r="DD34" s="71">
        <v>1.5968264729999999</v>
      </c>
      <c r="DE34" s="70">
        <v>10.159563228</v>
      </c>
      <c r="DF34" s="71">
        <v>0.42191152009999999</v>
      </c>
      <c r="DG34" s="70">
        <v>100.79857147</v>
      </c>
      <c r="DH34" s="71">
        <v>0.91987753900000002</v>
      </c>
      <c r="DI34" s="121">
        <v>8.8361959999999997E-4</v>
      </c>
      <c r="DJ34" s="122">
        <v>1.4925093E-3</v>
      </c>
      <c r="DK34" s="122">
        <v>1.6320639999999999E-3</v>
      </c>
      <c r="DL34" s="122">
        <v>1.6550771000000001E-3</v>
      </c>
      <c r="DM34" s="122">
        <v>1.6602837E-3</v>
      </c>
      <c r="DN34" s="122">
        <v>1.6637282E-3</v>
      </c>
      <c r="DO34" s="122">
        <v>1.6645035000000001E-3</v>
      </c>
      <c r="DP34" s="122">
        <v>1.6648912E-3</v>
      </c>
      <c r="DQ34" s="122">
        <v>1.6652788999999999E-3</v>
      </c>
      <c r="DR34" s="123">
        <v>1.6656666999999999E-3</v>
      </c>
      <c r="DS34" s="80">
        <v>71.045976612000004</v>
      </c>
      <c r="DT34" s="13">
        <v>0.4703745111</v>
      </c>
      <c r="DU34" s="60">
        <v>32.762334551000002</v>
      </c>
      <c r="DV34" s="13">
        <v>0.22633518520000001</v>
      </c>
      <c r="DW34" s="60">
        <v>14.832717259000001</v>
      </c>
      <c r="DX34" s="13">
        <v>0.106898535</v>
      </c>
      <c r="DY34" s="60">
        <v>6.6559387598999997</v>
      </c>
      <c r="DZ34" s="13">
        <v>5.0542056600000003E-2</v>
      </c>
      <c r="EA34" s="60">
        <v>3.0432304191999999</v>
      </c>
      <c r="EB34" s="13">
        <v>2.48311121E-2</v>
      </c>
      <c r="EC34" s="60">
        <v>1.443936186</v>
      </c>
      <c r="ED34" s="13">
        <v>1.30199883E-2</v>
      </c>
      <c r="EE34" s="60">
        <v>0.71664758149999996</v>
      </c>
      <c r="EF34" s="13">
        <v>7.4079901999999998E-3</v>
      </c>
      <c r="EG34" s="60">
        <v>0.38497574229999998</v>
      </c>
      <c r="EH34" s="13">
        <v>4.6920920000000001E-3</v>
      </c>
      <c r="EI34" s="60">
        <v>0.22476949430000001</v>
      </c>
      <c r="EJ34" s="13">
        <v>3.2625337E-3</v>
      </c>
      <c r="EK34" s="60">
        <v>0.14228800759999999</v>
      </c>
      <c r="EL34" s="15">
        <v>2.4417859E-3</v>
      </c>
      <c r="EM34" s="60"/>
      <c r="EN34" s="13"/>
      <c r="EO34" s="60"/>
      <c r="EP34" s="13"/>
      <c r="EQ34" s="60"/>
      <c r="ER34" s="13"/>
      <c r="ES34" s="60"/>
      <c r="ET34" s="13"/>
      <c r="EU34" s="60"/>
      <c r="EV34" s="15"/>
    </row>
    <row r="35" spans="1:152">
      <c r="A35" s="8">
        <v>3000</v>
      </c>
      <c r="B35" s="63">
        <v>29530</v>
      </c>
      <c r="C35" s="64">
        <v>1700.0607164999999</v>
      </c>
      <c r="D35" s="70">
        <v>2949.6875558000002</v>
      </c>
      <c r="E35" s="70">
        <v>54.862999129999999</v>
      </c>
      <c r="F35" s="71">
        <v>6.4774534999999994E-2</v>
      </c>
      <c r="G35" s="64">
        <v>1.6459679454</v>
      </c>
      <c r="H35" s="71">
        <v>9.7952309999999997E-4</v>
      </c>
      <c r="I35" s="70">
        <v>151.10979606999999</v>
      </c>
      <c r="J35" s="71">
        <v>0.94552280759999996</v>
      </c>
      <c r="K35" s="70">
        <v>75.054222297999999</v>
      </c>
      <c r="L35" s="71">
        <v>0.43827877380000002</v>
      </c>
      <c r="M35" s="70">
        <v>16.804824617000001</v>
      </c>
      <c r="N35" s="71">
        <v>0.13037964099999999</v>
      </c>
      <c r="O35" s="37" t="s">
        <v>83</v>
      </c>
      <c r="P35" s="13">
        <v>0</v>
      </c>
      <c r="Q35" s="70">
        <v>14.365877426000001</v>
      </c>
      <c r="R35" s="71">
        <v>2.61750904E-2</v>
      </c>
      <c r="S35" s="37" t="s">
        <v>83</v>
      </c>
      <c r="T35" s="13">
        <v>0</v>
      </c>
      <c r="U35" s="37" t="s">
        <v>83</v>
      </c>
      <c r="V35" s="13">
        <v>0</v>
      </c>
      <c r="W35" s="70">
        <v>0.25304183089999999</v>
      </c>
      <c r="X35" s="71">
        <v>2.5551095E-3</v>
      </c>
      <c r="Y35" s="70">
        <v>24.960049906999998</v>
      </c>
      <c r="Z35" s="71">
        <v>0.55247167689999999</v>
      </c>
      <c r="AA35" s="37" t="s">
        <v>83</v>
      </c>
      <c r="AB35" s="13">
        <v>0</v>
      </c>
      <c r="AC35" s="70">
        <v>1.049843E-4</v>
      </c>
      <c r="AD35" s="71">
        <v>7.6524546000000005E-7</v>
      </c>
      <c r="AE35" s="37" t="s">
        <v>83</v>
      </c>
      <c r="AF35" s="13">
        <v>0</v>
      </c>
      <c r="AG35" s="37" t="s">
        <v>83</v>
      </c>
      <c r="AH35" s="13">
        <v>0</v>
      </c>
      <c r="AI35" s="70">
        <f t="shared" si="0"/>
        <v>1.049843E-4</v>
      </c>
      <c r="AJ35" s="71">
        <f t="shared" si="0"/>
        <v>7.6524546000000005E-7</v>
      </c>
      <c r="AK35" s="70">
        <v>97.241733378000006</v>
      </c>
      <c r="AL35" s="71">
        <v>1.3658315700999999</v>
      </c>
      <c r="AM35" s="37" t="s">
        <v>83</v>
      </c>
      <c r="AN35" s="13">
        <v>0</v>
      </c>
      <c r="AO35" s="37" t="s">
        <v>83</v>
      </c>
      <c r="AP35" s="13">
        <v>0</v>
      </c>
      <c r="AQ35" s="37" t="s">
        <v>83</v>
      </c>
      <c r="AR35" s="13">
        <v>0</v>
      </c>
      <c r="AS35" s="70">
        <v>57.222382518000003</v>
      </c>
      <c r="AT35" s="71">
        <v>1.9270835016000001</v>
      </c>
      <c r="AU35" s="70">
        <v>44.548967066000003</v>
      </c>
      <c r="AV35" s="71">
        <v>0.35851232230000002</v>
      </c>
      <c r="AW35" s="70">
        <v>20.436721246000001</v>
      </c>
      <c r="AX35" s="71">
        <v>0.21801611069999999</v>
      </c>
      <c r="AY35" s="70">
        <v>7.6912329400999999</v>
      </c>
      <c r="AZ35" s="71">
        <v>6.7465877199999996E-2</v>
      </c>
      <c r="BA35" s="60">
        <f t="shared" si="1"/>
        <v>16.421012879900001</v>
      </c>
      <c r="BB35" s="13">
        <f t="shared" si="1"/>
        <v>7.3030334400000008E-2</v>
      </c>
      <c r="BC35" s="70">
        <v>3.1785516000000002E-3</v>
      </c>
      <c r="BD35" s="71">
        <v>1.6435691999999999E-6</v>
      </c>
      <c r="BE35" s="70">
        <v>114.25760524</v>
      </c>
      <c r="BF35" s="71">
        <v>1.3698624369000001</v>
      </c>
      <c r="BG35" s="71">
        <v>1.8540681E-3</v>
      </c>
      <c r="BH35" s="71">
        <v>4.9298054999999998E-6</v>
      </c>
      <c r="BI35" s="70">
        <v>107.84124073</v>
      </c>
      <c r="BJ35" s="71">
        <v>3.4936852735000001</v>
      </c>
      <c r="BK35" s="70">
        <v>115.60259834</v>
      </c>
      <c r="BL35" s="71">
        <v>0.80129455490000001</v>
      </c>
      <c r="BM35" s="70">
        <v>27.959199709</v>
      </c>
      <c r="BN35" s="71">
        <v>0.1355739332</v>
      </c>
      <c r="BO35" s="70">
        <v>9.4326651600000005E-2</v>
      </c>
      <c r="BP35" s="71">
        <v>6.7374950000000002E-4</v>
      </c>
      <c r="BQ35" s="70">
        <v>0</v>
      </c>
      <c r="BR35" s="66">
        <v>0</v>
      </c>
      <c r="BS35" s="37" t="s">
        <v>83</v>
      </c>
      <c r="BT35" s="13">
        <v>0</v>
      </c>
      <c r="BU35" s="70">
        <v>0.32711635690000002</v>
      </c>
      <c r="BV35" s="71">
        <v>4.5969753999999998E-3</v>
      </c>
      <c r="BW35" s="70">
        <v>16.47770826</v>
      </c>
      <c r="BX35" s="71">
        <v>0.12578266560000001</v>
      </c>
      <c r="BY35" s="37" t="s">
        <v>83</v>
      </c>
      <c r="BZ35" s="13">
        <v>0</v>
      </c>
      <c r="CA35" s="37" t="s">
        <v>83</v>
      </c>
      <c r="CB35" s="13">
        <v>0</v>
      </c>
      <c r="CC35" s="70">
        <v>5.4653278867999999</v>
      </c>
      <c r="CD35" s="71">
        <v>6.5441863000000001E-3</v>
      </c>
      <c r="CE35" s="70">
        <v>8.9005495388</v>
      </c>
      <c r="CF35" s="71">
        <v>1.9630904099999999E-2</v>
      </c>
      <c r="CG35" s="37" t="s">
        <v>83</v>
      </c>
      <c r="CH35" s="13">
        <v>0</v>
      </c>
      <c r="CI35" s="37" t="s">
        <v>83</v>
      </c>
      <c r="CJ35" s="13">
        <v>0</v>
      </c>
      <c r="CK35" s="37" t="s">
        <v>83</v>
      </c>
      <c r="CL35" s="13">
        <v>0</v>
      </c>
      <c r="CM35" s="37" t="s">
        <v>83</v>
      </c>
      <c r="CN35" s="13">
        <v>0</v>
      </c>
      <c r="CO35" s="70">
        <v>6.6913992000000005E-2</v>
      </c>
      <c r="CP35" s="71">
        <v>7.4647890000000005E-4</v>
      </c>
      <c r="CQ35" s="70">
        <v>0.18612783890000001</v>
      </c>
      <c r="CR35" s="71">
        <v>1.8086306000000001E-3</v>
      </c>
      <c r="CS35" s="70">
        <v>1.6383495154000001</v>
      </c>
      <c r="CT35" s="71">
        <v>1.9172318000000001E-2</v>
      </c>
      <c r="CU35" s="70">
        <v>23.321700391</v>
      </c>
      <c r="CV35" s="71">
        <v>0.53329935890000002</v>
      </c>
      <c r="CW35" s="37" t="s">
        <v>83</v>
      </c>
      <c r="CX35" s="13">
        <v>0</v>
      </c>
      <c r="CY35" s="37" t="s">
        <v>83</v>
      </c>
      <c r="CZ35" s="13">
        <v>0</v>
      </c>
      <c r="DA35" s="70">
        <v>16.647859220000001</v>
      </c>
      <c r="DB35" s="71">
        <v>0.30150233450000002</v>
      </c>
      <c r="DC35" s="70">
        <v>40.574523298000003</v>
      </c>
      <c r="DD35" s="71">
        <v>1.625581167</v>
      </c>
      <c r="DE35" s="70">
        <v>10.730500255000001</v>
      </c>
      <c r="DF35" s="71">
        <v>0.43250701349999998</v>
      </c>
      <c r="DG35" s="70">
        <v>103.52710498</v>
      </c>
      <c r="DH35" s="71">
        <v>0.93735542329999999</v>
      </c>
      <c r="DI35" s="121">
        <v>9.7542790000000005E-4</v>
      </c>
      <c r="DJ35" s="122">
        <v>1.6521134999999999E-3</v>
      </c>
      <c r="DK35" s="122">
        <v>1.8080558000000001E-3</v>
      </c>
      <c r="DL35" s="122">
        <v>1.8336848E-3</v>
      </c>
      <c r="DM35" s="122">
        <v>1.8393169E-3</v>
      </c>
      <c r="DN35" s="122">
        <v>1.8427242999999999E-3</v>
      </c>
      <c r="DO35" s="122">
        <v>1.8434915E-3</v>
      </c>
      <c r="DP35" s="122">
        <v>1.8438761E-3</v>
      </c>
      <c r="DQ35" s="122">
        <v>1.8442606999999999E-3</v>
      </c>
      <c r="DR35" s="123">
        <v>1.8446452999999999E-3</v>
      </c>
      <c r="DS35" s="80">
        <v>72.532368001999998</v>
      </c>
      <c r="DT35" s="13">
        <v>0.47989176639999997</v>
      </c>
      <c r="DU35" s="60">
        <v>33.732632473000002</v>
      </c>
      <c r="DV35" s="13">
        <v>0.23279890340000001</v>
      </c>
      <c r="DW35" s="60">
        <v>15.422766178</v>
      </c>
      <c r="DX35" s="13">
        <v>0.1109988878</v>
      </c>
      <c r="DY35" s="60">
        <v>7.0001925739999997</v>
      </c>
      <c r="DZ35" s="13">
        <v>5.3068019600000002E-2</v>
      </c>
      <c r="EA35" s="60">
        <v>3.2415184765</v>
      </c>
      <c r="EB35" s="13">
        <v>2.6391822400000001E-2</v>
      </c>
      <c r="EC35" s="60">
        <v>1.5603365165</v>
      </c>
      <c r="ED35" s="13">
        <v>1.40163653E-2</v>
      </c>
      <c r="EE35" s="60">
        <v>0.78567816339999996</v>
      </c>
      <c r="EF35" s="13">
        <v>8.0658047E-3</v>
      </c>
      <c r="EG35" s="60">
        <v>0.42628642919999998</v>
      </c>
      <c r="EH35" s="13">
        <v>5.1460237999999998E-3</v>
      </c>
      <c r="EI35" s="60">
        <v>0.24997051579999999</v>
      </c>
      <c r="EJ35" s="13">
        <v>3.5898254999999998E-3</v>
      </c>
      <c r="EK35" s="60">
        <v>0.15822176669999999</v>
      </c>
      <c r="EL35" s="15">
        <v>2.6902889999999998E-3</v>
      </c>
      <c r="EM35" s="60"/>
      <c r="EN35" s="13"/>
      <c r="EO35" s="60"/>
      <c r="EP35" s="13"/>
      <c r="EQ35" s="60"/>
      <c r="ER35" s="13"/>
      <c r="ES35" s="60"/>
      <c r="ET35" s="13"/>
      <c r="EU35" s="60"/>
      <c r="EV35" s="15"/>
    </row>
    <row r="36" spans="1:152">
      <c r="A36" s="8">
        <v>3100</v>
      </c>
      <c r="B36" s="63">
        <v>28631</v>
      </c>
      <c r="C36" s="64">
        <v>1738.5464683</v>
      </c>
      <c r="D36" s="70">
        <v>3049.8359854</v>
      </c>
      <c r="E36" s="70">
        <v>57.031802804000002</v>
      </c>
      <c r="F36" s="71">
        <v>6.6328477400000002E-2</v>
      </c>
      <c r="G36" s="64">
        <v>1.8417159002000001</v>
      </c>
      <c r="H36" s="71">
        <v>1.0679233E-3</v>
      </c>
      <c r="I36" s="70">
        <v>153.02718161000001</v>
      </c>
      <c r="J36" s="71">
        <v>0.95757283900000001</v>
      </c>
      <c r="K36" s="70">
        <v>76.579187046000001</v>
      </c>
      <c r="L36" s="71">
        <v>0.44733736149999997</v>
      </c>
      <c r="M36" s="70">
        <v>17.420873793999998</v>
      </c>
      <c r="N36" s="71">
        <v>0.13483263840000001</v>
      </c>
      <c r="O36" s="37" t="s">
        <v>83</v>
      </c>
      <c r="P36" s="13">
        <v>0</v>
      </c>
      <c r="Q36" s="70">
        <v>15.371218968000001</v>
      </c>
      <c r="R36" s="71">
        <v>2.7721404099999999E-2</v>
      </c>
      <c r="S36" s="37" t="s">
        <v>83</v>
      </c>
      <c r="T36" s="13">
        <v>0</v>
      </c>
      <c r="U36" s="37" t="s">
        <v>83</v>
      </c>
      <c r="V36" s="13">
        <v>0</v>
      </c>
      <c r="W36" s="70">
        <v>0.26776815669999998</v>
      </c>
      <c r="X36" s="71">
        <v>2.7215462000000001E-3</v>
      </c>
      <c r="Y36" s="70">
        <v>26.015943761999999</v>
      </c>
      <c r="Z36" s="71">
        <v>0.57422065870000005</v>
      </c>
      <c r="AA36" s="37" t="s">
        <v>83</v>
      </c>
      <c r="AB36" s="13">
        <v>0</v>
      </c>
      <c r="AC36" s="70">
        <v>1.0380239999999999E-4</v>
      </c>
      <c r="AD36" s="71">
        <v>7.5652587000000001E-7</v>
      </c>
      <c r="AE36" s="37" t="s">
        <v>83</v>
      </c>
      <c r="AF36" s="13">
        <v>0</v>
      </c>
      <c r="AG36" s="37" t="s">
        <v>83</v>
      </c>
      <c r="AH36" s="13">
        <v>0</v>
      </c>
      <c r="AI36" s="70">
        <f t="shared" si="0"/>
        <v>1.0380239999999999E-4</v>
      </c>
      <c r="AJ36" s="71">
        <f t="shared" si="0"/>
        <v>7.5652587000000001E-7</v>
      </c>
      <c r="AK36" s="70">
        <v>99.420608358999999</v>
      </c>
      <c r="AL36" s="71">
        <v>1.3858553042999999</v>
      </c>
      <c r="AM36" s="37" t="s">
        <v>83</v>
      </c>
      <c r="AN36" s="13">
        <v>0</v>
      </c>
      <c r="AO36" s="37" t="s">
        <v>83</v>
      </c>
      <c r="AP36" s="13">
        <v>0</v>
      </c>
      <c r="AQ36" s="37" t="s">
        <v>83</v>
      </c>
      <c r="AR36" s="13">
        <v>0</v>
      </c>
      <c r="AS36" s="70">
        <v>58.575063384000003</v>
      </c>
      <c r="AT36" s="71">
        <v>1.9612724536999999</v>
      </c>
      <c r="AU36" s="70">
        <v>46.077375070999999</v>
      </c>
      <c r="AV36" s="71">
        <v>0.36741864499999999</v>
      </c>
      <c r="AW36" s="70">
        <v>21.140064012</v>
      </c>
      <c r="AX36" s="71">
        <v>0.2235976402</v>
      </c>
      <c r="AY36" s="70">
        <v>7.8876484160000002</v>
      </c>
      <c r="AZ36" s="71">
        <v>6.8715819600000005E-2</v>
      </c>
      <c r="BA36" s="60">
        <f t="shared" si="1"/>
        <v>17.049662642999998</v>
      </c>
      <c r="BB36" s="13">
        <f t="shared" si="1"/>
        <v>7.510518519999998E-2</v>
      </c>
      <c r="BC36" s="70">
        <v>3.1185437999999999E-3</v>
      </c>
      <c r="BD36" s="71">
        <v>1.6155415E-6</v>
      </c>
      <c r="BE36" s="70">
        <v>117.65830449000001</v>
      </c>
      <c r="BF36" s="71">
        <v>1.3991885893</v>
      </c>
      <c r="BG36" s="71">
        <v>2.0316739000000002E-3</v>
      </c>
      <c r="BH36" s="71">
        <v>4.8277747999999998E-6</v>
      </c>
      <c r="BI36" s="70">
        <v>110.12336043000001</v>
      </c>
      <c r="BJ36" s="71">
        <v>3.5436452625000001</v>
      </c>
      <c r="BK36" s="70">
        <v>121.01765112</v>
      </c>
      <c r="BL36" s="71">
        <v>0.83577868340000006</v>
      </c>
      <c r="BM36" s="70">
        <v>29.098960608999999</v>
      </c>
      <c r="BN36" s="71">
        <v>0.13996062049999999</v>
      </c>
      <c r="BO36" s="70">
        <v>0.1032715068</v>
      </c>
      <c r="BP36" s="71">
        <v>6.8544989999999996E-4</v>
      </c>
      <c r="BQ36" s="70">
        <v>0</v>
      </c>
      <c r="BR36" s="66">
        <v>0</v>
      </c>
      <c r="BS36" s="37" t="s">
        <v>83</v>
      </c>
      <c r="BT36" s="13">
        <v>0</v>
      </c>
      <c r="BU36" s="70">
        <v>0.33449395050000003</v>
      </c>
      <c r="BV36" s="71">
        <v>4.6984920000000003E-3</v>
      </c>
      <c r="BW36" s="70">
        <v>17.086379844</v>
      </c>
      <c r="BX36" s="71">
        <v>0.1301341463</v>
      </c>
      <c r="BY36" s="37" t="s">
        <v>83</v>
      </c>
      <c r="BZ36" s="13">
        <v>0</v>
      </c>
      <c r="CA36" s="37" t="s">
        <v>83</v>
      </c>
      <c r="CB36" s="13">
        <v>0</v>
      </c>
      <c r="CC36" s="70">
        <v>5.9531860761999997</v>
      </c>
      <c r="CD36" s="71">
        <v>7.0109126000000004E-3</v>
      </c>
      <c r="CE36" s="70">
        <v>9.4180328912999993</v>
      </c>
      <c r="CF36" s="71">
        <v>2.0710491500000001E-2</v>
      </c>
      <c r="CG36" s="37" t="s">
        <v>83</v>
      </c>
      <c r="CH36" s="13">
        <v>0</v>
      </c>
      <c r="CI36" s="37" t="s">
        <v>83</v>
      </c>
      <c r="CJ36" s="13">
        <v>0</v>
      </c>
      <c r="CK36" s="37" t="s">
        <v>83</v>
      </c>
      <c r="CL36" s="13">
        <v>0</v>
      </c>
      <c r="CM36" s="37" t="s">
        <v>83</v>
      </c>
      <c r="CN36" s="13">
        <v>0</v>
      </c>
      <c r="CO36" s="70">
        <v>7.1641062000000005E-2</v>
      </c>
      <c r="CP36" s="71">
        <v>8.1769709999999997E-4</v>
      </c>
      <c r="CQ36" s="70">
        <v>0.1961270947</v>
      </c>
      <c r="CR36" s="71">
        <v>1.9038492000000001E-3</v>
      </c>
      <c r="CS36" s="70">
        <v>1.7489508895999999</v>
      </c>
      <c r="CT36" s="71">
        <v>2.0260328599999999E-2</v>
      </c>
      <c r="CU36" s="70">
        <v>24.266992871999999</v>
      </c>
      <c r="CV36" s="71">
        <v>0.55396033020000002</v>
      </c>
      <c r="CW36" s="37" t="s">
        <v>83</v>
      </c>
      <c r="CX36" s="13">
        <v>0</v>
      </c>
      <c r="CY36" s="37" t="s">
        <v>83</v>
      </c>
      <c r="CZ36" s="13">
        <v>0</v>
      </c>
      <c r="DA36" s="70">
        <v>17.125944343</v>
      </c>
      <c r="DB36" s="71">
        <v>0.3086056365</v>
      </c>
      <c r="DC36" s="70">
        <v>41.449119041000003</v>
      </c>
      <c r="DD36" s="71">
        <v>1.6526668171000001</v>
      </c>
      <c r="DE36" s="70">
        <v>11.359289778999999</v>
      </c>
      <c r="DF36" s="71">
        <v>0.44366206450000001</v>
      </c>
      <c r="DG36" s="70">
        <v>106.29901470999999</v>
      </c>
      <c r="DH36" s="71">
        <v>0.9555265248</v>
      </c>
      <c r="DI36" s="121">
        <v>1.0632428000000001E-3</v>
      </c>
      <c r="DJ36" s="122">
        <v>1.8062402E-3</v>
      </c>
      <c r="DK36" s="122">
        <v>1.9822296000000001E-3</v>
      </c>
      <c r="DL36" s="122">
        <v>2.0114705000000002E-3</v>
      </c>
      <c r="DM36" s="122">
        <v>2.0170434999999998E-3</v>
      </c>
      <c r="DN36" s="122">
        <v>2.0204168E-3</v>
      </c>
      <c r="DO36" s="122">
        <v>2.0211767999999998E-3</v>
      </c>
      <c r="DP36" s="122">
        <v>2.0215584999999999E-3</v>
      </c>
      <c r="DQ36" s="122">
        <v>2.0219401999999999E-3</v>
      </c>
      <c r="DR36" s="123">
        <v>2.0223219E-3</v>
      </c>
      <c r="DS36" s="80">
        <v>73.965040858999998</v>
      </c>
      <c r="DT36" s="13">
        <v>0.48911950850000002</v>
      </c>
      <c r="DU36" s="60">
        <v>34.658914060000001</v>
      </c>
      <c r="DV36" s="13">
        <v>0.23902209569999999</v>
      </c>
      <c r="DW36" s="60">
        <v>15.986566808999999</v>
      </c>
      <c r="DX36" s="13">
        <v>0.1149645494</v>
      </c>
      <c r="DY36" s="60">
        <v>7.3293732167999996</v>
      </c>
      <c r="DZ36" s="13">
        <v>5.5519802100000001E-2</v>
      </c>
      <c r="EA36" s="60">
        <v>3.4311402174999999</v>
      </c>
      <c r="EB36" s="13">
        <v>2.7911610399999998E-2</v>
      </c>
      <c r="EC36" s="60">
        <v>1.6705438767</v>
      </c>
      <c r="ED36" s="13">
        <v>1.49860572E-2</v>
      </c>
      <c r="EE36" s="60">
        <v>0.85204874900000005</v>
      </c>
      <c r="EF36" s="13">
        <v>8.7222483000000007E-3</v>
      </c>
      <c r="EG36" s="60">
        <v>0.46694640409999999</v>
      </c>
      <c r="EH36" s="13">
        <v>5.6091466E-3</v>
      </c>
      <c r="EI36" s="60">
        <v>0.27599635439999998</v>
      </c>
      <c r="EJ36" s="13">
        <v>3.9351070999999998E-3</v>
      </c>
      <c r="EK36" s="60">
        <v>0.17585023750000001</v>
      </c>
      <c r="EL36" s="15">
        <v>2.9632725E-3</v>
      </c>
      <c r="EM36" s="60"/>
      <c r="EN36" s="13"/>
      <c r="EO36" s="60"/>
      <c r="EP36" s="13"/>
      <c r="EQ36" s="60"/>
      <c r="ER36" s="13"/>
      <c r="ES36" s="60"/>
      <c r="ET36" s="13"/>
      <c r="EU36" s="60"/>
      <c r="EV36" s="15"/>
    </row>
    <row r="37" spans="1:152">
      <c r="A37" s="8">
        <v>3200</v>
      </c>
      <c r="B37" s="63">
        <v>27778</v>
      </c>
      <c r="C37" s="64">
        <v>1776.3423167999999</v>
      </c>
      <c r="D37" s="70">
        <v>3149.5318526000001</v>
      </c>
      <c r="E37" s="70">
        <v>59.231655048</v>
      </c>
      <c r="F37" s="71">
        <v>6.7871478799999996E-2</v>
      </c>
      <c r="G37" s="64">
        <v>2.0269509789</v>
      </c>
      <c r="H37" s="71">
        <v>1.152639E-3</v>
      </c>
      <c r="I37" s="70">
        <v>154.89161135000001</v>
      </c>
      <c r="J37" s="71">
        <v>0.9691807174</v>
      </c>
      <c r="K37" s="70">
        <v>78.090756337000002</v>
      </c>
      <c r="L37" s="71">
        <v>0.45615728909999997</v>
      </c>
      <c r="M37" s="70">
        <v>17.995997886000001</v>
      </c>
      <c r="N37" s="71">
        <v>0.13905191989999999</v>
      </c>
      <c r="O37" s="37" t="s">
        <v>83</v>
      </c>
      <c r="P37" s="13">
        <v>0</v>
      </c>
      <c r="Q37" s="70">
        <v>16.444753323</v>
      </c>
      <c r="R37" s="71">
        <v>2.9331809600000001E-2</v>
      </c>
      <c r="S37" s="37" t="s">
        <v>83</v>
      </c>
      <c r="T37" s="13">
        <v>0</v>
      </c>
      <c r="U37" s="37" t="s">
        <v>83</v>
      </c>
      <c r="V37" s="13">
        <v>0</v>
      </c>
      <c r="W37" s="70">
        <v>0.2826542561</v>
      </c>
      <c r="X37" s="71">
        <v>2.8744110999999999E-3</v>
      </c>
      <c r="Y37" s="70">
        <v>27.053923234999999</v>
      </c>
      <c r="Z37" s="71">
        <v>0.5954979252</v>
      </c>
      <c r="AA37" s="37" t="s">
        <v>83</v>
      </c>
      <c r="AB37" s="13">
        <v>0</v>
      </c>
      <c r="AC37" s="70">
        <v>1.026781E-4</v>
      </c>
      <c r="AD37" s="71">
        <v>7.4818151000000004E-7</v>
      </c>
      <c r="AE37" s="37" t="s">
        <v>83</v>
      </c>
      <c r="AF37" s="13">
        <v>0</v>
      </c>
      <c r="AG37" s="37" t="s">
        <v>83</v>
      </c>
      <c r="AH37" s="13">
        <v>0</v>
      </c>
      <c r="AI37" s="70">
        <f t="shared" si="0"/>
        <v>1.026781E-4</v>
      </c>
      <c r="AJ37" s="71">
        <f t="shared" si="0"/>
        <v>7.4818151000000004E-7</v>
      </c>
      <c r="AK37" s="70">
        <v>101.54290903</v>
      </c>
      <c r="AL37" s="71">
        <v>1.4051460022</v>
      </c>
      <c r="AM37" s="37" t="s">
        <v>83</v>
      </c>
      <c r="AN37" s="13">
        <v>0</v>
      </c>
      <c r="AO37" s="37" t="s">
        <v>83</v>
      </c>
      <c r="AP37" s="13">
        <v>0</v>
      </c>
      <c r="AQ37" s="37" t="s">
        <v>83</v>
      </c>
      <c r="AR37" s="13">
        <v>0</v>
      </c>
      <c r="AS37" s="70">
        <v>59.901916569999997</v>
      </c>
      <c r="AT37" s="71">
        <v>1.9946859218999999</v>
      </c>
      <c r="AU37" s="70">
        <v>47.521247922000001</v>
      </c>
      <c r="AV37" s="71">
        <v>0.37591059300000002</v>
      </c>
      <c r="AW37" s="70">
        <v>21.821551250999999</v>
      </c>
      <c r="AX37" s="71">
        <v>0.22899061430000001</v>
      </c>
      <c r="AY37" s="70">
        <v>8.0758444114000003</v>
      </c>
      <c r="AZ37" s="71">
        <v>6.9919305000000001E-2</v>
      </c>
      <c r="BA37" s="60">
        <f t="shared" si="1"/>
        <v>17.6238522596</v>
      </c>
      <c r="BB37" s="13">
        <f t="shared" si="1"/>
        <v>7.7000673700000022E-2</v>
      </c>
      <c r="BC37" s="70">
        <v>3.0712155000000001E-3</v>
      </c>
      <c r="BD37" s="71">
        <v>2.0265697E-6</v>
      </c>
      <c r="BE37" s="70">
        <v>121.05600484999999</v>
      </c>
      <c r="BF37" s="71">
        <v>1.4273864208</v>
      </c>
      <c r="BG37" s="71">
        <v>2.1984295000000002E-3</v>
      </c>
      <c r="BH37" s="71">
        <v>5.1692163999999998E-6</v>
      </c>
      <c r="BI37" s="70">
        <v>112.38864972</v>
      </c>
      <c r="BJ37" s="71">
        <v>3.5933128337000002</v>
      </c>
      <c r="BK37" s="70">
        <v>126.4835731</v>
      </c>
      <c r="BL37" s="71">
        <v>0.87029424600000005</v>
      </c>
      <c r="BM37" s="70">
        <v>30.171250725</v>
      </c>
      <c r="BN37" s="71">
        <v>0.14391960679999999</v>
      </c>
      <c r="BO37" s="70">
        <v>0.11238720470000001</v>
      </c>
      <c r="BP37" s="71">
        <v>7.0022159999999999E-4</v>
      </c>
      <c r="BQ37" s="70">
        <v>0</v>
      </c>
      <c r="BR37" s="66">
        <v>0</v>
      </c>
      <c r="BS37" s="37" t="s">
        <v>83</v>
      </c>
      <c r="BT37" s="13">
        <v>0</v>
      </c>
      <c r="BU37" s="70">
        <v>0.35098710970000002</v>
      </c>
      <c r="BV37" s="71">
        <v>4.9171785999999997E-3</v>
      </c>
      <c r="BW37" s="70">
        <v>17.645010775999999</v>
      </c>
      <c r="BX37" s="71">
        <v>0.13413474119999999</v>
      </c>
      <c r="BY37" s="37" t="s">
        <v>83</v>
      </c>
      <c r="BZ37" s="13">
        <v>0</v>
      </c>
      <c r="CA37" s="37" t="s">
        <v>83</v>
      </c>
      <c r="CB37" s="13">
        <v>0</v>
      </c>
      <c r="CC37" s="70">
        <v>6.4626614533</v>
      </c>
      <c r="CD37" s="71">
        <v>7.4892641999999999E-3</v>
      </c>
      <c r="CE37" s="70">
        <v>9.9820918693999996</v>
      </c>
      <c r="CF37" s="71">
        <v>2.18425454E-2</v>
      </c>
      <c r="CG37" s="37" t="s">
        <v>83</v>
      </c>
      <c r="CH37" s="13">
        <v>0</v>
      </c>
      <c r="CI37" s="37" t="s">
        <v>83</v>
      </c>
      <c r="CJ37" s="13">
        <v>0</v>
      </c>
      <c r="CK37" s="37" t="s">
        <v>83</v>
      </c>
      <c r="CL37" s="13">
        <v>0</v>
      </c>
      <c r="CM37" s="37" t="s">
        <v>83</v>
      </c>
      <c r="CN37" s="13">
        <v>0</v>
      </c>
      <c r="CO37" s="70">
        <v>7.5145674400000001E-2</v>
      </c>
      <c r="CP37" s="71">
        <v>8.6208279999999997E-4</v>
      </c>
      <c r="CQ37" s="70">
        <v>0.20750858159999999</v>
      </c>
      <c r="CR37" s="71">
        <v>2.0123283E-3</v>
      </c>
      <c r="CS37" s="70">
        <v>1.8510898550999999</v>
      </c>
      <c r="CT37" s="71">
        <v>2.1302443599999998E-2</v>
      </c>
      <c r="CU37" s="70">
        <v>25.202833380000001</v>
      </c>
      <c r="CV37" s="71">
        <v>0.5741954816</v>
      </c>
      <c r="CW37" s="37" t="s">
        <v>83</v>
      </c>
      <c r="CX37" s="13">
        <v>0</v>
      </c>
      <c r="CY37" s="37" t="s">
        <v>83</v>
      </c>
      <c r="CZ37" s="13">
        <v>0</v>
      </c>
      <c r="DA37" s="70">
        <v>17.589040238999999</v>
      </c>
      <c r="DB37" s="71">
        <v>0.31579310150000001</v>
      </c>
      <c r="DC37" s="70">
        <v>42.312876330999998</v>
      </c>
      <c r="DD37" s="71">
        <v>1.6788928204</v>
      </c>
      <c r="DE37" s="70">
        <v>12.044345465999999</v>
      </c>
      <c r="DF37" s="71">
        <v>0.4545487755</v>
      </c>
      <c r="DG37" s="70">
        <v>109.01165938</v>
      </c>
      <c r="DH37" s="71">
        <v>0.97283764520000005</v>
      </c>
      <c r="DI37" s="121">
        <v>1.1472584000000001E-3</v>
      </c>
      <c r="DJ37" s="122">
        <v>1.9535215999999999E-3</v>
      </c>
      <c r="DK37" s="122">
        <v>2.1458408999999999E-3</v>
      </c>
      <c r="DL37" s="122">
        <v>2.1769581000000001E-3</v>
      </c>
      <c r="DM37" s="122">
        <v>2.1833823999999999E-3</v>
      </c>
      <c r="DN37" s="122">
        <v>2.1870789000000002E-3</v>
      </c>
      <c r="DO37" s="122">
        <v>2.1880097000000001E-3</v>
      </c>
      <c r="DP37" s="122">
        <v>2.1883886000000001E-3</v>
      </c>
      <c r="DQ37" s="122">
        <v>2.1887675000000001E-3</v>
      </c>
      <c r="DR37" s="123">
        <v>2.1891464E-3</v>
      </c>
      <c r="DS37" s="80">
        <v>75.363667320999994</v>
      </c>
      <c r="DT37" s="13">
        <v>0.49806186000000002</v>
      </c>
      <c r="DU37" s="60">
        <v>35.587047192999997</v>
      </c>
      <c r="DV37" s="13">
        <v>0.2451653553</v>
      </c>
      <c r="DW37" s="60">
        <v>16.563541206</v>
      </c>
      <c r="DX37" s="13">
        <v>0.1189148548</v>
      </c>
      <c r="DY37" s="60">
        <v>7.6717132903999996</v>
      </c>
      <c r="DZ37" s="13">
        <v>5.7963468099999998E-2</v>
      </c>
      <c r="EA37" s="60">
        <v>3.6307435796999998</v>
      </c>
      <c r="EB37" s="13">
        <v>2.9403611999999999E-2</v>
      </c>
      <c r="EC37" s="60">
        <v>1.7847488567000001</v>
      </c>
      <c r="ED37" s="13">
        <v>1.5896697099999999E-2</v>
      </c>
      <c r="EE37" s="60">
        <v>0.91856647570000005</v>
      </c>
      <c r="EF37" s="13">
        <v>9.2929061999999993E-3</v>
      </c>
      <c r="EG37" s="60">
        <v>0.50570170430000005</v>
      </c>
      <c r="EH37" s="13">
        <v>5.9752078999999996E-3</v>
      </c>
      <c r="EI37" s="60">
        <v>0.29923429579999999</v>
      </c>
      <c r="EJ37" s="13">
        <v>4.1815914999999999E-3</v>
      </c>
      <c r="EK37" s="60">
        <v>0.19009963290000001</v>
      </c>
      <c r="EL37" s="15">
        <v>3.1368287000000002E-3</v>
      </c>
      <c r="EM37" s="60"/>
      <c r="EN37" s="13"/>
      <c r="EO37" s="60"/>
      <c r="EP37" s="13"/>
      <c r="EQ37" s="60"/>
      <c r="ER37" s="13"/>
      <c r="ES37" s="60"/>
      <c r="ET37" s="13"/>
      <c r="EU37" s="60"/>
      <c r="EV37" s="15"/>
    </row>
    <row r="38" spans="1:152">
      <c r="A38" s="8">
        <v>3300</v>
      </c>
      <c r="B38" s="63">
        <v>26528</v>
      </c>
      <c r="C38" s="64">
        <v>1813.4897225</v>
      </c>
      <c r="D38" s="70">
        <v>3249.4593541999998</v>
      </c>
      <c r="E38" s="70">
        <v>61.478722312000002</v>
      </c>
      <c r="F38" s="71">
        <v>6.9377648799999997E-2</v>
      </c>
      <c r="G38" s="64">
        <v>2.2152276757</v>
      </c>
      <c r="H38" s="71">
        <v>1.2374300999999999E-3</v>
      </c>
      <c r="I38" s="70">
        <v>156.67689701</v>
      </c>
      <c r="J38" s="71">
        <v>0.98040240199999995</v>
      </c>
      <c r="K38" s="70">
        <v>79.555197191000005</v>
      </c>
      <c r="L38" s="71">
        <v>0.46473424120000001</v>
      </c>
      <c r="M38" s="70">
        <v>18.599861065999999</v>
      </c>
      <c r="N38" s="71">
        <v>0.1433697786</v>
      </c>
      <c r="O38" s="37" t="s">
        <v>83</v>
      </c>
      <c r="P38" s="13">
        <v>0</v>
      </c>
      <c r="Q38" s="70">
        <v>17.491376443</v>
      </c>
      <c r="R38" s="71">
        <v>3.0880392999999999E-2</v>
      </c>
      <c r="S38" s="37" t="s">
        <v>83</v>
      </c>
      <c r="T38" s="13">
        <v>0</v>
      </c>
      <c r="U38" s="37" t="s">
        <v>83</v>
      </c>
      <c r="V38" s="13">
        <v>0</v>
      </c>
      <c r="W38" s="70">
        <v>0.2997118204</v>
      </c>
      <c r="X38" s="71">
        <v>3.0386349E-3</v>
      </c>
      <c r="Y38" s="70">
        <v>28.104808976000001</v>
      </c>
      <c r="Z38" s="71">
        <v>0.61658378700000005</v>
      </c>
      <c r="AA38" s="37" t="s">
        <v>83</v>
      </c>
      <c r="AB38" s="13">
        <v>0</v>
      </c>
      <c r="AC38" s="70">
        <v>1.53435E-4</v>
      </c>
      <c r="AD38" s="71">
        <v>9.1661053999999995E-7</v>
      </c>
      <c r="AE38" s="37" t="s">
        <v>83</v>
      </c>
      <c r="AF38" s="13">
        <v>0</v>
      </c>
      <c r="AG38" s="37" t="s">
        <v>83</v>
      </c>
      <c r="AH38" s="13">
        <v>0</v>
      </c>
      <c r="AI38" s="70">
        <f t="shared" si="0"/>
        <v>1.53435E-4</v>
      </c>
      <c r="AJ38" s="71">
        <f t="shared" si="0"/>
        <v>9.1661053999999995E-7</v>
      </c>
      <c r="AK38" s="70">
        <v>103.69806586999999</v>
      </c>
      <c r="AL38" s="71">
        <v>1.4238304146</v>
      </c>
      <c r="AM38" s="37" t="s">
        <v>83</v>
      </c>
      <c r="AN38" s="13">
        <v>0</v>
      </c>
      <c r="AO38" s="37" t="s">
        <v>83</v>
      </c>
      <c r="AP38" s="13">
        <v>0</v>
      </c>
      <c r="AQ38" s="37" t="s">
        <v>83</v>
      </c>
      <c r="AR38" s="13">
        <v>0</v>
      </c>
      <c r="AS38" s="70">
        <v>61.239782366999997</v>
      </c>
      <c r="AT38" s="71">
        <v>2.0270462669999998</v>
      </c>
      <c r="AU38" s="70">
        <v>48.944971416000001</v>
      </c>
      <c r="AV38" s="71">
        <v>0.38412853949999998</v>
      </c>
      <c r="AW38" s="70">
        <v>22.479067765</v>
      </c>
      <c r="AX38" s="71">
        <v>0.23414194590000001</v>
      </c>
      <c r="AY38" s="70">
        <v>8.2583079123999994</v>
      </c>
      <c r="AZ38" s="71">
        <v>7.10979313E-2</v>
      </c>
      <c r="BA38" s="60">
        <f t="shared" si="1"/>
        <v>18.207595738600002</v>
      </c>
      <c r="BB38" s="13">
        <f t="shared" si="1"/>
        <v>7.8888662299999968E-2</v>
      </c>
      <c r="BC38" s="70">
        <v>3.0173869999999998E-3</v>
      </c>
      <c r="BD38" s="71">
        <v>1.9966162999999999E-6</v>
      </c>
      <c r="BE38" s="70">
        <v>124.38627326</v>
      </c>
      <c r="BF38" s="71">
        <v>1.454671007</v>
      </c>
      <c r="BG38" s="71">
        <v>2.3721126999999998E-3</v>
      </c>
      <c r="BH38" s="71">
        <v>5.0728738E-6</v>
      </c>
      <c r="BI38" s="70">
        <v>114.50400197</v>
      </c>
      <c r="BJ38" s="71">
        <v>3.6400978483999999</v>
      </c>
      <c r="BK38" s="70">
        <v>131.7392533</v>
      </c>
      <c r="BL38" s="71">
        <v>0.90361509490000003</v>
      </c>
      <c r="BM38" s="70">
        <v>31.282133640000001</v>
      </c>
      <c r="BN38" s="71">
        <v>0.1480674307</v>
      </c>
      <c r="BO38" s="70">
        <v>0.11605022349999999</v>
      </c>
      <c r="BP38" s="71">
        <v>7.2332980000000004E-4</v>
      </c>
      <c r="BQ38" s="70">
        <v>0</v>
      </c>
      <c r="BR38" s="66">
        <v>0</v>
      </c>
      <c r="BS38" s="37" t="s">
        <v>83</v>
      </c>
      <c r="BT38" s="13">
        <v>0</v>
      </c>
      <c r="BU38" s="70">
        <v>0.36541274959999998</v>
      </c>
      <c r="BV38" s="71">
        <v>5.0552588000000002E-3</v>
      </c>
      <c r="BW38" s="70">
        <v>18.234448316999998</v>
      </c>
      <c r="BX38" s="71">
        <v>0.13831451980000001</v>
      </c>
      <c r="BY38" s="37" t="s">
        <v>83</v>
      </c>
      <c r="BZ38" s="13">
        <v>0</v>
      </c>
      <c r="CA38" s="37" t="s">
        <v>83</v>
      </c>
      <c r="CB38" s="13">
        <v>0</v>
      </c>
      <c r="CC38" s="70">
        <v>6.9644548834000002</v>
      </c>
      <c r="CD38" s="71">
        <v>7.9475006000000008E-3</v>
      </c>
      <c r="CE38" s="70">
        <v>10.526921559</v>
      </c>
      <c r="CF38" s="71">
        <v>2.29328923E-2</v>
      </c>
      <c r="CG38" s="37" t="s">
        <v>83</v>
      </c>
      <c r="CH38" s="13">
        <v>0</v>
      </c>
      <c r="CI38" s="37" t="s">
        <v>83</v>
      </c>
      <c r="CJ38" s="13">
        <v>0</v>
      </c>
      <c r="CK38" s="37" t="s">
        <v>83</v>
      </c>
      <c r="CL38" s="13">
        <v>0</v>
      </c>
      <c r="CM38" s="37" t="s">
        <v>83</v>
      </c>
      <c r="CN38" s="13">
        <v>0</v>
      </c>
      <c r="CO38" s="70">
        <v>8.1949082699999995E-2</v>
      </c>
      <c r="CP38" s="71">
        <v>9.4192980000000004E-4</v>
      </c>
      <c r="CQ38" s="70">
        <v>0.21776273760000001</v>
      </c>
      <c r="CR38" s="71">
        <v>2.0967051E-3</v>
      </c>
      <c r="CS38" s="70">
        <v>1.9570256404999999</v>
      </c>
      <c r="CT38" s="71">
        <v>2.2501095299999999E-2</v>
      </c>
      <c r="CU38" s="70">
        <v>26.147783335</v>
      </c>
      <c r="CV38" s="71">
        <v>0.59408269170000005</v>
      </c>
      <c r="CW38" s="37" t="s">
        <v>83</v>
      </c>
      <c r="CX38" s="13">
        <v>0</v>
      </c>
      <c r="CY38" s="37" t="s">
        <v>83</v>
      </c>
      <c r="CZ38" s="13">
        <v>0</v>
      </c>
      <c r="DA38" s="70">
        <v>18.065890670000002</v>
      </c>
      <c r="DB38" s="71">
        <v>0.32281435800000002</v>
      </c>
      <c r="DC38" s="70">
        <v>43.173891695999998</v>
      </c>
      <c r="DD38" s="71">
        <v>1.7042319089</v>
      </c>
      <c r="DE38" s="70">
        <v>12.698147619</v>
      </c>
      <c r="DF38" s="71">
        <v>0.46526746870000002</v>
      </c>
      <c r="DG38" s="70">
        <v>111.68812564</v>
      </c>
      <c r="DH38" s="71">
        <v>0.98940353820000004</v>
      </c>
      <c r="DI38" s="121">
        <v>1.2310902000000001E-3</v>
      </c>
      <c r="DJ38" s="122">
        <v>2.1035618000000002E-3</v>
      </c>
      <c r="DK38" s="122">
        <v>2.3158162000000001E-3</v>
      </c>
      <c r="DL38" s="122">
        <v>2.3504597999999999E-3</v>
      </c>
      <c r="DM38" s="122">
        <v>2.3569995E-3</v>
      </c>
      <c r="DN38" s="122">
        <v>2.3608386999999999E-3</v>
      </c>
      <c r="DO38" s="122">
        <v>2.3617615000000002E-3</v>
      </c>
      <c r="DP38" s="122">
        <v>2.3621379000000001E-3</v>
      </c>
      <c r="DQ38" s="122">
        <v>2.3625143000000001E-3</v>
      </c>
      <c r="DR38" s="123">
        <v>2.3628907000000001E-3</v>
      </c>
      <c r="DS38" s="80">
        <v>76.709642709999997</v>
      </c>
      <c r="DT38" s="13">
        <v>0.50670733109999999</v>
      </c>
      <c r="DU38" s="60">
        <v>36.481497542</v>
      </c>
      <c r="DV38" s="13">
        <v>0.25107939959999998</v>
      </c>
      <c r="DW38" s="60">
        <v>17.123684570000002</v>
      </c>
      <c r="DX38" s="13">
        <v>0.1227373059</v>
      </c>
      <c r="DY38" s="60">
        <v>8.0102832372999995</v>
      </c>
      <c r="DZ38" s="13">
        <v>6.0366993899999999E-2</v>
      </c>
      <c r="EA38" s="60">
        <v>3.8314614230999999</v>
      </c>
      <c r="EB38" s="13">
        <v>3.0902367699999999E-2</v>
      </c>
      <c r="EC38" s="60">
        <v>1.9039529769000001</v>
      </c>
      <c r="ED38" s="13">
        <v>1.68506356E-2</v>
      </c>
      <c r="EE38" s="60">
        <v>0.98927289110000005</v>
      </c>
      <c r="EF38" s="13">
        <v>9.9173664000000005E-3</v>
      </c>
      <c r="EG38" s="60">
        <v>0.54906360850000002</v>
      </c>
      <c r="EH38" s="13">
        <v>6.4031093999999998E-3</v>
      </c>
      <c r="EI38" s="60">
        <v>0.32686545750000001</v>
      </c>
      <c r="EJ38" s="13">
        <v>4.4902856999999999E-3</v>
      </c>
      <c r="EK38" s="60">
        <v>0.2086042562</v>
      </c>
      <c r="EL38" s="15">
        <v>3.3716948E-3</v>
      </c>
      <c r="EM38" s="60"/>
      <c r="EN38" s="13"/>
      <c r="EO38" s="60"/>
      <c r="EP38" s="13"/>
      <c r="EQ38" s="60"/>
      <c r="ER38" s="13"/>
      <c r="ES38" s="60"/>
      <c r="ET38" s="13"/>
      <c r="EU38" s="60"/>
      <c r="EV38" s="15"/>
    </row>
    <row r="39" spans="1:152">
      <c r="A39" s="8">
        <v>3400</v>
      </c>
      <c r="B39" s="63">
        <v>25519</v>
      </c>
      <c r="C39" s="64">
        <v>1849.8605425999999</v>
      </c>
      <c r="D39" s="70">
        <v>3349.7987945</v>
      </c>
      <c r="E39" s="70">
        <v>63.574894108999999</v>
      </c>
      <c r="F39" s="71">
        <v>7.0767057899999999E-2</v>
      </c>
      <c r="G39" s="64">
        <v>2.4075098953</v>
      </c>
      <c r="H39" s="71">
        <v>1.3219668E-3</v>
      </c>
      <c r="I39" s="70">
        <v>158.40429173000001</v>
      </c>
      <c r="J39" s="71">
        <v>0.9912453068</v>
      </c>
      <c r="K39" s="70">
        <v>80.990800011000005</v>
      </c>
      <c r="L39" s="71">
        <v>0.47325284649999999</v>
      </c>
      <c r="M39" s="70">
        <v>19.233758613999999</v>
      </c>
      <c r="N39" s="71">
        <v>0.14806694879999999</v>
      </c>
      <c r="O39" s="37" t="s">
        <v>83</v>
      </c>
      <c r="P39" s="13">
        <v>0</v>
      </c>
      <c r="Q39" s="70">
        <v>18.466779079999998</v>
      </c>
      <c r="R39" s="71">
        <v>3.2350189500000001E-2</v>
      </c>
      <c r="S39" s="37" t="s">
        <v>83</v>
      </c>
      <c r="T39" s="13">
        <v>0</v>
      </c>
      <c r="U39" s="37" t="s">
        <v>83</v>
      </c>
      <c r="V39" s="13">
        <v>0</v>
      </c>
      <c r="W39" s="70">
        <v>0.31463414299999998</v>
      </c>
      <c r="X39" s="71">
        <v>3.2029503000000001E-3</v>
      </c>
      <c r="Y39" s="70">
        <v>29.135353057</v>
      </c>
      <c r="Z39" s="71">
        <v>0.63793044300000001</v>
      </c>
      <c r="AA39" s="37" t="s">
        <v>83</v>
      </c>
      <c r="AB39" s="13">
        <v>0</v>
      </c>
      <c r="AC39" s="70">
        <v>2.4241249999999999E-4</v>
      </c>
      <c r="AD39" s="71">
        <v>1.2746691999999999E-6</v>
      </c>
      <c r="AE39" s="37" t="s">
        <v>83</v>
      </c>
      <c r="AF39" s="13">
        <v>0</v>
      </c>
      <c r="AG39" s="37" t="s">
        <v>83</v>
      </c>
      <c r="AH39" s="13">
        <v>0</v>
      </c>
      <c r="AI39" s="70">
        <f t="shared" si="0"/>
        <v>2.4241249999999999E-4</v>
      </c>
      <c r="AJ39" s="71">
        <f t="shared" si="0"/>
        <v>1.2746691999999999E-6</v>
      </c>
      <c r="AK39" s="70">
        <v>105.75826434</v>
      </c>
      <c r="AL39" s="71">
        <v>1.4416441916</v>
      </c>
      <c r="AM39" s="37" t="s">
        <v>83</v>
      </c>
      <c r="AN39" s="13">
        <v>0</v>
      </c>
      <c r="AO39" s="37" t="s">
        <v>83</v>
      </c>
      <c r="AP39" s="13">
        <v>0</v>
      </c>
      <c r="AQ39" s="37" t="s">
        <v>83</v>
      </c>
      <c r="AR39" s="13">
        <v>0</v>
      </c>
      <c r="AS39" s="70">
        <v>62.533244072999999</v>
      </c>
      <c r="AT39" s="71">
        <v>2.0590487942000002</v>
      </c>
      <c r="AU39" s="70">
        <v>50.283224691000001</v>
      </c>
      <c r="AV39" s="71">
        <v>0.39187424570000001</v>
      </c>
      <c r="AW39" s="70">
        <v>23.081669544</v>
      </c>
      <c r="AX39" s="71">
        <v>0.2390014644</v>
      </c>
      <c r="AY39" s="70">
        <v>8.4327359092999998</v>
      </c>
      <c r="AZ39" s="71">
        <v>7.2198095099999998E-2</v>
      </c>
      <c r="BA39" s="60">
        <f t="shared" si="1"/>
        <v>18.768819237700001</v>
      </c>
      <c r="BB39" s="13">
        <f t="shared" si="1"/>
        <v>8.0674686200000012E-2</v>
      </c>
      <c r="BC39" s="70">
        <v>2.9674609000000002E-3</v>
      </c>
      <c r="BD39" s="71">
        <v>1.9691240000000002E-6</v>
      </c>
      <c r="BE39" s="70">
        <v>127.67739276</v>
      </c>
      <c r="BF39" s="71">
        <v>1.4808996406999999</v>
      </c>
      <c r="BG39" s="71">
        <v>2.5367561999999999E-3</v>
      </c>
      <c r="BH39" s="71">
        <v>4.9839625999999999E-6</v>
      </c>
      <c r="BI39" s="70">
        <v>116.53329855</v>
      </c>
      <c r="BJ39" s="71">
        <v>3.6835523590000001</v>
      </c>
      <c r="BK39" s="70">
        <v>137.14737801000001</v>
      </c>
      <c r="BL39" s="71">
        <v>0.93823925909999994</v>
      </c>
      <c r="BM39" s="70">
        <v>32.391039188999997</v>
      </c>
      <c r="BN39" s="71">
        <v>0.15207947520000001</v>
      </c>
      <c r="BO39" s="70">
        <v>0.12284713160000001</v>
      </c>
      <c r="BP39" s="71">
        <v>7.5960540000000003E-4</v>
      </c>
      <c r="BQ39" s="70">
        <v>0</v>
      </c>
      <c r="BR39" s="66">
        <v>0</v>
      </c>
      <c r="BS39" s="37" t="s">
        <v>83</v>
      </c>
      <c r="BT39" s="13">
        <v>0</v>
      </c>
      <c r="BU39" s="70">
        <v>0.38218288360000002</v>
      </c>
      <c r="BV39" s="71">
        <v>5.2874797999999997E-3</v>
      </c>
      <c r="BW39" s="70">
        <v>18.85157573</v>
      </c>
      <c r="BX39" s="71">
        <v>0.14277946899999999</v>
      </c>
      <c r="BY39" s="37" t="s">
        <v>83</v>
      </c>
      <c r="BZ39" s="13">
        <v>0</v>
      </c>
      <c r="CA39" s="37" t="s">
        <v>83</v>
      </c>
      <c r="CB39" s="13">
        <v>0</v>
      </c>
      <c r="CC39" s="70">
        <v>7.4529806183999998</v>
      </c>
      <c r="CD39" s="71">
        <v>8.4026976E-3</v>
      </c>
      <c r="CE39" s="70">
        <v>11.013798461</v>
      </c>
      <c r="CF39" s="71">
        <v>2.3947491899999999E-2</v>
      </c>
      <c r="CG39" s="37" t="s">
        <v>83</v>
      </c>
      <c r="CH39" s="13">
        <v>0</v>
      </c>
      <c r="CI39" s="37" t="s">
        <v>83</v>
      </c>
      <c r="CJ39" s="13">
        <v>0</v>
      </c>
      <c r="CK39" s="37" t="s">
        <v>83</v>
      </c>
      <c r="CL39" s="13">
        <v>0</v>
      </c>
      <c r="CM39" s="37" t="s">
        <v>83</v>
      </c>
      <c r="CN39" s="13">
        <v>0</v>
      </c>
      <c r="CO39" s="70">
        <v>8.6759691299999997E-2</v>
      </c>
      <c r="CP39" s="71">
        <v>1.0117603999999999E-3</v>
      </c>
      <c r="CQ39" s="70">
        <v>0.22787445170000001</v>
      </c>
      <c r="CR39" s="71">
        <v>2.1911898999999999E-3</v>
      </c>
      <c r="CS39" s="70">
        <v>2.0662860555</v>
      </c>
      <c r="CT39" s="71">
        <v>2.3608784899999999E-2</v>
      </c>
      <c r="CU39" s="70">
        <v>27.069067001000001</v>
      </c>
      <c r="CV39" s="71">
        <v>0.61432165809999995</v>
      </c>
      <c r="CW39" s="37" t="s">
        <v>83</v>
      </c>
      <c r="CX39" s="13">
        <v>0</v>
      </c>
      <c r="CY39" s="37" t="s">
        <v>83</v>
      </c>
      <c r="CZ39" s="13">
        <v>0</v>
      </c>
      <c r="DA39" s="70">
        <v>18.536363617999999</v>
      </c>
      <c r="DB39" s="71">
        <v>0.32970428870000001</v>
      </c>
      <c r="DC39" s="70">
        <v>43.996880453999999</v>
      </c>
      <c r="DD39" s="71">
        <v>1.7293445055000001</v>
      </c>
      <c r="DE39" s="70">
        <v>13.409212917</v>
      </c>
      <c r="DF39" s="71">
        <v>0.4759624697</v>
      </c>
      <c r="DG39" s="70">
        <v>114.26817984</v>
      </c>
      <c r="DH39" s="71">
        <v>1.0049371709999999</v>
      </c>
      <c r="DI39" s="121">
        <v>1.3149698000000001E-3</v>
      </c>
      <c r="DJ39" s="122">
        <v>2.249343E-3</v>
      </c>
      <c r="DK39" s="122">
        <v>2.4787633999999998E-3</v>
      </c>
      <c r="DL39" s="122">
        <v>2.5152686E-3</v>
      </c>
      <c r="DM39" s="122">
        <v>2.5217502999999998E-3</v>
      </c>
      <c r="DN39" s="122">
        <v>2.5255569999999999E-3</v>
      </c>
      <c r="DO39" s="122">
        <v>2.5264722000000002E-3</v>
      </c>
      <c r="DP39" s="122">
        <v>2.5268462000000002E-3</v>
      </c>
      <c r="DQ39" s="122">
        <v>2.5272201000000002E-3</v>
      </c>
      <c r="DR39" s="123">
        <v>2.5275940999999998E-3</v>
      </c>
      <c r="DS39" s="80">
        <v>78.015673848000006</v>
      </c>
      <c r="DT39" s="13">
        <v>0.5151108472</v>
      </c>
      <c r="DU39" s="60">
        <v>37.343881594000003</v>
      </c>
      <c r="DV39" s="13">
        <v>0.25684434960000002</v>
      </c>
      <c r="DW39" s="60">
        <v>17.659218074999998</v>
      </c>
      <c r="DX39" s="13">
        <v>0.12647463889999999</v>
      </c>
      <c r="DY39" s="60">
        <v>8.3292987877000009</v>
      </c>
      <c r="DZ39" s="13">
        <v>6.2711402599999994E-2</v>
      </c>
      <c r="EA39" s="60">
        <v>4.0217437609999998</v>
      </c>
      <c r="EB39" s="13">
        <v>3.23883482E-2</v>
      </c>
      <c r="EC39" s="60">
        <v>2.0166894040000001</v>
      </c>
      <c r="ED39" s="13">
        <v>1.7804297100000002E-2</v>
      </c>
      <c r="EE39" s="60">
        <v>1.0574722672000001</v>
      </c>
      <c r="EF39" s="13">
        <v>1.0555958900000001E-2</v>
      </c>
      <c r="EG39" s="60">
        <v>0.59159813269999995</v>
      </c>
      <c r="EH39" s="13">
        <v>6.8506957000000002E-3</v>
      </c>
      <c r="EI39" s="60">
        <v>0.3545630783</v>
      </c>
      <c r="EJ39" s="13">
        <v>4.8225652999999997E-3</v>
      </c>
      <c r="EK39" s="60">
        <v>0.2271065867</v>
      </c>
      <c r="EL39" s="15">
        <v>3.6281473000000001E-3</v>
      </c>
      <c r="EM39" s="60"/>
      <c r="EN39" s="13"/>
      <c r="EO39" s="60"/>
      <c r="EP39" s="13"/>
      <c r="EQ39" s="60"/>
      <c r="ER39" s="13"/>
      <c r="ES39" s="60"/>
      <c r="ET39" s="13"/>
      <c r="EU39" s="60"/>
      <c r="EV39" s="15"/>
    </row>
    <row r="40" spans="1:152">
      <c r="A40" s="8">
        <v>3500</v>
      </c>
      <c r="B40" s="63">
        <v>24640</v>
      </c>
      <c r="C40" s="64">
        <v>1885.5492279</v>
      </c>
      <c r="D40" s="70">
        <v>3449.7874216999999</v>
      </c>
      <c r="E40" s="70">
        <v>65.611227188000001</v>
      </c>
      <c r="F40" s="71">
        <v>7.2144135799999995E-2</v>
      </c>
      <c r="G40" s="64">
        <v>2.6385654698000001</v>
      </c>
      <c r="H40" s="71">
        <v>1.4191212E-3</v>
      </c>
      <c r="I40" s="70">
        <v>160.02541033</v>
      </c>
      <c r="J40" s="71">
        <v>1.0012811519</v>
      </c>
      <c r="K40" s="70">
        <v>82.367135637999993</v>
      </c>
      <c r="L40" s="71">
        <v>0.48160353319999999</v>
      </c>
      <c r="M40" s="70">
        <v>19.803414083</v>
      </c>
      <c r="N40" s="71">
        <v>0.1522451497</v>
      </c>
      <c r="O40" s="37" t="s">
        <v>83</v>
      </c>
      <c r="P40" s="13">
        <v>0</v>
      </c>
      <c r="Q40" s="70">
        <v>19.550984788000001</v>
      </c>
      <c r="R40" s="71">
        <v>3.3973175100000003E-2</v>
      </c>
      <c r="S40" s="37" t="s">
        <v>83</v>
      </c>
      <c r="T40" s="13">
        <v>0</v>
      </c>
      <c r="U40" s="37" t="s">
        <v>83</v>
      </c>
      <c r="V40" s="13">
        <v>0</v>
      </c>
      <c r="W40" s="70">
        <v>0.32900888540000001</v>
      </c>
      <c r="X40" s="71">
        <v>3.3204866999999999E-3</v>
      </c>
      <c r="Y40" s="70">
        <v>30.145296878</v>
      </c>
      <c r="Z40" s="71">
        <v>0.65844046769999998</v>
      </c>
      <c r="AA40" s="37" t="s">
        <v>83</v>
      </c>
      <c r="AB40" s="13">
        <v>0</v>
      </c>
      <c r="AC40" s="70">
        <v>2.402285E-4</v>
      </c>
      <c r="AD40" s="71">
        <v>1.2631374E-6</v>
      </c>
      <c r="AE40" s="37" t="s">
        <v>83</v>
      </c>
      <c r="AF40" s="13">
        <v>0</v>
      </c>
      <c r="AG40" s="37" t="s">
        <v>83</v>
      </c>
      <c r="AH40" s="13">
        <v>0</v>
      </c>
      <c r="AI40" s="70">
        <f t="shared" si="0"/>
        <v>2.402285E-4</v>
      </c>
      <c r="AJ40" s="71">
        <f t="shared" si="0"/>
        <v>1.2631374E-6</v>
      </c>
      <c r="AK40" s="70">
        <v>107.81202301</v>
      </c>
      <c r="AL40" s="71">
        <v>1.4588757241999999</v>
      </c>
      <c r="AM40" s="37" t="s">
        <v>83</v>
      </c>
      <c r="AN40" s="13">
        <v>0</v>
      </c>
      <c r="AO40" s="37" t="s">
        <v>83</v>
      </c>
      <c r="AP40" s="13">
        <v>0</v>
      </c>
      <c r="AQ40" s="37" t="s">
        <v>83</v>
      </c>
      <c r="AR40" s="13">
        <v>0</v>
      </c>
      <c r="AS40" s="70">
        <v>63.785193767999999</v>
      </c>
      <c r="AT40" s="71">
        <v>2.0890324291</v>
      </c>
      <c r="AU40" s="70">
        <v>51.617037424999999</v>
      </c>
      <c r="AV40" s="71">
        <v>0.39969726789999999</v>
      </c>
      <c r="AW40" s="70">
        <v>23.690887305</v>
      </c>
      <c r="AX40" s="71">
        <v>0.24393442339999999</v>
      </c>
      <c r="AY40" s="70">
        <v>8.5929640359999997</v>
      </c>
      <c r="AZ40" s="71">
        <v>7.3227087600000004E-2</v>
      </c>
      <c r="BA40" s="60">
        <f t="shared" si="1"/>
        <v>19.333186083999998</v>
      </c>
      <c r="BB40" s="13">
        <f t="shared" si="1"/>
        <v>8.2535756899999979E-2</v>
      </c>
      <c r="BC40" s="70">
        <v>2.9207051E-3</v>
      </c>
      <c r="BD40" s="71">
        <v>1.9433500000000002E-6</v>
      </c>
      <c r="BE40" s="70">
        <v>130.9610271</v>
      </c>
      <c r="BF40" s="71">
        <v>1.5072551196999999</v>
      </c>
      <c r="BG40" s="71">
        <v>2.7281163000000002E-3</v>
      </c>
      <c r="BH40" s="71">
        <v>4.9008360999999998E-6</v>
      </c>
      <c r="BI40" s="70">
        <v>118.48689199</v>
      </c>
      <c r="BJ40" s="71">
        <v>3.7253499474999998</v>
      </c>
      <c r="BK40" s="70">
        <v>142.51887547999999</v>
      </c>
      <c r="BL40" s="71">
        <v>0.97187089849999997</v>
      </c>
      <c r="BM40" s="70">
        <v>33.442693122000001</v>
      </c>
      <c r="BN40" s="71">
        <v>0.1559154925</v>
      </c>
      <c r="BO40" s="70">
        <v>0.12711118469999999</v>
      </c>
      <c r="BP40" s="71">
        <v>7.8019899999999997E-4</v>
      </c>
      <c r="BQ40" s="70">
        <v>0</v>
      </c>
      <c r="BR40" s="66">
        <v>0</v>
      </c>
      <c r="BS40" s="37" t="s">
        <v>83</v>
      </c>
      <c r="BT40" s="13">
        <v>0</v>
      </c>
      <c r="BU40" s="70">
        <v>0.39653645129999998</v>
      </c>
      <c r="BV40" s="71">
        <v>5.4638407E-3</v>
      </c>
      <c r="BW40" s="70">
        <v>19.406877632</v>
      </c>
      <c r="BX40" s="71">
        <v>0.14678130889999999</v>
      </c>
      <c r="BY40" s="37" t="s">
        <v>83</v>
      </c>
      <c r="BZ40" s="13">
        <v>0</v>
      </c>
      <c r="CA40" s="37" t="s">
        <v>83</v>
      </c>
      <c r="CB40" s="13">
        <v>0</v>
      </c>
      <c r="CC40" s="70">
        <v>8.0202090864999995</v>
      </c>
      <c r="CD40" s="71">
        <v>8.9109008999999993E-3</v>
      </c>
      <c r="CE40" s="70">
        <v>11.530775701</v>
      </c>
      <c r="CF40" s="71">
        <v>2.5062274200000002E-2</v>
      </c>
      <c r="CG40" s="37" t="s">
        <v>83</v>
      </c>
      <c r="CH40" s="13">
        <v>0</v>
      </c>
      <c r="CI40" s="37" t="s">
        <v>83</v>
      </c>
      <c r="CJ40" s="13">
        <v>0</v>
      </c>
      <c r="CK40" s="37" t="s">
        <v>83</v>
      </c>
      <c r="CL40" s="13">
        <v>0</v>
      </c>
      <c r="CM40" s="37" t="s">
        <v>83</v>
      </c>
      <c r="CN40" s="13">
        <v>0</v>
      </c>
      <c r="CO40" s="70">
        <v>9.0778308700000004E-2</v>
      </c>
      <c r="CP40" s="71">
        <v>1.0347592E-3</v>
      </c>
      <c r="CQ40" s="70">
        <v>0.2382305767</v>
      </c>
      <c r="CR40" s="71">
        <v>2.2857275000000002E-3</v>
      </c>
      <c r="CS40" s="70">
        <v>2.1721116036999999</v>
      </c>
      <c r="CT40" s="71">
        <v>2.4688389099999999E-2</v>
      </c>
      <c r="CU40" s="70">
        <v>27.973185274999999</v>
      </c>
      <c r="CV40" s="71">
        <v>0.63375207860000005</v>
      </c>
      <c r="CW40" s="37" t="s">
        <v>83</v>
      </c>
      <c r="CX40" s="13">
        <v>0</v>
      </c>
      <c r="CY40" s="37" t="s">
        <v>83</v>
      </c>
      <c r="CZ40" s="13">
        <v>0</v>
      </c>
      <c r="DA40" s="70">
        <v>18.992463255000001</v>
      </c>
      <c r="DB40" s="71">
        <v>0.3360761357</v>
      </c>
      <c r="DC40" s="70">
        <v>44.792730513000002</v>
      </c>
      <c r="DD40" s="71">
        <v>1.7529562934</v>
      </c>
      <c r="DE40" s="70">
        <v>14.143242701</v>
      </c>
      <c r="DF40" s="71">
        <v>0.48648724700000001</v>
      </c>
      <c r="DG40" s="70">
        <v>116.81778439999999</v>
      </c>
      <c r="DH40" s="71">
        <v>1.0207678727</v>
      </c>
      <c r="DI40" s="121">
        <v>1.4120128000000001E-3</v>
      </c>
      <c r="DJ40" s="122">
        <v>2.4190631E-3</v>
      </c>
      <c r="DK40" s="122">
        <v>2.6671947000000001E-3</v>
      </c>
      <c r="DL40" s="122">
        <v>2.7066127E-3</v>
      </c>
      <c r="DM40" s="122">
        <v>2.7132124000000001E-3</v>
      </c>
      <c r="DN40" s="122">
        <v>2.7169881000000001E-3</v>
      </c>
      <c r="DO40" s="122">
        <v>2.7178961000000001E-3</v>
      </c>
      <c r="DP40" s="122">
        <v>2.7182677000000001E-3</v>
      </c>
      <c r="DQ40" s="122">
        <v>2.7186393999999998E-3</v>
      </c>
      <c r="DR40" s="123">
        <v>2.7190109999999999E-3</v>
      </c>
      <c r="DS40" s="80">
        <v>79.241226272999995</v>
      </c>
      <c r="DT40" s="13">
        <v>0.52287582349999995</v>
      </c>
      <c r="DU40" s="60">
        <v>38.164790019999998</v>
      </c>
      <c r="DV40" s="13">
        <v>0.26219299140000002</v>
      </c>
      <c r="DW40" s="60">
        <v>18.173916151</v>
      </c>
      <c r="DX40" s="13">
        <v>0.12993180100000001</v>
      </c>
      <c r="DY40" s="60">
        <v>8.6366310035999998</v>
      </c>
      <c r="DZ40" s="13">
        <v>6.4859573099999998E-2</v>
      </c>
      <c r="EA40" s="60">
        <v>4.2014742582000002</v>
      </c>
      <c r="EB40" s="13">
        <v>3.3714454599999999E-2</v>
      </c>
      <c r="EC40" s="60">
        <v>2.1221051173999999</v>
      </c>
      <c r="ED40" s="13">
        <v>1.8639502799999999E-2</v>
      </c>
      <c r="EE40" s="60">
        <v>1.121593412</v>
      </c>
      <c r="EF40" s="13">
        <v>1.11098139E-2</v>
      </c>
      <c r="EG40" s="60">
        <v>0.63203165530000005</v>
      </c>
      <c r="EH40" s="13">
        <v>7.2375666999999998E-3</v>
      </c>
      <c r="EI40" s="60">
        <v>0.38145978159999999</v>
      </c>
      <c r="EJ40" s="13">
        <v>5.1084716E-3</v>
      </c>
      <c r="EK40" s="60">
        <v>0.24509243010000001</v>
      </c>
      <c r="EL40" s="15">
        <v>3.8463372000000001E-3</v>
      </c>
      <c r="EM40" s="60"/>
      <c r="EN40" s="13"/>
      <c r="EO40" s="60"/>
      <c r="EP40" s="13"/>
      <c r="EQ40" s="60"/>
      <c r="ER40" s="13"/>
      <c r="ES40" s="60"/>
      <c r="ET40" s="13"/>
      <c r="EU40" s="60"/>
      <c r="EV40" s="15"/>
    </row>
    <row r="41" spans="1:152">
      <c r="A41" s="8">
        <v>3600</v>
      </c>
      <c r="B41" s="63">
        <v>24094</v>
      </c>
      <c r="C41" s="64">
        <v>1920.669899</v>
      </c>
      <c r="D41" s="70">
        <v>3549.9599217999998</v>
      </c>
      <c r="E41" s="70">
        <v>67.709179775999999</v>
      </c>
      <c r="F41" s="71">
        <v>7.3518127899999994E-2</v>
      </c>
      <c r="G41" s="64">
        <v>2.8453203369</v>
      </c>
      <c r="H41" s="71">
        <v>1.5080577E-3</v>
      </c>
      <c r="I41" s="70">
        <v>161.63269488</v>
      </c>
      <c r="J41" s="71">
        <v>1.0114430204</v>
      </c>
      <c r="K41" s="70">
        <v>83.752720428999993</v>
      </c>
      <c r="L41" s="71">
        <v>0.48964490849999998</v>
      </c>
      <c r="M41" s="70">
        <v>20.397201045999999</v>
      </c>
      <c r="N41" s="71">
        <v>0.156465197</v>
      </c>
      <c r="O41" s="37" t="s">
        <v>83</v>
      </c>
      <c r="P41" s="13">
        <v>0</v>
      </c>
      <c r="Q41" s="70">
        <v>20.585432704999999</v>
      </c>
      <c r="R41" s="71">
        <v>3.5481099299999999E-2</v>
      </c>
      <c r="S41" s="37" t="s">
        <v>83</v>
      </c>
      <c r="T41" s="13">
        <v>0</v>
      </c>
      <c r="U41" s="37" t="s">
        <v>83</v>
      </c>
      <c r="V41" s="13">
        <v>0</v>
      </c>
      <c r="W41" s="70">
        <v>0.34792075439999998</v>
      </c>
      <c r="X41" s="71">
        <v>3.5124675999999998E-3</v>
      </c>
      <c r="Y41" s="70">
        <v>31.165083840000001</v>
      </c>
      <c r="Z41" s="71">
        <v>0.67882056120000001</v>
      </c>
      <c r="AA41" s="37" t="s">
        <v>83</v>
      </c>
      <c r="AB41" s="13">
        <v>0</v>
      </c>
      <c r="AC41" s="70">
        <v>2.9545629999999998E-4</v>
      </c>
      <c r="AD41" s="71">
        <v>1.4241527E-6</v>
      </c>
      <c r="AE41" s="37" t="s">
        <v>83</v>
      </c>
      <c r="AF41" s="13">
        <v>0</v>
      </c>
      <c r="AG41" s="37" t="s">
        <v>83</v>
      </c>
      <c r="AH41" s="13">
        <v>0</v>
      </c>
      <c r="AI41" s="70">
        <f t="shared" si="0"/>
        <v>2.9545629999999998E-4</v>
      </c>
      <c r="AJ41" s="71">
        <f t="shared" si="0"/>
        <v>1.4241527E-6</v>
      </c>
      <c r="AK41" s="70">
        <v>109.8283117</v>
      </c>
      <c r="AL41" s="71">
        <v>1.4759041272</v>
      </c>
      <c r="AM41" s="37" t="s">
        <v>83</v>
      </c>
      <c r="AN41" s="13">
        <v>0</v>
      </c>
      <c r="AO41" s="37" t="s">
        <v>83</v>
      </c>
      <c r="AP41" s="13">
        <v>0</v>
      </c>
      <c r="AQ41" s="37" t="s">
        <v>83</v>
      </c>
      <c r="AR41" s="13">
        <v>0</v>
      </c>
      <c r="AS41" s="70">
        <v>65.052489532999999</v>
      </c>
      <c r="AT41" s="71">
        <v>2.1191764535000002</v>
      </c>
      <c r="AU41" s="70">
        <v>53.030333431999999</v>
      </c>
      <c r="AV41" s="71">
        <v>0.40749929579999999</v>
      </c>
      <c r="AW41" s="70">
        <v>24.316128850999998</v>
      </c>
      <c r="AX41" s="71">
        <v>0.2488061684</v>
      </c>
      <c r="AY41" s="70">
        <v>8.7814322520000001</v>
      </c>
      <c r="AZ41" s="71">
        <v>7.4325867000000004E-2</v>
      </c>
      <c r="BA41" s="60">
        <f t="shared" si="1"/>
        <v>19.932772329000002</v>
      </c>
      <c r="BB41" s="13">
        <f t="shared" si="1"/>
        <v>8.4367260399999977E-2</v>
      </c>
      <c r="BC41" s="70">
        <v>2.8757215000000001E-3</v>
      </c>
      <c r="BD41" s="71">
        <v>1.9184712000000001E-6</v>
      </c>
      <c r="BE41" s="70">
        <v>134.27399797000001</v>
      </c>
      <c r="BF41" s="71">
        <v>1.5336806848</v>
      </c>
      <c r="BG41" s="71">
        <v>2.9044382000000001E-3</v>
      </c>
      <c r="BH41" s="71">
        <v>4.8210094000000003E-6</v>
      </c>
      <c r="BI41" s="70">
        <v>120.41082894</v>
      </c>
      <c r="BJ41" s="71">
        <v>3.7668108211</v>
      </c>
      <c r="BK41" s="70">
        <v>147.89776909</v>
      </c>
      <c r="BL41" s="71">
        <v>1.0057098744999999</v>
      </c>
      <c r="BM41" s="70">
        <v>34.509924439000002</v>
      </c>
      <c r="BN41" s="71">
        <v>0.1598021328</v>
      </c>
      <c r="BO41" s="70">
        <v>0.1330144637</v>
      </c>
      <c r="BP41" s="71">
        <v>7.9344370000000003E-4</v>
      </c>
      <c r="BQ41" s="70">
        <v>0</v>
      </c>
      <c r="BR41" s="66">
        <v>0</v>
      </c>
      <c r="BS41" s="37" t="s">
        <v>83</v>
      </c>
      <c r="BT41" s="13">
        <v>0</v>
      </c>
      <c r="BU41" s="70">
        <v>0.41287054919999999</v>
      </c>
      <c r="BV41" s="71">
        <v>5.6436508999999999E-3</v>
      </c>
      <c r="BW41" s="70">
        <v>19.984330496999998</v>
      </c>
      <c r="BX41" s="71">
        <v>0.150821546</v>
      </c>
      <c r="BY41" s="37" t="s">
        <v>83</v>
      </c>
      <c r="BZ41" s="13">
        <v>0</v>
      </c>
      <c r="CA41" s="37" t="s">
        <v>83</v>
      </c>
      <c r="CB41" s="13">
        <v>0</v>
      </c>
      <c r="CC41" s="70">
        <v>8.5418527829999995</v>
      </c>
      <c r="CD41" s="71">
        <v>9.3724845999999997E-3</v>
      </c>
      <c r="CE41" s="70">
        <v>12.043579921999999</v>
      </c>
      <c r="CF41" s="71">
        <v>2.6108614700000001E-2</v>
      </c>
      <c r="CG41" s="37" t="s">
        <v>83</v>
      </c>
      <c r="CH41" s="13">
        <v>0</v>
      </c>
      <c r="CI41" s="37" t="s">
        <v>83</v>
      </c>
      <c r="CJ41" s="13">
        <v>0</v>
      </c>
      <c r="CK41" s="37" t="s">
        <v>83</v>
      </c>
      <c r="CL41" s="13">
        <v>0</v>
      </c>
      <c r="CM41" s="37" t="s">
        <v>83</v>
      </c>
      <c r="CN41" s="13">
        <v>0</v>
      </c>
      <c r="CO41" s="70">
        <v>9.5755629100000003E-2</v>
      </c>
      <c r="CP41" s="71">
        <v>1.114075E-3</v>
      </c>
      <c r="CQ41" s="70">
        <v>0.25216512530000001</v>
      </c>
      <c r="CR41" s="71">
        <v>2.3983925999999998E-3</v>
      </c>
      <c r="CS41" s="70">
        <v>2.2941637792999998</v>
      </c>
      <c r="CT41" s="71">
        <v>2.5980435199999999E-2</v>
      </c>
      <c r="CU41" s="70">
        <v>28.870920061</v>
      </c>
      <c r="CV41" s="71">
        <v>0.65284012599999997</v>
      </c>
      <c r="CW41" s="37" t="s">
        <v>83</v>
      </c>
      <c r="CX41" s="13">
        <v>0</v>
      </c>
      <c r="CY41" s="37" t="s">
        <v>83</v>
      </c>
      <c r="CZ41" s="13">
        <v>0</v>
      </c>
      <c r="DA41" s="70">
        <v>19.454599842</v>
      </c>
      <c r="DB41" s="71">
        <v>0.34259630340000002</v>
      </c>
      <c r="DC41" s="70">
        <v>45.597889690999999</v>
      </c>
      <c r="DD41" s="71">
        <v>1.7765801502</v>
      </c>
      <c r="DE41" s="70">
        <v>14.892833881</v>
      </c>
      <c r="DF41" s="71">
        <v>0.49732187919999998</v>
      </c>
      <c r="DG41" s="70">
        <v>119.38116409</v>
      </c>
      <c r="DH41" s="71">
        <v>1.0363588056999999</v>
      </c>
      <c r="DI41" s="121">
        <v>1.5002527999999999E-3</v>
      </c>
      <c r="DJ41" s="122">
        <v>2.5736651999999998E-3</v>
      </c>
      <c r="DK41" s="122">
        <v>2.8399903999999998E-3</v>
      </c>
      <c r="DL41" s="122">
        <v>2.8825141000000001E-3</v>
      </c>
      <c r="DM41" s="122">
        <v>2.8894388000000001E-3</v>
      </c>
      <c r="DN41" s="122">
        <v>2.8933747E-3</v>
      </c>
      <c r="DO41" s="122">
        <v>2.8942760999999999E-3</v>
      </c>
      <c r="DP41" s="122">
        <v>2.8946457000000002E-3</v>
      </c>
      <c r="DQ41" s="122">
        <v>2.8950152E-3</v>
      </c>
      <c r="DR41" s="123">
        <v>2.8953846999999998E-3</v>
      </c>
      <c r="DS41" s="80">
        <v>80.469609110999997</v>
      </c>
      <c r="DT41" s="13">
        <v>0.53081771550000001</v>
      </c>
      <c r="DU41" s="60">
        <v>38.992756061000001</v>
      </c>
      <c r="DV41" s="13">
        <v>0.2677218368</v>
      </c>
      <c r="DW41" s="60">
        <v>18.687720037999998</v>
      </c>
      <c r="DX41" s="13">
        <v>0.13351034270000001</v>
      </c>
      <c r="DY41" s="60">
        <v>8.9451125220000005</v>
      </c>
      <c r="DZ41" s="13">
        <v>6.7116268199999995E-2</v>
      </c>
      <c r="EA41" s="60">
        <v>4.3808651661000004</v>
      </c>
      <c r="EB41" s="13">
        <v>3.5118555699999998E-2</v>
      </c>
      <c r="EC41" s="60">
        <v>2.2267572801000002</v>
      </c>
      <c r="ED41" s="13">
        <v>1.9533714399999999E-2</v>
      </c>
      <c r="EE41" s="60">
        <v>1.1839464283000001</v>
      </c>
      <c r="EF41" s="13">
        <v>1.170499E-2</v>
      </c>
      <c r="EG41" s="60">
        <v>0.67134364660000001</v>
      </c>
      <c r="EH41" s="13">
        <v>7.6621908000000004E-3</v>
      </c>
      <c r="EI41" s="60">
        <v>0.40737459970000001</v>
      </c>
      <c r="EJ41" s="13">
        <v>5.4282684999999997E-3</v>
      </c>
      <c r="EK41" s="60">
        <v>0.26310818139999997</v>
      </c>
      <c r="EL41" s="15">
        <v>4.0997298999999997E-3</v>
      </c>
      <c r="EM41" s="60"/>
      <c r="EN41" s="13"/>
      <c r="EO41" s="60"/>
      <c r="EP41" s="13"/>
      <c r="EQ41" s="60"/>
      <c r="ER41" s="13"/>
      <c r="ES41" s="60"/>
      <c r="ET41" s="13"/>
      <c r="EU41" s="60"/>
      <c r="EV41" s="15"/>
    </row>
    <row r="42" spans="1:152">
      <c r="A42" s="8">
        <v>3700</v>
      </c>
      <c r="B42" s="63">
        <v>23246</v>
      </c>
      <c r="C42" s="64">
        <v>1955.1617622000001</v>
      </c>
      <c r="D42" s="70">
        <v>3649.4693793000001</v>
      </c>
      <c r="E42" s="70">
        <v>69.775229584000002</v>
      </c>
      <c r="F42" s="71">
        <v>7.4792554600000005E-2</v>
      </c>
      <c r="G42" s="64">
        <v>3.0804676387000001</v>
      </c>
      <c r="H42" s="71">
        <v>1.6080075E-3</v>
      </c>
      <c r="I42" s="70">
        <v>163.20350525000001</v>
      </c>
      <c r="J42" s="71">
        <v>1.0212195702</v>
      </c>
      <c r="K42" s="70">
        <v>85.099951465999993</v>
      </c>
      <c r="L42" s="71">
        <v>0.4974651189</v>
      </c>
      <c r="M42" s="70">
        <v>20.954725822</v>
      </c>
      <c r="N42" s="71">
        <v>0.1604660701</v>
      </c>
      <c r="O42" s="37" t="s">
        <v>83</v>
      </c>
      <c r="P42" s="13">
        <v>0</v>
      </c>
      <c r="Q42" s="70">
        <v>21.662620624999999</v>
      </c>
      <c r="R42" s="71">
        <v>3.7023829500000001E-2</v>
      </c>
      <c r="S42" s="37" t="s">
        <v>83</v>
      </c>
      <c r="T42" s="13">
        <v>0</v>
      </c>
      <c r="U42" s="37" t="s">
        <v>83</v>
      </c>
      <c r="V42" s="13">
        <v>0</v>
      </c>
      <c r="W42" s="70">
        <v>0.37064078309999998</v>
      </c>
      <c r="X42" s="71">
        <v>3.7507307000000001E-3</v>
      </c>
      <c r="Y42" s="70">
        <v>32.163067427999998</v>
      </c>
      <c r="Z42" s="71">
        <v>0.69937351319999996</v>
      </c>
      <c r="AA42" s="37" t="s">
        <v>83</v>
      </c>
      <c r="AB42" s="13">
        <v>0</v>
      </c>
      <c r="AC42" s="70">
        <v>3.2373139999999998E-4</v>
      </c>
      <c r="AD42" s="71">
        <v>1.5994343E-6</v>
      </c>
      <c r="AE42" s="37" t="s">
        <v>83</v>
      </c>
      <c r="AF42" s="13">
        <v>0</v>
      </c>
      <c r="AG42" s="37" t="s">
        <v>83</v>
      </c>
      <c r="AH42" s="13">
        <v>0</v>
      </c>
      <c r="AI42" s="70">
        <f t="shared" si="0"/>
        <v>3.2373139999999998E-4</v>
      </c>
      <c r="AJ42" s="71">
        <f t="shared" si="0"/>
        <v>1.5994343E-6</v>
      </c>
      <c r="AK42" s="70">
        <v>111.73362409000001</v>
      </c>
      <c r="AL42" s="71">
        <v>1.4918636364</v>
      </c>
      <c r="AM42" s="37" t="s">
        <v>83</v>
      </c>
      <c r="AN42" s="13">
        <v>0</v>
      </c>
      <c r="AO42" s="37" t="s">
        <v>83</v>
      </c>
      <c r="AP42" s="13">
        <v>0</v>
      </c>
      <c r="AQ42" s="37" t="s">
        <v>83</v>
      </c>
      <c r="AR42" s="13">
        <v>0</v>
      </c>
      <c r="AS42" s="70">
        <v>66.303961833000002</v>
      </c>
      <c r="AT42" s="71">
        <v>2.1488673916000001</v>
      </c>
      <c r="AU42" s="70">
        <v>54.339371903</v>
      </c>
      <c r="AV42" s="71">
        <v>0.41489925509999998</v>
      </c>
      <c r="AW42" s="70">
        <v>24.899342087000001</v>
      </c>
      <c r="AX42" s="71">
        <v>0.25341930559999998</v>
      </c>
      <c r="AY42" s="70">
        <v>8.9421853690000006</v>
      </c>
      <c r="AZ42" s="71">
        <v>7.5323144199999997E-2</v>
      </c>
      <c r="BA42" s="60">
        <f t="shared" si="1"/>
        <v>20.497844446999999</v>
      </c>
      <c r="BB42" s="13">
        <f t="shared" si="1"/>
        <v>8.6156805299999972E-2</v>
      </c>
      <c r="BC42" s="70">
        <v>2.8326514E-3</v>
      </c>
      <c r="BD42" s="71">
        <v>1.8947336E-6</v>
      </c>
      <c r="BE42" s="70">
        <v>137.56798233000001</v>
      </c>
      <c r="BF42" s="71">
        <v>1.5589218705000001</v>
      </c>
      <c r="BG42" s="71">
        <v>3.1076146000000001E-3</v>
      </c>
      <c r="BH42" s="71">
        <v>4.7446668000000003E-6</v>
      </c>
      <c r="BI42" s="70">
        <v>122.31204176</v>
      </c>
      <c r="BJ42" s="71">
        <v>3.8068362348</v>
      </c>
      <c r="BK42" s="70">
        <v>153.16941392000001</v>
      </c>
      <c r="BL42" s="71">
        <v>1.0388199870999999</v>
      </c>
      <c r="BM42" s="70">
        <v>35.580688129000002</v>
      </c>
      <c r="BN42" s="71">
        <v>0.16361992359999999</v>
      </c>
      <c r="BO42" s="70">
        <v>0.14217877779999999</v>
      </c>
      <c r="BP42" s="71">
        <v>8.214079E-4</v>
      </c>
      <c r="BQ42" s="70">
        <v>0</v>
      </c>
      <c r="BR42" s="66">
        <v>0</v>
      </c>
      <c r="BS42" s="37" t="s">
        <v>83</v>
      </c>
      <c r="BT42" s="13">
        <v>0</v>
      </c>
      <c r="BU42" s="70">
        <v>0.42760822920000002</v>
      </c>
      <c r="BV42" s="71">
        <v>5.7849972000000001E-3</v>
      </c>
      <c r="BW42" s="70">
        <v>20.527117592</v>
      </c>
      <c r="BX42" s="71">
        <v>0.154681073</v>
      </c>
      <c r="BY42" s="37" t="s">
        <v>83</v>
      </c>
      <c r="BZ42" s="13">
        <v>0</v>
      </c>
      <c r="CA42" s="37" t="s">
        <v>83</v>
      </c>
      <c r="CB42" s="13">
        <v>0</v>
      </c>
      <c r="CC42" s="70">
        <v>9.1063895875000007</v>
      </c>
      <c r="CD42" s="71">
        <v>9.8649401000000005E-3</v>
      </c>
      <c r="CE42" s="70">
        <v>12.556231037</v>
      </c>
      <c r="CF42" s="71">
        <v>2.7158889499999998E-2</v>
      </c>
      <c r="CG42" s="37" t="s">
        <v>83</v>
      </c>
      <c r="CH42" s="13">
        <v>0</v>
      </c>
      <c r="CI42" s="37" t="s">
        <v>83</v>
      </c>
      <c r="CJ42" s="13">
        <v>0</v>
      </c>
      <c r="CK42" s="37" t="s">
        <v>83</v>
      </c>
      <c r="CL42" s="13">
        <v>0</v>
      </c>
      <c r="CM42" s="37" t="s">
        <v>83</v>
      </c>
      <c r="CN42" s="13">
        <v>0</v>
      </c>
      <c r="CO42" s="70">
        <v>0.1025915032</v>
      </c>
      <c r="CP42" s="71">
        <v>1.2085389E-3</v>
      </c>
      <c r="CQ42" s="70">
        <v>0.26804927989999999</v>
      </c>
      <c r="CR42" s="71">
        <v>2.5421917999999999E-3</v>
      </c>
      <c r="CS42" s="70">
        <v>2.3948946269000002</v>
      </c>
      <c r="CT42" s="71">
        <v>2.7055485099999999E-2</v>
      </c>
      <c r="CU42" s="70">
        <v>29.768172800999999</v>
      </c>
      <c r="CV42" s="71">
        <v>0.67231802799999996</v>
      </c>
      <c r="CW42" s="37" t="s">
        <v>83</v>
      </c>
      <c r="CX42" s="13">
        <v>0</v>
      </c>
      <c r="CY42" s="37" t="s">
        <v>83</v>
      </c>
      <c r="CZ42" s="13">
        <v>0</v>
      </c>
      <c r="DA42" s="70">
        <v>19.907577959000001</v>
      </c>
      <c r="DB42" s="71">
        <v>0.34908354619999998</v>
      </c>
      <c r="DC42" s="70">
        <v>46.396383874999998</v>
      </c>
      <c r="DD42" s="71">
        <v>1.7997838453999999</v>
      </c>
      <c r="DE42" s="70">
        <v>15.641893408</v>
      </c>
      <c r="DF42" s="71">
        <v>0.50756384269999999</v>
      </c>
      <c r="DG42" s="70">
        <v>121.92608892</v>
      </c>
      <c r="DH42" s="71">
        <v>1.0513580278000001</v>
      </c>
      <c r="DI42" s="121">
        <v>1.5993068E-3</v>
      </c>
      <c r="DJ42" s="122">
        <v>2.7493591999999999E-3</v>
      </c>
      <c r="DK42" s="122">
        <v>3.0345976000000002E-3</v>
      </c>
      <c r="DL42" s="122">
        <v>3.0814530000000001E-3</v>
      </c>
      <c r="DM42" s="122">
        <v>3.0892413000000001E-3</v>
      </c>
      <c r="DN42" s="122">
        <v>3.0940654000000001E-3</v>
      </c>
      <c r="DO42" s="122">
        <v>3.0956910999999998E-3</v>
      </c>
      <c r="DP42" s="122">
        <v>3.0967892E-3</v>
      </c>
      <c r="DQ42" s="122">
        <v>3.0977003000000002E-3</v>
      </c>
      <c r="DR42" s="123">
        <v>3.0986112999999999E-3</v>
      </c>
      <c r="DS42" s="80">
        <v>81.674950092000003</v>
      </c>
      <c r="DT42" s="13">
        <v>0.53848390069999996</v>
      </c>
      <c r="DU42" s="60">
        <v>39.807515879</v>
      </c>
      <c r="DV42" s="13">
        <v>0.2730604619</v>
      </c>
      <c r="DW42" s="60">
        <v>19.200125865</v>
      </c>
      <c r="DX42" s="13">
        <v>0.1369913368</v>
      </c>
      <c r="DY42" s="60">
        <v>9.2534752039000008</v>
      </c>
      <c r="DZ42" s="13">
        <v>6.9307923899999999E-2</v>
      </c>
      <c r="EA42" s="60">
        <v>4.5643724642999999</v>
      </c>
      <c r="EB42" s="13">
        <v>3.6497170699999998E-2</v>
      </c>
      <c r="EC42" s="60">
        <v>2.3371411084</v>
      </c>
      <c r="ED42" s="13">
        <v>2.04233752E-2</v>
      </c>
      <c r="EE42" s="60">
        <v>1.2505250126</v>
      </c>
      <c r="EF42" s="13">
        <v>1.2292946500000001E-2</v>
      </c>
      <c r="EG42" s="60">
        <v>0.71206802160000005</v>
      </c>
      <c r="EH42" s="13">
        <v>8.0669389000000008E-3</v>
      </c>
      <c r="EI42" s="60">
        <v>0.43280661349999999</v>
      </c>
      <c r="EJ42" s="13">
        <v>5.7194493000000002E-3</v>
      </c>
      <c r="EK42" s="60">
        <v>0.27950270020000001</v>
      </c>
      <c r="EL42" s="15">
        <v>4.3203039999999996E-3</v>
      </c>
      <c r="EM42" s="60"/>
      <c r="EN42" s="13"/>
      <c r="EO42" s="60"/>
      <c r="EP42" s="13"/>
      <c r="EQ42" s="60"/>
      <c r="ER42" s="13"/>
      <c r="ES42" s="60"/>
      <c r="ET42" s="13"/>
      <c r="EU42" s="60"/>
      <c r="EV42" s="15"/>
    </row>
    <row r="43" spans="1:152">
      <c r="A43" s="8">
        <v>3800</v>
      </c>
      <c r="B43" s="63">
        <v>22777</v>
      </c>
      <c r="C43" s="64">
        <v>1989.055985</v>
      </c>
      <c r="D43" s="70">
        <v>3749.7760533999999</v>
      </c>
      <c r="E43" s="70">
        <v>71.823693582000004</v>
      </c>
      <c r="F43" s="71">
        <v>7.6043516500000005E-2</v>
      </c>
      <c r="G43" s="64">
        <v>3.3116068516000001</v>
      </c>
      <c r="H43" s="71">
        <v>1.7042562E-3</v>
      </c>
      <c r="I43" s="70">
        <v>164.71984563000001</v>
      </c>
      <c r="J43" s="71">
        <v>1.0305240979000001</v>
      </c>
      <c r="K43" s="70">
        <v>86.406802822000003</v>
      </c>
      <c r="L43" s="71">
        <v>0.50516201930000004</v>
      </c>
      <c r="M43" s="70">
        <v>21.533281685999999</v>
      </c>
      <c r="N43" s="71">
        <v>0.16460454159999999</v>
      </c>
      <c r="O43" s="37" t="s">
        <v>83</v>
      </c>
      <c r="P43" s="13">
        <v>0</v>
      </c>
      <c r="Q43" s="70">
        <v>22.725849992000001</v>
      </c>
      <c r="R43" s="71">
        <v>3.8549727399999997E-2</v>
      </c>
      <c r="S43" s="37" t="s">
        <v>83</v>
      </c>
      <c r="T43" s="13">
        <v>0</v>
      </c>
      <c r="U43" s="37" t="s">
        <v>83</v>
      </c>
      <c r="V43" s="13">
        <v>0</v>
      </c>
      <c r="W43" s="70">
        <v>0.38990076309999999</v>
      </c>
      <c r="X43" s="71">
        <v>3.9432512999999997E-3</v>
      </c>
      <c r="Y43" s="70">
        <v>33.159011863000003</v>
      </c>
      <c r="Z43" s="71">
        <v>0.71935266379999996</v>
      </c>
      <c r="AA43" s="37" t="s">
        <v>83</v>
      </c>
      <c r="AB43" s="13">
        <v>0</v>
      </c>
      <c r="AC43" s="70">
        <v>3.8074270000000002E-4</v>
      </c>
      <c r="AD43" s="71">
        <v>1.7725578999999999E-6</v>
      </c>
      <c r="AE43" s="37" t="s">
        <v>83</v>
      </c>
      <c r="AF43" s="13">
        <v>0</v>
      </c>
      <c r="AG43" s="37" t="s">
        <v>83</v>
      </c>
      <c r="AH43" s="13">
        <v>0</v>
      </c>
      <c r="AI43" s="70">
        <f t="shared" si="0"/>
        <v>3.8074270000000002E-4</v>
      </c>
      <c r="AJ43" s="71">
        <f t="shared" si="0"/>
        <v>1.7725578999999999E-6</v>
      </c>
      <c r="AK43" s="70">
        <v>113.70936493000001</v>
      </c>
      <c r="AL43" s="71">
        <v>1.5077429583999999</v>
      </c>
      <c r="AM43" s="37" t="s">
        <v>83</v>
      </c>
      <c r="AN43" s="13">
        <v>0</v>
      </c>
      <c r="AO43" s="37" t="s">
        <v>83</v>
      </c>
      <c r="AP43" s="13">
        <v>0</v>
      </c>
      <c r="AQ43" s="37" t="s">
        <v>83</v>
      </c>
      <c r="AR43" s="13">
        <v>0</v>
      </c>
      <c r="AS43" s="70">
        <v>67.494731999999999</v>
      </c>
      <c r="AT43" s="71">
        <v>2.1776146728999999</v>
      </c>
      <c r="AU43" s="70">
        <v>55.669441333000002</v>
      </c>
      <c r="AV43" s="71">
        <v>0.42219126299999998</v>
      </c>
      <c r="AW43" s="70">
        <v>25.488635613</v>
      </c>
      <c r="AX43" s="71">
        <v>0.25792478089999998</v>
      </c>
      <c r="AY43" s="70">
        <v>9.1125851841000003</v>
      </c>
      <c r="AZ43" s="71">
        <v>7.6357844899999999E-2</v>
      </c>
      <c r="BA43" s="60">
        <f t="shared" si="1"/>
        <v>21.068220535900004</v>
      </c>
      <c r="BB43" s="13">
        <f t="shared" si="1"/>
        <v>8.7908637199999973E-2</v>
      </c>
      <c r="BC43" s="70">
        <v>2.7911648999999999E-3</v>
      </c>
      <c r="BD43" s="71">
        <v>1.87206E-6</v>
      </c>
      <c r="BE43" s="70">
        <v>140.97601467000001</v>
      </c>
      <c r="BF43" s="71">
        <v>1.5843089206000001</v>
      </c>
      <c r="BG43" s="71">
        <v>3.3049153E-3</v>
      </c>
      <c r="BH43" s="71">
        <v>4.6709550000000001E-6</v>
      </c>
      <c r="BI43" s="70">
        <v>124.19987965</v>
      </c>
      <c r="BJ43" s="71">
        <v>3.8472285100999999</v>
      </c>
      <c r="BK43" s="70">
        <v>158.59971809000001</v>
      </c>
      <c r="BL43" s="71">
        <v>1.0726846434999999</v>
      </c>
      <c r="BM43" s="70">
        <v>36.598974363000004</v>
      </c>
      <c r="BN43" s="71">
        <v>0.16734263799999999</v>
      </c>
      <c r="BO43" s="70">
        <v>0.151410133</v>
      </c>
      <c r="BP43" s="71">
        <v>8.3825030000000001E-4</v>
      </c>
      <c r="BQ43" s="70">
        <v>0</v>
      </c>
      <c r="BR43" s="66">
        <v>0</v>
      </c>
      <c r="BS43" s="37" t="s">
        <v>83</v>
      </c>
      <c r="BT43" s="13">
        <v>0</v>
      </c>
      <c r="BU43" s="70">
        <v>0.43998802209999999</v>
      </c>
      <c r="BV43" s="71">
        <v>5.9479171999999997E-3</v>
      </c>
      <c r="BW43" s="70">
        <v>21.093293664000001</v>
      </c>
      <c r="BX43" s="71">
        <v>0.1586566244</v>
      </c>
      <c r="BY43" s="37" t="s">
        <v>83</v>
      </c>
      <c r="BZ43" s="13">
        <v>0</v>
      </c>
      <c r="CA43" s="37" t="s">
        <v>83</v>
      </c>
      <c r="CB43" s="13">
        <v>0</v>
      </c>
      <c r="CC43" s="70">
        <v>9.6528852680000004</v>
      </c>
      <c r="CD43" s="71">
        <v>1.0343766399999999E-2</v>
      </c>
      <c r="CE43" s="70">
        <v>13.072964724</v>
      </c>
      <c r="CF43" s="71">
        <v>2.82059609E-2</v>
      </c>
      <c r="CG43" s="37" t="s">
        <v>83</v>
      </c>
      <c r="CH43" s="13">
        <v>0</v>
      </c>
      <c r="CI43" s="37" t="s">
        <v>83</v>
      </c>
      <c r="CJ43" s="13">
        <v>0</v>
      </c>
      <c r="CK43" s="37" t="s">
        <v>83</v>
      </c>
      <c r="CL43" s="13">
        <v>0</v>
      </c>
      <c r="CM43" s="37" t="s">
        <v>83</v>
      </c>
      <c r="CN43" s="13">
        <v>0</v>
      </c>
      <c r="CO43" s="70">
        <v>0.11061206429999999</v>
      </c>
      <c r="CP43" s="71">
        <v>1.2877565999999999E-3</v>
      </c>
      <c r="CQ43" s="70">
        <v>0.27928869880000001</v>
      </c>
      <c r="CR43" s="71">
        <v>2.6554947999999998E-3</v>
      </c>
      <c r="CS43" s="70">
        <v>2.5006944751</v>
      </c>
      <c r="CT43" s="71">
        <v>2.8146765800000001E-2</v>
      </c>
      <c r="CU43" s="70">
        <v>30.658317387</v>
      </c>
      <c r="CV43" s="71">
        <v>0.69120589799999999</v>
      </c>
      <c r="CW43" s="37" t="s">
        <v>83</v>
      </c>
      <c r="CX43" s="13">
        <v>0</v>
      </c>
      <c r="CY43" s="37" t="s">
        <v>83</v>
      </c>
      <c r="CZ43" s="13">
        <v>0</v>
      </c>
      <c r="DA43" s="70">
        <v>20.337050918999999</v>
      </c>
      <c r="DB43" s="71">
        <v>0.35530518350000001</v>
      </c>
      <c r="DC43" s="70">
        <v>47.157681081</v>
      </c>
      <c r="DD43" s="71">
        <v>1.8223094895</v>
      </c>
      <c r="DE43" s="70">
        <v>16.500841825999998</v>
      </c>
      <c r="DF43" s="71">
        <v>0.51810606989999997</v>
      </c>
      <c r="DG43" s="70">
        <v>124.47517284</v>
      </c>
      <c r="DH43" s="71">
        <v>1.0662028507000001</v>
      </c>
      <c r="DI43" s="121">
        <v>1.693307E-3</v>
      </c>
      <c r="DJ43" s="122">
        <v>2.9171751999999998E-3</v>
      </c>
      <c r="DK43" s="122">
        <v>3.2229199000000002E-3</v>
      </c>
      <c r="DL43" s="122">
        <v>3.2733225000000001E-3</v>
      </c>
      <c r="DM43" s="122">
        <v>3.2817823000000001E-3</v>
      </c>
      <c r="DN43" s="122">
        <v>3.2871136000000001E-3</v>
      </c>
      <c r="DO43" s="122">
        <v>3.2892695999999998E-3</v>
      </c>
      <c r="DP43" s="122">
        <v>3.2909022000000001E-3</v>
      </c>
      <c r="DQ43" s="122">
        <v>3.2923492E-3</v>
      </c>
      <c r="DR43" s="123">
        <v>3.2937963E-3</v>
      </c>
      <c r="DS43" s="80">
        <v>82.826257788000007</v>
      </c>
      <c r="DT43" s="13">
        <v>0.54569483350000003</v>
      </c>
      <c r="DU43" s="60">
        <v>40.571505971000001</v>
      </c>
      <c r="DV43" s="13">
        <v>0.27799732690000001</v>
      </c>
      <c r="DW43" s="60">
        <v>19.673122911</v>
      </c>
      <c r="DX43" s="13">
        <v>0.14015124000000001</v>
      </c>
      <c r="DY43" s="60">
        <v>9.5343935965999993</v>
      </c>
      <c r="DZ43" s="13">
        <v>7.1259727600000003E-2</v>
      </c>
      <c r="EA43" s="60">
        <v>4.7284871698000002</v>
      </c>
      <c r="EB43" s="13">
        <v>3.77037021E-2</v>
      </c>
      <c r="EC43" s="60">
        <v>2.4345752737000002</v>
      </c>
      <c r="ED43" s="13">
        <v>2.1187457999999999E-2</v>
      </c>
      <c r="EE43" s="60">
        <v>1.3101874271</v>
      </c>
      <c r="EF43" s="13">
        <v>1.2797620799999999E-2</v>
      </c>
      <c r="EG43" s="60">
        <v>0.74971505360000001</v>
      </c>
      <c r="EH43" s="13">
        <v>8.4151594000000003E-3</v>
      </c>
      <c r="EI43" s="60">
        <v>0.45721779610000002</v>
      </c>
      <c r="EJ43" s="13">
        <v>5.9713242000000001E-3</v>
      </c>
      <c r="EK43" s="60">
        <v>0.29549014880000002</v>
      </c>
      <c r="EL43" s="15">
        <v>4.5084458000000001E-3</v>
      </c>
      <c r="EM43" s="60"/>
      <c r="EN43" s="13"/>
      <c r="EO43" s="60"/>
      <c r="EP43" s="13"/>
      <c r="EQ43" s="60"/>
      <c r="ER43" s="13"/>
      <c r="ES43" s="60"/>
      <c r="ET43" s="13"/>
      <c r="EU43" s="60"/>
      <c r="EV43" s="15"/>
    </row>
    <row r="44" spans="1:152">
      <c r="A44" s="8">
        <v>3900</v>
      </c>
      <c r="B44" s="63">
        <v>21899</v>
      </c>
      <c r="C44" s="64">
        <v>2022.3534033999999</v>
      </c>
      <c r="D44" s="70">
        <v>3849.4240829999999</v>
      </c>
      <c r="E44" s="70">
        <v>73.841068258999996</v>
      </c>
      <c r="F44" s="71">
        <v>7.7318570500000003E-2</v>
      </c>
      <c r="G44" s="64">
        <v>3.5620682762000002</v>
      </c>
      <c r="H44" s="71">
        <v>1.8047142000000001E-3</v>
      </c>
      <c r="I44" s="70">
        <v>166.18411626</v>
      </c>
      <c r="J44" s="71">
        <v>1.0398294499</v>
      </c>
      <c r="K44" s="70">
        <v>87.704870733000007</v>
      </c>
      <c r="L44" s="71">
        <v>0.51289593310000003</v>
      </c>
      <c r="M44" s="70">
        <v>22.077414096999998</v>
      </c>
      <c r="N44" s="71">
        <v>0.168523754</v>
      </c>
      <c r="O44" s="37" t="s">
        <v>83</v>
      </c>
      <c r="P44" s="13">
        <v>0</v>
      </c>
      <c r="Q44" s="70">
        <v>23.797095559999999</v>
      </c>
      <c r="R44" s="71">
        <v>4.01038191E-2</v>
      </c>
      <c r="S44" s="37" t="s">
        <v>83</v>
      </c>
      <c r="T44" s="13">
        <v>0</v>
      </c>
      <c r="U44" s="37" t="s">
        <v>83</v>
      </c>
      <c r="V44" s="13">
        <v>0</v>
      </c>
      <c r="W44" s="70">
        <v>0.4103056149</v>
      </c>
      <c r="X44" s="71">
        <v>4.1770883999999999E-3</v>
      </c>
      <c r="Y44" s="70">
        <v>34.179550444</v>
      </c>
      <c r="Z44" s="71">
        <v>0.7404208524</v>
      </c>
      <c r="AA44" s="37" t="s">
        <v>83</v>
      </c>
      <c r="AB44" s="13">
        <v>0</v>
      </c>
      <c r="AC44" s="70">
        <v>3.7795439999999998E-4</v>
      </c>
      <c r="AD44" s="71">
        <v>1.7594975000000001E-6</v>
      </c>
      <c r="AE44" s="37" t="s">
        <v>83</v>
      </c>
      <c r="AF44" s="13">
        <v>0</v>
      </c>
      <c r="AG44" s="37" t="s">
        <v>83</v>
      </c>
      <c r="AH44" s="13">
        <v>0</v>
      </c>
      <c r="AI44" s="70">
        <f t="shared" si="0"/>
        <v>3.7795439999999998E-4</v>
      </c>
      <c r="AJ44" s="71">
        <f t="shared" si="0"/>
        <v>1.7594975000000001E-6</v>
      </c>
      <c r="AK44" s="70">
        <v>115.55443968</v>
      </c>
      <c r="AL44" s="71">
        <v>1.5228253879</v>
      </c>
      <c r="AM44" s="37" t="s">
        <v>83</v>
      </c>
      <c r="AN44" s="13">
        <v>0</v>
      </c>
      <c r="AO44" s="37" t="s">
        <v>83</v>
      </c>
      <c r="AP44" s="13">
        <v>0</v>
      </c>
      <c r="AQ44" s="37" t="s">
        <v>83</v>
      </c>
      <c r="AR44" s="13">
        <v>0</v>
      </c>
      <c r="AS44" s="70">
        <v>68.684026873999997</v>
      </c>
      <c r="AT44" s="71">
        <v>2.2057877105000001</v>
      </c>
      <c r="AU44" s="70">
        <v>57.006397569000001</v>
      </c>
      <c r="AV44" s="71">
        <v>0.42957439180000001</v>
      </c>
      <c r="AW44" s="70">
        <v>26.069739244000001</v>
      </c>
      <c r="AX44" s="71">
        <v>0.26248117920000003</v>
      </c>
      <c r="AY44" s="70">
        <v>9.2926173157999994</v>
      </c>
      <c r="AZ44" s="71">
        <v>7.7391494399999997E-2</v>
      </c>
      <c r="BA44" s="60">
        <f t="shared" si="1"/>
        <v>21.644041009200002</v>
      </c>
      <c r="BB44" s="13">
        <f t="shared" si="1"/>
        <v>8.9701718200000002E-2</v>
      </c>
      <c r="BC44" s="70">
        <v>2.7520162E-3</v>
      </c>
      <c r="BD44" s="71">
        <v>1.8506940999999999E-6</v>
      </c>
      <c r="BE44" s="70">
        <v>144.34458963</v>
      </c>
      <c r="BF44" s="71">
        <v>1.6086479092999999</v>
      </c>
      <c r="BG44" s="71">
        <v>3.5120104E-3</v>
      </c>
      <c r="BH44" s="71">
        <v>4.6013514000000004E-6</v>
      </c>
      <c r="BI44" s="70">
        <v>125.95335709</v>
      </c>
      <c r="BJ44" s="71">
        <v>3.8848368609000001</v>
      </c>
      <c r="BK44" s="70">
        <v>163.88332209999999</v>
      </c>
      <c r="BL44" s="71">
        <v>1.1056939068</v>
      </c>
      <c r="BM44" s="70">
        <v>37.650607549</v>
      </c>
      <c r="BN44" s="71">
        <v>0.17108750680000001</v>
      </c>
      <c r="BO44" s="70">
        <v>0.1567596413</v>
      </c>
      <c r="BP44" s="71">
        <v>8.5697089999999996E-4</v>
      </c>
      <c r="BQ44" s="70">
        <v>0</v>
      </c>
      <c r="BR44" s="66">
        <v>0</v>
      </c>
      <c r="BS44" s="37" t="s">
        <v>83</v>
      </c>
      <c r="BT44" s="13">
        <v>0</v>
      </c>
      <c r="BU44" s="70">
        <v>0.452253923</v>
      </c>
      <c r="BV44" s="71">
        <v>6.0789876000000003E-3</v>
      </c>
      <c r="BW44" s="70">
        <v>21.625160174000001</v>
      </c>
      <c r="BX44" s="71">
        <v>0.1624447664</v>
      </c>
      <c r="BY44" s="37" t="s">
        <v>83</v>
      </c>
      <c r="BZ44" s="13">
        <v>0</v>
      </c>
      <c r="CA44" s="37" t="s">
        <v>83</v>
      </c>
      <c r="CB44" s="13">
        <v>0</v>
      </c>
      <c r="CC44" s="70">
        <v>10.190350889999999</v>
      </c>
      <c r="CD44" s="71">
        <v>1.08186805E-2</v>
      </c>
      <c r="CE44" s="70">
        <v>13.606744669999999</v>
      </c>
      <c r="CF44" s="71">
        <v>2.92851386E-2</v>
      </c>
      <c r="CG44" s="37" t="s">
        <v>83</v>
      </c>
      <c r="CH44" s="13">
        <v>0</v>
      </c>
      <c r="CI44" s="37" t="s">
        <v>83</v>
      </c>
      <c r="CJ44" s="13">
        <v>0</v>
      </c>
      <c r="CK44" s="37" t="s">
        <v>83</v>
      </c>
      <c r="CL44" s="13">
        <v>0</v>
      </c>
      <c r="CM44" s="37" t="s">
        <v>83</v>
      </c>
      <c r="CN44" s="13">
        <v>0</v>
      </c>
      <c r="CO44" s="70">
        <v>0.11710032500000001</v>
      </c>
      <c r="CP44" s="71">
        <v>1.3733167999999999E-3</v>
      </c>
      <c r="CQ44" s="70">
        <v>0.2932052899</v>
      </c>
      <c r="CR44" s="71">
        <v>2.8037715999999998E-3</v>
      </c>
      <c r="CS44" s="70">
        <v>2.6012732414999999</v>
      </c>
      <c r="CT44" s="71">
        <v>2.9111075199999999E-2</v>
      </c>
      <c r="CU44" s="70">
        <v>31.578277202999999</v>
      </c>
      <c r="CV44" s="71">
        <v>0.71130977719999999</v>
      </c>
      <c r="CW44" s="37" t="s">
        <v>83</v>
      </c>
      <c r="CX44" s="13">
        <v>0</v>
      </c>
      <c r="CY44" s="37" t="s">
        <v>83</v>
      </c>
      <c r="CZ44" s="13">
        <v>0</v>
      </c>
      <c r="DA44" s="70">
        <v>20.764228734</v>
      </c>
      <c r="DB44" s="71">
        <v>0.3614187505</v>
      </c>
      <c r="DC44" s="70">
        <v>47.919798139999997</v>
      </c>
      <c r="DD44" s="71">
        <v>1.8443689599999999</v>
      </c>
      <c r="DE44" s="70">
        <v>17.342858041</v>
      </c>
      <c r="DF44" s="71">
        <v>0.52843011500000003</v>
      </c>
      <c r="DG44" s="70">
        <v>127.00173159000001</v>
      </c>
      <c r="DH44" s="71">
        <v>1.0802177943</v>
      </c>
      <c r="DI44" s="121">
        <v>1.7919921999999999E-3</v>
      </c>
      <c r="DJ44" s="122">
        <v>3.0935797999999998E-3</v>
      </c>
      <c r="DK44" s="122">
        <v>3.4219037999999998E-3</v>
      </c>
      <c r="DL44" s="122">
        <v>3.4773819000000002E-3</v>
      </c>
      <c r="DM44" s="122">
        <v>3.4874336000000001E-3</v>
      </c>
      <c r="DN44" s="122">
        <v>3.4936915999999999E-3</v>
      </c>
      <c r="DO44" s="122">
        <v>3.4964442000000001E-3</v>
      </c>
      <c r="DP44" s="122">
        <v>3.498068E-3</v>
      </c>
      <c r="DQ44" s="122">
        <v>3.4995077E-3</v>
      </c>
      <c r="DR44" s="123">
        <v>3.5009474E-3</v>
      </c>
      <c r="DS44" s="80">
        <v>83.95521918</v>
      </c>
      <c r="DT44" s="13">
        <v>0.55302204320000004</v>
      </c>
      <c r="DU44" s="60">
        <v>41.340445504999998</v>
      </c>
      <c r="DV44" s="13">
        <v>0.28314506740000001</v>
      </c>
      <c r="DW44" s="60">
        <v>20.165072732999999</v>
      </c>
      <c r="DX44" s="13">
        <v>0.14357383709999999</v>
      </c>
      <c r="DY44" s="60">
        <v>9.8429751786999997</v>
      </c>
      <c r="DZ44" s="13">
        <v>7.3513358000000001E-2</v>
      </c>
      <c r="EA44" s="60">
        <v>4.9221475057999999</v>
      </c>
      <c r="EB44" s="13">
        <v>3.9207497000000001E-2</v>
      </c>
      <c r="EC44" s="60">
        <v>2.5572639099000001</v>
      </c>
      <c r="ED44" s="13">
        <v>2.2218319899999998E-2</v>
      </c>
      <c r="EE44" s="60">
        <v>1.391218125</v>
      </c>
      <c r="EF44" s="13">
        <v>1.3539236499999999E-2</v>
      </c>
      <c r="EG44" s="60">
        <v>0.80469488349999996</v>
      </c>
      <c r="EH44" s="13">
        <v>8.9691205000000003E-3</v>
      </c>
      <c r="EI44" s="60">
        <v>0.49525597690000001</v>
      </c>
      <c r="EJ44" s="13">
        <v>6.3980638999999997E-3</v>
      </c>
      <c r="EK44" s="60">
        <v>0.32255016510000001</v>
      </c>
      <c r="EL44" s="15">
        <v>4.848092E-3</v>
      </c>
      <c r="EM44" s="60"/>
      <c r="EN44" s="13"/>
      <c r="EO44" s="60"/>
      <c r="EP44" s="13"/>
      <c r="EQ44" s="60"/>
      <c r="ER44" s="13"/>
      <c r="ES44" s="60"/>
      <c r="ET44" s="13"/>
      <c r="EU44" s="60"/>
      <c r="EV44" s="15"/>
    </row>
    <row r="45" spans="1:152">
      <c r="A45" s="8">
        <v>4000</v>
      </c>
      <c r="B45" s="63">
        <v>20976</v>
      </c>
      <c r="C45" s="64">
        <v>2055.1373474000002</v>
      </c>
      <c r="D45" s="70">
        <v>3949.6192154</v>
      </c>
      <c r="E45" s="70">
        <v>75.898867605999996</v>
      </c>
      <c r="F45" s="71">
        <v>7.8570478299999996E-2</v>
      </c>
      <c r="G45" s="64">
        <v>3.8018939938999998</v>
      </c>
      <c r="H45" s="71">
        <v>1.9001818E-3</v>
      </c>
      <c r="I45" s="70">
        <v>167.62893036</v>
      </c>
      <c r="J45" s="71">
        <v>1.0488030435</v>
      </c>
      <c r="K45" s="70">
        <v>88.938354286999996</v>
      </c>
      <c r="L45" s="71">
        <v>0.52026494310000004</v>
      </c>
      <c r="M45" s="70">
        <v>22.669363598</v>
      </c>
      <c r="N45" s="71">
        <v>0.17279611070000001</v>
      </c>
      <c r="O45" s="37" t="s">
        <v>83</v>
      </c>
      <c r="P45" s="13">
        <v>0</v>
      </c>
      <c r="Q45" s="70">
        <v>24.873908406999998</v>
      </c>
      <c r="R45" s="71">
        <v>4.1611756799999997E-2</v>
      </c>
      <c r="S45" s="37" t="s">
        <v>83</v>
      </c>
      <c r="T45" s="13">
        <v>0</v>
      </c>
      <c r="U45" s="37" t="s">
        <v>83</v>
      </c>
      <c r="V45" s="13">
        <v>0</v>
      </c>
      <c r="W45" s="70">
        <v>0.42581105889999998</v>
      </c>
      <c r="X45" s="71">
        <v>4.3457323999999999E-3</v>
      </c>
      <c r="Y45" s="70">
        <v>35.172999349999998</v>
      </c>
      <c r="Z45" s="71">
        <v>0.76009282150000002</v>
      </c>
      <c r="AA45" s="37" t="s">
        <v>83</v>
      </c>
      <c r="AB45" s="13">
        <v>0</v>
      </c>
      <c r="AC45" s="70">
        <v>4.2681449999999998E-4</v>
      </c>
      <c r="AD45" s="71">
        <v>1.9300929E-6</v>
      </c>
      <c r="AE45" s="37" t="s">
        <v>83</v>
      </c>
      <c r="AF45" s="13">
        <v>0</v>
      </c>
      <c r="AG45" s="37" t="s">
        <v>83</v>
      </c>
      <c r="AH45" s="13">
        <v>0</v>
      </c>
      <c r="AI45" s="70">
        <f t="shared" si="0"/>
        <v>4.2681449999999998E-4</v>
      </c>
      <c r="AJ45" s="71">
        <f t="shared" si="0"/>
        <v>1.9300929E-6</v>
      </c>
      <c r="AK45" s="70">
        <v>117.37646329</v>
      </c>
      <c r="AL45" s="71">
        <v>1.5373084464</v>
      </c>
      <c r="AM45" s="37" t="s">
        <v>83</v>
      </c>
      <c r="AN45" s="13">
        <v>0</v>
      </c>
      <c r="AO45" s="37" t="s">
        <v>83</v>
      </c>
      <c r="AP45" s="13">
        <v>0</v>
      </c>
      <c r="AQ45" s="37" t="s">
        <v>83</v>
      </c>
      <c r="AR45" s="13">
        <v>0</v>
      </c>
      <c r="AS45" s="70">
        <v>69.835464608999999</v>
      </c>
      <c r="AT45" s="71">
        <v>2.2328324800999999</v>
      </c>
      <c r="AU45" s="70">
        <v>58.280191133999999</v>
      </c>
      <c r="AV45" s="71">
        <v>0.43669870779999997</v>
      </c>
      <c r="AW45" s="70">
        <v>26.649332203</v>
      </c>
      <c r="AX45" s="71">
        <v>0.26695023229999998</v>
      </c>
      <c r="AY45" s="70">
        <v>9.4528411022000007</v>
      </c>
      <c r="AZ45" s="71">
        <v>7.8364386100000002E-2</v>
      </c>
      <c r="BA45" s="60">
        <f t="shared" si="1"/>
        <v>22.178017828800002</v>
      </c>
      <c r="BB45" s="13">
        <f t="shared" si="1"/>
        <v>9.1384089399999979E-2</v>
      </c>
      <c r="BC45" s="70">
        <v>2.7151212000000001E-3</v>
      </c>
      <c r="BD45" s="71">
        <v>1.8305110999999999E-6</v>
      </c>
      <c r="BE45" s="70">
        <v>147.75880796999999</v>
      </c>
      <c r="BF45" s="71">
        <v>1.6331577039</v>
      </c>
      <c r="BG45" s="71">
        <v>3.7256321E-3</v>
      </c>
      <c r="BH45" s="71">
        <v>4.5360701E-6</v>
      </c>
      <c r="BI45" s="70">
        <v>127.63889829</v>
      </c>
      <c r="BJ45" s="71">
        <v>3.9201202162</v>
      </c>
      <c r="BK45" s="70">
        <v>168.88008529000001</v>
      </c>
      <c r="BL45" s="71">
        <v>1.1366480718</v>
      </c>
      <c r="BM45" s="70">
        <v>38.657541008999999</v>
      </c>
      <c r="BN45" s="71">
        <v>0.17468824499999999</v>
      </c>
      <c r="BO45" s="70">
        <v>0.1629518586</v>
      </c>
      <c r="BP45" s="71">
        <v>8.7475159999999999E-4</v>
      </c>
      <c r="BQ45" s="70">
        <v>0</v>
      </c>
      <c r="BR45" s="66">
        <v>0</v>
      </c>
      <c r="BS45" s="37" t="s">
        <v>83</v>
      </c>
      <c r="BT45" s="13">
        <v>0</v>
      </c>
      <c r="BU45" s="70">
        <v>0.46639335840000001</v>
      </c>
      <c r="BV45" s="71">
        <v>6.2519528000000001E-3</v>
      </c>
      <c r="BW45" s="70">
        <v>22.202970238999999</v>
      </c>
      <c r="BX45" s="71">
        <v>0.16654415789999999</v>
      </c>
      <c r="BY45" s="37" t="s">
        <v>83</v>
      </c>
      <c r="BZ45" s="13">
        <v>0</v>
      </c>
      <c r="CA45" s="37" t="s">
        <v>83</v>
      </c>
      <c r="CB45" s="13">
        <v>0</v>
      </c>
      <c r="CC45" s="70">
        <v>10.771269789</v>
      </c>
      <c r="CD45" s="71">
        <v>1.13033248E-2</v>
      </c>
      <c r="CE45" s="70">
        <v>14.102638618</v>
      </c>
      <c r="CF45" s="71">
        <v>3.0308432E-2</v>
      </c>
      <c r="CG45" s="37" t="s">
        <v>83</v>
      </c>
      <c r="CH45" s="13">
        <v>0</v>
      </c>
      <c r="CI45" s="37" t="s">
        <v>83</v>
      </c>
      <c r="CJ45" s="13">
        <v>0</v>
      </c>
      <c r="CK45" s="37" t="s">
        <v>83</v>
      </c>
      <c r="CL45" s="13">
        <v>0</v>
      </c>
      <c r="CM45" s="37" t="s">
        <v>83</v>
      </c>
      <c r="CN45" s="13">
        <v>0</v>
      </c>
      <c r="CO45" s="70">
        <v>0.12378801909999999</v>
      </c>
      <c r="CP45" s="71">
        <v>1.4587801000000001E-3</v>
      </c>
      <c r="CQ45" s="70">
        <v>0.3020230398</v>
      </c>
      <c r="CR45" s="71">
        <v>2.8869522E-3</v>
      </c>
      <c r="CS45" s="70">
        <v>2.7092924993</v>
      </c>
      <c r="CT45" s="71">
        <v>3.0269230500000001E-2</v>
      </c>
      <c r="CU45" s="70">
        <v>32.463706850999998</v>
      </c>
      <c r="CV45" s="71">
        <v>0.72982359100000005</v>
      </c>
      <c r="CW45" s="37" t="s">
        <v>83</v>
      </c>
      <c r="CX45" s="13">
        <v>0</v>
      </c>
      <c r="CY45" s="37" t="s">
        <v>83</v>
      </c>
      <c r="CZ45" s="13">
        <v>0</v>
      </c>
      <c r="DA45" s="70">
        <v>21.179856044000001</v>
      </c>
      <c r="DB45" s="71">
        <v>0.3672323388</v>
      </c>
      <c r="DC45" s="70">
        <v>48.655608565000001</v>
      </c>
      <c r="DD45" s="71">
        <v>1.8656001413000001</v>
      </c>
      <c r="DE45" s="70">
        <v>18.210733813000001</v>
      </c>
      <c r="DF45" s="71">
        <v>0.53858687039999997</v>
      </c>
      <c r="DG45" s="70">
        <v>129.54807416</v>
      </c>
      <c r="DH45" s="71">
        <v>1.0945708335</v>
      </c>
      <c r="DI45" s="121">
        <v>1.8866733000000001E-3</v>
      </c>
      <c r="DJ45" s="122">
        <v>3.2632896000000002E-3</v>
      </c>
      <c r="DK45" s="122">
        <v>3.6101815999999998E-3</v>
      </c>
      <c r="DL45" s="122">
        <v>3.6712765E-3</v>
      </c>
      <c r="DM45" s="122">
        <v>3.6823716E-3</v>
      </c>
      <c r="DN45" s="122">
        <v>3.6893244E-3</v>
      </c>
      <c r="DO45" s="122">
        <v>3.6926277999999998E-3</v>
      </c>
      <c r="DP45" s="122">
        <v>3.6948082E-3</v>
      </c>
      <c r="DQ45" s="122">
        <v>3.6968058999999999E-3</v>
      </c>
      <c r="DR45" s="123">
        <v>3.6988035999999998E-3</v>
      </c>
      <c r="DS45" s="80">
        <v>85.070223276999997</v>
      </c>
      <c r="DT45" s="13">
        <v>0.56009121409999996</v>
      </c>
      <c r="DU45" s="60">
        <v>42.101516727000003</v>
      </c>
      <c r="DV45" s="13">
        <v>0.28811286190000002</v>
      </c>
      <c r="DW45" s="60">
        <v>20.649880821</v>
      </c>
      <c r="DX45" s="13">
        <v>0.14682650429999999</v>
      </c>
      <c r="DY45" s="60">
        <v>10.140729335</v>
      </c>
      <c r="DZ45" s="13">
        <v>7.5584913599999998E-2</v>
      </c>
      <c r="EA45" s="60">
        <v>5.1023682849999998</v>
      </c>
      <c r="EB45" s="13">
        <v>4.0517676699999998E-2</v>
      </c>
      <c r="EC45" s="60">
        <v>2.6661833631</v>
      </c>
      <c r="ED45" s="13">
        <v>2.3056026899999998E-2</v>
      </c>
      <c r="EE45" s="60">
        <v>1.4573451437</v>
      </c>
      <c r="EF45" s="13">
        <v>1.4084223099999999E-2</v>
      </c>
      <c r="EG45" s="60">
        <v>0.84755685380000001</v>
      </c>
      <c r="EH45" s="13">
        <v>9.3475677999999996E-3</v>
      </c>
      <c r="EI45" s="60">
        <v>0.52397487730000003</v>
      </c>
      <c r="EJ45" s="13">
        <v>6.6704972000000001E-3</v>
      </c>
      <c r="EK45" s="60">
        <v>0.34254230740000002</v>
      </c>
      <c r="EL45" s="15">
        <v>5.0519145999999996E-3</v>
      </c>
      <c r="EM45" s="60"/>
      <c r="EN45" s="13"/>
      <c r="EO45" s="60"/>
      <c r="EP45" s="13"/>
      <c r="EQ45" s="60"/>
      <c r="ER45" s="13"/>
      <c r="ES45" s="60"/>
      <c r="ET45" s="13"/>
      <c r="EU45" s="60"/>
      <c r="EV45" s="15"/>
    </row>
    <row r="46" spans="1:152">
      <c r="A46" s="8">
        <v>4100</v>
      </c>
      <c r="B46" s="63">
        <v>20631</v>
      </c>
      <c r="C46" s="64">
        <v>2087.3467222999998</v>
      </c>
      <c r="D46" s="70">
        <v>4049.4762770000002</v>
      </c>
      <c r="E46" s="70">
        <v>77.901550618000002</v>
      </c>
      <c r="F46" s="71">
        <v>7.9772330799999999E-2</v>
      </c>
      <c r="G46" s="64">
        <v>4.0555035620000002</v>
      </c>
      <c r="H46" s="71">
        <v>2.0025760999999999E-3</v>
      </c>
      <c r="I46" s="70">
        <v>169.00761263000001</v>
      </c>
      <c r="J46" s="71">
        <v>1.0574641112000001</v>
      </c>
      <c r="K46" s="70">
        <v>90.167421993000005</v>
      </c>
      <c r="L46" s="71">
        <v>0.52763388840000003</v>
      </c>
      <c r="M46" s="70">
        <v>23.202483296</v>
      </c>
      <c r="N46" s="71">
        <v>0.1766653332</v>
      </c>
      <c r="O46" s="37" t="s">
        <v>83</v>
      </c>
      <c r="P46" s="13">
        <v>0</v>
      </c>
      <c r="Q46" s="70">
        <v>26.000083597</v>
      </c>
      <c r="R46" s="71">
        <v>4.3201942799999997E-2</v>
      </c>
      <c r="S46" s="37" t="s">
        <v>83</v>
      </c>
      <c r="T46" s="13">
        <v>0</v>
      </c>
      <c r="U46" s="37" t="s">
        <v>83</v>
      </c>
      <c r="V46" s="13">
        <v>0</v>
      </c>
      <c r="W46" s="70">
        <v>0.44043866320000002</v>
      </c>
      <c r="X46" s="71">
        <v>4.4675703000000002E-3</v>
      </c>
      <c r="Y46" s="70">
        <v>36.139122549</v>
      </c>
      <c r="Z46" s="71">
        <v>0.77846422150000005</v>
      </c>
      <c r="AA46" s="37" t="s">
        <v>83</v>
      </c>
      <c r="AB46" s="13">
        <v>0</v>
      </c>
      <c r="AC46" s="70">
        <v>5.7261029999999997E-4</v>
      </c>
      <c r="AD46" s="71">
        <v>2.8245478999999999E-6</v>
      </c>
      <c r="AE46" s="37" t="s">
        <v>83</v>
      </c>
      <c r="AF46" s="13">
        <v>0</v>
      </c>
      <c r="AG46" s="37" t="s">
        <v>83</v>
      </c>
      <c r="AH46" s="13">
        <v>0</v>
      </c>
      <c r="AI46" s="70">
        <f t="shared" si="0"/>
        <v>5.7261029999999997E-4</v>
      </c>
      <c r="AJ46" s="71">
        <f t="shared" si="0"/>
        <v>2.8245478999999999E-6</v>
      </c>
      <c r="AK46" s="70">
        <v>119.16980035</v>
      </c>
      <c r="AL46" s="71">
        <v>1.5515957506</v>
      </c>
      <c r="AM46" s="37" t="s">
        <v>83</v>
      </c>
      <c r="AN46" s="13">
        <v>0</v>
      </c>
      <c r="AO46" s="37" t="s">
        <v>83</v>
      </c>
      <c r="AP46" s="13">
        <v>0</v>
      </c>
      <c r="AQ46" s="37" t="s">
        <v>83</v>
      </c>
      <c r="AR46" s="13">
        <v>0</v>
      </c>
      <c r="AS46" s="70">
        <v>70.962078754000004</v>
      </c>
      <c r="AT46" s="71">
        <v>2.2596567219999999</v>
      </c>
      <c r="AU46" s="70">
        <v>59.525207232</v>
      </c>
      <c r="AV46" s="71">
        <v>0.44350017419999999</v>
      </c>
      <c r="AW46" s="70">
        <v>27.189424848000002</v>
      </c>
      <c r="AX46" s="71">
        <v>0.27113223380000001</v>
      </c>
      <c r="AY46" s="70">
        <v>9.6041497551999999</v>
      </c>
      <c r="AZ46" s="71">
        <v>7.9275503299999994E-2</v>
      </c>
      <c r="BA46" s="60">
        <f t="shared" si="1"/>
        <v>22.7316326288</v>
      </c>
      <c r="BB46" s="13">
        <f t="shared" si="1"/>
        <v>9.3092437099999981E-2</v>
      </c>
      <c r="BC46" s="70">
        <v>2.6793850999999999E-3</v>
      </c>
      <c r="BD46" s="71">
        <v>1.8110765E-6</v>
      </c>
      <c r="BE46" s="70">
        <v>151.15694070999999</v>
      </c>
      <c r="BF46" s="71">
        <v>1.6573589866</v>
      </c>
      <c r="BG46" s="71">
        <v>3.9348448000000001E-3</v>
      </c>
      <c r="BH46" s="71">
        <v>4.4730293000000002E-6</v>
      </c>
      <c r="BI46" s="70">
        <v>129.35975630999999</v>
      </c>
      <c r="BJ46" s="71">
        <v>3.9564078028999998</v>
      </c>
      <c r="BK46" s="70">
        <v>174.05097305999999</v>
      </c>
      <c r="BL46" s="71">
        <v>1.1688154326</v>
      </c>
      <c r="BM46" s="70">
        <v>39.63937121</v>
      </c>
      <c r="BN46" s="71">
        <v>0.17808172480000001</v>
      </c>
      <c r="BO46" s="70">
        <v>0.17848206420000001</v>
      </c>
      <c r="BP46" s="71">
        <v>9.2158729999999996E-4</v>
      </c>
      <c r="BQ46" s="70">
        <v>0</v>
      </c>
      <c r="BR46" s="66">
        <v>0</v>
      </c>
      <c r="BS46" s="37" t="s">
        <v>83</v>
      </c>
      <c r="BT46" s="13">
        <v>0</v>
      </c>
      <c r="BU46" s="70">
        <v>0.48131626100000002</v>
      </c>
      <c r="BV46" s="71">
        <v>6.4184897000000001E-3</v>
      </c>
      <c r="BW46" s="70">
        <v>22.721167035000001</v>
      </c>
      <c r="BX46" s="71">
        <v>0.17024684349999999</v>
      </c>
      <c r="BY46" s="37" t="s">
        <v>83</v>
      </c>
      <c r="BZ46" s="13">
        <v>0</v>
      </c>
      <c r="CA46" s="37" t="s">
        <v>83</v>
      </c>
      <c r="CB46" s="13">
        <v>0</v>
      </c>
      <c r="CC46" s="70">
        <v>11.347068985</v>
      </c>
      <c r="CD46" s="71">
        <v>1.1791085600000001E-2</v>
      </c>
      <c r="CE46" s="70">
        <v>14.653014612</v>
      </c>
      <c r="CF46" s="71">
        <v>3.1410857100000002E-2</v>
      </c>
      <c r="CG46" s="37" t="s">
        <v>83</v>
      </c>
      <c r="CH46" s="13">
        <v>0</v>
      </c>
      <c r="CI46" s="37" t="s">
        <v>83</v>
      </c>
      <c r="CJ46" s="13">
        <v>0</v>
      </c>
      <c r="CK46" s="37" t="s">
        <v>83</v>
      </c>
      <c r="CL46" s="13">
        <v>0</v>
      </c>
      <c r="CM46" s="37" t="s">
        <v>83</v>
      </c>
      <c r="CN46" s="13">
        <v>0</v>
      </c>
      <c r="CO46" s="70">
        <v>0.13025116279999999</v>
      </c>
      <c r="CP46" s="71">
        <v>1.5115656000000001E-3</v>
      </c>
      <c r="CQ46" s="70">
        <v>0.31018750029999997</v>
      </c>
      <c r="CR46" s="71">
        <v>2.9560047000000002E-3</v>
      </c>
      <c r="CS46" s="70">
        <v>2.8297490382000001</v>
      </c>
      <c r="CT46" s="71">
        <v>3.1368180900000001E-2</v>
      </c>
      <c r="CU46" s="70">
        <v>33.30937351</v>
      </c>
      <c r="CV46" s="71">
        <v>0.74709604060000001</v>
      </c>
      <c r="CW46" s="37" t="s">
        <v>83</v>
      </c>
      <c r="CX46" s="13">
        <v>0</v>
      </c>
      <c r="CY46" s="37" t="s">
        <v>83</v>
      </c>
      <c r="CZ46" s="13">
        <v>0</v>
      </c>
      <c r="DA46" s="70">
        <v>21.602824542</v>
      </c>
      <c r="DB46" s="71">
        <v>0.37324942179999998</v>
      </c>
      <c r="DC46" s="70">
        <v>49.359254212000003</v>
      </c>
      <c r="DD46" s="71">
        <v>1.8864073001999999</v>
      </c>
      <c r="DE46" s="70">
        <v>19.123222246000001</v>
      </c>
      <c r="DF46" s="71">
        <v>0.54894779500000002</v>
      </c>
      <c r="DG46" s="70">
        <v>132.03371845999999</v>
      </c>
      <c r="DH46" s="71">
        <v>1.1084111915999999</v>
      </c>
      <c r="DI46" s="121">
        <v>1.9875031999999999E-3</v>
      </c>
      <c r="DJ46" s="122">
        <v>3.4418843999999998E-3</v>
      </c>
      <c r="DK46" s="122">
        <v>3.8080153999999998E-3</v>
      </c>
      <c r="DL46" s="122">
        <v>3.8738454E-3</v>
      </c>
      <c r="DM46" s="122">
        <v>3.8866987999999999E-3</v>
      </c>
      <c r="DN46" s="122">
        <v>3.8945492999999999E-3</v>
      </c>
      <c r="DO46" s="122">
        <v>3.8986073999999998E-3</v>
      </c>
      <c r="DP46" s="122">
        <v>3.9015477999999998E-3</v>
      </c>
      <c r="DQ46" s="122">
        <v>3.9041409999999999E-3</v>
      </c>
      <c r="DR46" s="123">
        <v>3.9065528E-3</v>
      </c>
      <c r="DS46" s="80">
        <v>86.142731677</v>
      </c>
      <c r="DT46" s="13">
        <v>0.56695003089999996</v>
      </c>
      <c r="DU46" s="60">
        <v>42.834132674999999</v>
      </c>
      <c r="DV46" s="13">
        <v>0.29295060439999998</v>
      </c>
      <c r="DW46" s="60">
        <v>21.116378143999999</v>
      </c>
      <c r="DX46" s="13">
        <v>0.15002404729999999</v>
      </c>
      <c r="DY46" s="60">
        <v>10.426506244</v>
      </c>
      <c r="DZ46" s="13">
        <v>7.7639397799999996E-2</v>
      </c>
      <c r="EA46" s="60">
        <v>5.2763646931999997</v>
      </c>
      <c r="EB46" s="13">
        <v>4.1841861299999998E-2</v>
      </c>
      <c r="EC46" s="60">
        <v>2.7756337907000002</v>
      </c>
      <c r="ED46" s="13">
        <v>2.39439275E-2</v>
      </c>
      <c r="EE46" s="60">
        <v>1.5274558465999999</v>
      </c>
      <c r="EF46" s="13">
        <v>1.4700455899999999E-2</v>
      </c>
      <c r="EG46" s="60">
        <v>0.8932433193</v>
      </c>
      <c r="EH46" s="13">
        <v>9.7895854999999997E-3</v>
      </c>
      <c r="EI46" s="60">
        <v>0.55452336459999996</v>
      </c>
      <c r="EJ46" s="13">
        <v>7.0008668E-3</v>
      </c>
      <c r="EK46" s="60">
        <v>0.36368164009999998</v>
      </c>
      <c r="EL46" s="15">
        <v>5.3090626999999996E-3</v>
      </c>
      <c r="EM46" s="60"/>
      <c r="EN46" s="13"/>
      <c r="EO46" s="60"/>
      <c r="EP46" s="13"/>
      <c r="EQ46" s="60"/>
      <c r="ER46" s="13"/>
      <c r="ES46" s="60"/>
      <c r="ET46" s="13"/>
      <c r="EU46" s="60"/>
      <c r="EV46" s="15"/>
    </row>
    <row r="47" spans="1:152">
      <c r="A47" s="8">
        <v>4200</v>
      </c>
      <c r="B47" s="63">
        <v>19787</v>
      </c>
      <c r="C47" s="64">
        <v>2118.9628155999999</v>
      </c>
      <c r="D47" s="70">
        <v>4149.7282213999997</v>
      </c>
      <c r="E47" s="70">
        <v>79.804018640999999</v>
      </c>
      <c r="F47" s="71">
        <v>8.0938519299999998E-2</v>
      </c>
      <c r="G47" s="64">
        <v>4.2949521480000001</v>
      </c>
      <c r="H47" s="71">
        <v>2.0994763E-3</v>
      </c>
      <c r="I47" s="70">
        <v>170.34517321000001</v>
      </c>
      <c r="J47" s="71">
        <v>1.0658980517000001</v>
      </c>
      <c r="K47" s="70">
        <v>91.356821048</v>
      </c>
      <c r="L47" s="71">
        <v>0.53463523899999998</v>
      </c>
      <c r="M47" s="70">
        <v>23.718373468999999</v>
      </c>
      <c r="N47" s="71">
        <v>0.1805328859</v>
      </c>
      <c r="O47" s="37" t="s">
        <v>83</v>
      </c>
      <c r="P47" s="13">
        <v>0</v>
      </c>
      <c r="Q47" s="70">
        <v>27.084328156000002</v>
      </c>
      <c r="R47" s="71">
        <v>4.4708713300000001E-2</v>
      </c>
      <c r="S47" s="37" t="s">
        <v>83</v>
      </c>
      <c r="T47" s="13">
        <v>0</v>
      </c>
      <c r="U47" s="37" t="s">
        <v>83</v>
      </c>
      <c r="V47" s="13">
        <v>0</v>
      </c>
      <c r="W47" s="70">
        <v>0.45806489449999999</v>
      </c>
      <c r="X47" s="71">
        <v>4.6453162000000001E-3</v>
      </c>
      <c r="Y47" s="70">
        <v>37.132976186999997</v>
      </c>
      <c r="Z47" s="71">
        <v>0.79832678580000005</v>
      </c>
      <c r="AA47" s="37" t="s">
        <v>83</v>
      </c>
      <c r="AB47" s="13">
        <v>0</v>
      </c>
      <c r="AC47" s="70">
        <v>6.320497E-4</v>
      </c>
      <c r="AD47" s="71">
        <v>2.9709406000000001E-6</v>
      </c>
      <c r="AE47" s="37" t="s">
        <v>83</v>
      </c>
      <c r="AF47" s="13">
        <v>0</v>
      </c>
      <c r="AG47" s="37" t="s">
        <v>83</v>
      </c>
      <c r="AH47" s="13">
        <v>0</v>
      </c>
      <c r="AI47" s="70">
        <f t="shared" si="0"/>
        <v>6.320497E-4</v>
      </c>
      <c r="AJ47" s="71">
        <f t="shared" si="0"/>
        <v>2.9709406000000001E-6</v>
      </c>
      <c r="AK47" s="70">
        <v>120.8516939</v>
      </c>
      <c r="AL47" s="71">
        <v>1.5653180944</v>
      </c>
      <c r="AM47" s="37" t="s">
        <v>83</v>
      </c>
      <c r="AN47" s="13">
        <v>0</v>
      </c>
      <c r="AO47" s="37" t="s">
        <v>83</v>
      </c>
      <c r="AP47" s="13">
        <v>0</v>
      </c>
      <c r="AQ47" s="37" t="s">
        <v>83</v>
      </c>
      <c r="AR47" s="13">
        <v>0</v>
      </c>
      <c r="AS47" s="70">
        <v>72.059164938999999</v>
      </c>
      <c r="AT47" s="71">
        <v>2.2858018362000001</v>
      </c>
      <c r="AU47" s="70">
        <v>60.798530597000003</v>
      </c>
      <c r="AV47" s="71">
        <v>0.45039885629999998</v>
      </c>
      <c r="AW47" s="70">
        <v>27.752354128</v>
      </c>
      <c r="AX47" s="71">
        <v>0.2754240651</v>
      </c>
      <c r="AY47" s="70">
        <v>9.7685883738000001</v>
      </c>
      <c r="AZ47" s="71">
        <v>8.0222786500000004E-2</v>
      </c>
      <c r="BA47" s="60">
        <f t="shared" si="1"/>
        <v>23.277588095200002</v>
      </c>
      <c r="BB47" s="13">
        <f t="shared" si="1"/>
        <v>9.4752004700000003E-2</v>
      </c>
      <c r="BC47" s="70">
        <v>2.6462718999999998E-3</v>
      </c>
      <c r="BD47" s="71">
        <v>1.7930388999999999E-6</v>
      </c>
      <c r="BE47" s="70">
        <v>154.53610054999999</v>
      </c>
      <c r="BF47" s="71">
        <v>1.6810678354999999</v>
      </c>
      <c r="BG47" s="71">
        <v>4.1295092999999996E-3</v>
      </c>
      <c r="BH47" s="71">
        <v>4.4146466999999996E-6</v>
      </c>
      <c r="BI47" s="70">
        <v>130.98444674000001</v>
      </c>
      <c r="BJ47" s="71">
        <v>3.9910130489000002</v>
      </c>
      <c r="BK47" s="70">
        <v>179.17419734000001</v>
      </c>
      <c r="BL47" s="71">
        <v>1.1999065286999999</v>
      </c>
      <c r="BM47" s="70">
        <v>40.593027614</v>
      </c>
      <c r="BN47" s="71">
        <v>0.1815753957</v>
      </c>
      <c r="BO47" s="70">
        <v>0.19579527839999999</v>
      </c>
      <c r="BP47" s="71">
        <v>9.4556589999999997E-4</v>
      </c>
      <c r="BQ47" s="70">
        <v>0</v>
      </c>
      <c r="BR47" s="66">
        <v>0</v>
      </c>
      <c r="BS47" s="37" t="s">
        <v>83</v>
      </c>
      <c r="BT47" s="13">
        <v>0</v>
      </c>
      <c r="BU47" s="70">
        <v>0.48980113549999998</v>
      </c>
      <c r="BV47" s="71">
        <v>6.5730251999999998E-3</v>
      </c>
      <c r="BW47" s="70">
        <v>23.228572332999999</v>
      </c>
      <c r="BX47" s="71">
        <v>0.1739598607</v>
      </c>
      <c r="BY47" s="37" t="s">
        <v>83</v>
      </c>
      <c r="BZ47" s="13">
        <v>0</v>
      </c>
      <c r="CA47" s="37" t="s">
        <v>83</v>
      </c>
      <c r="CB47" s="13">
        <v>0</v>
      </c>
      <c r="CC47" s="70">
        <v>11.934880924</v>
      </c>
      <c r="CD47" s="71">
        <v>1.22665035E-2</v>
      </c>
      <c r="CE47" s="70">
        <v>15.149447232</v>
      </c>
      <c r="CF47" s="71">
        <v>3.2442209800000003E-2</v>
      </c>
      <c r="CG47" s="37" t="s">
        <v>83</v>
      </c>
      <c r="CH47" s="13">
        <v>0</v>
      </c>
      <c r="CI47" s="37" t="s">
        <v>83</v>
      </c>
      <c r="CJ47" s="13">
        <v>0</v>
      </c>
      <c r="CK47" s="37" t="s">
        <v>83</v>
      </c>
      <c r="CL47" s="13">
        <v>0</v>
      </c>
      <c r="CM47" s="37" t="s">
        <v>83</v>
      </c>
      <c r="CN47" s="13">
        <v>0</v>
      </c>
      <c r="CO47" s="70">
        <v>0.1372809243</v>
      </c>
      <c r="CP47" s="71">
        <v>1.5813078E-3</v>
      </c>
      <c r="CQ47" s="70">
        <v>0.32078397019999999</v>
      </c>
      <c r="CR47" s="71">
        <v>3.0640083000000001E-3</v>
      </c>
      <c r="CS47" s="70">
        <v>2.9229038324999999</v>
      </c>
      <c r="CT47" s="71">
        <v>3.2315364999999999E-2</v>
      </c>
      <c r="CU47" s="70">
        <v>34.210072355000001</v>
      </c>
      <c r="CV47" s="71">
        <v>0.76601142079999995</v>
      </c>
      <c r="CW47" s="37" t="s">
        <v>83</v>
      </c>
      <c r="CX47" s="13">
        <v>0</v>
      </c>
      <c r="CY47" s="37" t="s">
        <v>83</v>
      </c>
      <c r="CZ47" s="13">
        <v>0</v>
      </c>
      <c r="DA47" s="70">
        <v>22.010443123999998</v>
      </c>
      <c r="DB47" s="71">
        <v>0.37923490830000001</v>
      </c>
      <c r="DC47" s="70">
        <v>50.048721815</v>
      </c>
      <c r="DD47" s="71">
        <v>1.9065669278999999</v>
      </c>
      <c r="DE47" s="70">
        <v>19.997421752000001</v>
      </c>
      <c r="DF47" s="71">
        <v>0.55883804329999998</v>
      </c>
      <c r="DG47" s="70">
        <v>134.53867880000001</v>
      </c>
      <c r="DH47" s="71">
        <v>1.1222297922</v>
      </c>
      <c r="DI47" s="121">
        <v>2.0832733000000002E-3</v>
      </c>
      <c r="DJ47" s="122">
        <v>3.6133869E-3</v>
      </c>
      <c r="DK47" s="122">
        <v>3.9984594000000004E-3</v>
      </c>
      <c r="DL47" s="122">
        <v>4.0683089000000004E-3</v>
      </c>
      <c r="DM47" s="122">
        <v>4.0814066000000003E-3</v>
      </c>
      <c r="DN47" s="122">
        <v>4.0895393999999998E-3</v>
      </c>
      <c r="DO47" s="122">
        <v>4.0935727E-3</v>
      </c>
      <c r="DP47" s="122">
        <v>4.0964931999999997E-3</v>
      </c>
      <c r="DQ47" s="122">
        <v>4.0990688000000003E-3</v>
      </c>
      <c r="DR47" s="123">
        <v>4.1014640999999996E-3</v>
      </c>
      <c r="DS47" s="80">
        <v>87.172799780000005</v>
      </c>
      <c r="DT47" s="13">
        <v>0.57361691609999998</v>
      </c>
      <c r="DU47" s="60">
        <v>43.538635517000003</v>
      </c>
      <c r="DV47" s="13">
        <v>0.29767256040000001</v>
      </c>
      <c r="DW47" s="60">
        <v>21.564760248999999</v>
      </c>
      <c r="DX47" s="13">
        <v>0.1531495578</v>
      </c>
      <c r="DY47" s="60">
        <v>10.699793932</v>
      </c>
      <c r="DZ47" s="13">
        <v>7.9642502500000004E-2</v>
      </c>
      <c r="EA47" s="60">
        <v>5.4425054758</v>
      </c>
      <c r="EB47" s="13">
        <v>4.3136751799999998E-2</v>
      </c>
      <c r="EC47" s="60">
        <v>2.8781615558999998</v>
      </c>
      <c r="ED47" s="13">
        <v>2.4808270399999999E-2</v>
      </c>
      <c r="EE47" s="60">
        <v>1.5936221761</v>
      </c>
      <c r="EF47" s="13">
        <v>1.5314433299999999E-2</v>
      </c>
      <c r="EG47" s="60">
        <v>0.93734200079999996</v>
      </c>
      <c r="EH47" s="13">
        <v>1.02459083E-2</v>
      </c>
      <c r="EI47" s="60">
        <v>0.58499737949999997</v>
      </c>
      <c r="EJ47" s="13">
        <v>7.3573507999999998E-3</v>
      </c>
      <c r="EK47" s="60">
        <v>0.38563865879999998</v>
      </c>
      <c r="EL47" s="15">
        <v>5.5984375000000001E-3</v>
      </c>
      <c r="EM47" s="60"/>
      <c r="EN47" s="13"/>
      <c r="EO47" s="60"/>
      <c r="EP47" s="13"/>
      <c r="EQ47" s="60"/>
      <c r="ER47" s="13"/>
      <c r="ES47" s="60"/>
      <c r="ET47" s="13"/>
      <c r="EU47" s="60"/>
      <c r="EV47" s="15"/>
    </row>
    <row r="48" spans="1:152">
      <c r="A48" s="8">
        <v>4300</v>
      </c>
      <c r="B48" s="63">
        <v>19281</v>
      </c>
      <c r="C48" s="64">
        <v>2150.1197115999998</v>
      </c>
      <c r="D48" s="70">
        <v>4249.7060856999997</v>
      </c>
      <c r="E48" s="70">
        <v>81.757201119000001</v>
      </c>
      <c r="F48" s="71">
        <v>8.2051235400000005E-2</v>
      </c>
      <c r="G48" s="64">
        <v>4.5578799618000003</v>
      </c>
      <c r="H48" s="71">
        <v>2.1976236999999999E-3</v>
      </c>
      <c r="I48" s="70">
        <v>171.58946202000001</v>
      </c>
      <c r="J48" s="71">
        <v>1.0735665166999999</v>
      </c>
      <c r="K48" s="70">
        <v>92.549243325000006</v>
      </c>
      <c r="L48" s="71">
        <v>0.5416563445</v>
      </c>
      <c r="M48" s="70">
        <v>24.281324015999999</v>
      </c>
      <c r="N48" s="71">
        <v>0.18459384849999999</v>
      </c>
      <c r="O48" s="37" t="s">
        <v>83</v>
      </c>
      <c r="P48" s="13">
        <v>0</v>
      </c>
      <c r="Q48" s="70">
        <v>28.193136698</v>
      </c>
      <c r="R48" s="71">
        <v>4.6272437999999999E-2</v>
      </c>
      <c r="S48" s="37" t="s">
        <v>83</v>
      </c>
      <c r="T48" s="13">
        <v>0</v>
      </c>
      <c r="U48" s="37" t="s">
        <v>83</v>
      </c>
      <c r="V48" s="13">
        <v>0</v>
      </c>
      <c r="W48" s="70">
        <v>0.48311585540000002</v>
      </c>
      <c r="X48" s="71">
        <v>4.8793272000000002E-3</v>
      </c>
      <c r="Y48" s="70">
        <v>38.101379115999997</v>
      </c>
      <c r="Z48" s="71">
        <v>0.8170748042</v>
      </c>
      <c r="AA48" s="37" t="s">
        <v>83</v>
      </c>
      <c r="AB48" s="13">
        <v>0</v>
      </c>
      <c r="AC48" s="70">
        <v>6.5785919999999996E-4</v>
      </c>
      <c r="AD48" s="71">
        <v>3.1326270999999999E-6</v>
      </c>
      <c r="AE48" s="37" t="s">
        <v>83</v>
      </c>
      <c r="AF48" s="13">
        <v>0</v>
      </c>
      <c r="AG48" s="37" t="s">
        <v>83</v>
      </c>
      <c r="AH48" s="13">
        <v>0</v>
      </c>
      <c r="AI48" s="70">
        <f t="shared" si="0"/>
        <v>6.5785919999999996E-4</v>
      </c>
      <c r="AJ48" s="71">
        <f t="shared" si="0"/>
        <v>3.1326270999999999E-6</v>
      </c>
      <c r="AK48" s="70">
        <v>122.5475802</v>
      </c>
      <c r="AL48" s="71">
        <v>1.5783807292000001</v>
      </c>
      <c r="AM48" s="37" t="s">
        <v>83</v>
      </c>
      <c r="AN48" s="13">
        <v>0</v>
      </c>
      <c r="AO48" s="37" t="s">
        <v>83</v>
      </c>
      <c r="AP48" s="13">
        <v>0</v>
      </c>
      <c r="AQ48" s="37" t="s">
        <v>83</v>
      </c>
      <c r="AR48" s="13">
        <v>0</v>
      </c>
      <c r="AS48" s="70">
        <v>73.175596299000006</v>
      </c>
      <c r="AT48" s="71">
        <v>2.3112218453</v>
      </c>
      <c r="AU48" s="70">
        <v>62.047683263000003</v>
      </c>
      <c r="AV48" s="71">
        <v>0.45713399110000003</v>
      </c>
      <c r="AW48" s="70">
        <v>28.297993447</v>
      </c>
      <c r="AX48" s="71">
        <v>0.2795627088</v>
      </c>
      <c r="AY48" s="70">
        <v>9.9220605356</v>
      </c>
      <c r="AZ48" s="71">
        <v>8.1117669500000003E-2</v>
      </c>
      <c r="BA48" s="60">
        <f t="shared" si="1"/>
        <v>23.827629280400004</v>
      </c>
      <c r="BB48" s="13">
        <f t="shared" si="1"/>
        <v>9.6453612800000033E-2</v>
      </c>
      <c r="BC48" s="70">
        <v>2.6145055000000002E-3</v>
      </c>
      <c r="BD48" s="71">
        <v>1.7757328E-6</v>
      </c>
      <c r="BE48" s="70">
        <v>157.95815585</v>
      </c>
      <c r="BF48" s="71">
        <v>1.7044420483</v>
      </c>
      <c r="BG48" s="71">
        <v>4.3450277000000002E-3</v>
      </c>
      <c r="BH48" s="71">
        <v>4.3585476999999997E-6</v>
      </c>
      <c r="BI48" s="70">
        <v>132.51244704000001</v>
      </c>
      <c r="BJ48" s="71">
        <v>4.0235095071</v>
      </c>
      <c r="BK48" s="70">
        <v>184.21896452999999</v>
      </c>
      <c r="BL48" s="71">
        <v>1.230793394</v>
      </c>
      <c r="BM48" s="70">
        <v>41.604452389999999</v>
      </c>
      <c r="BN48" s="71">
        <v>0.18494980220000001</v>
      </c>
      <c r="BO48" s="70">
        <v>0.21154995469999999</v>
      </c>
      <c r="BP48" s="71">
        <v>9.7559109999999997E-4</v>
      </c>
      <c r="BQ48" s="70">
        <v>0</v>
      </c>
      <c r="BR48" s="66">
        <v>0</v>
      </c>
      <c r="BS48" s="37" t="s">
        <v>83</v>
      </c>
      <c r="BT48" s="13">
        <v>0</v>
      </c>
      <c r="BU48" s="70">
        <v>0.51187173080000004</v>
      </c>
      <c r="BV48" s="71">
        <v>6.7799317999999997E-3</v>
      </c>
      <c r="BW48" s="70">
        <v>23.769452285</v>
      </c>
      <c r="BX48" s="71">
        <v>0.1778139168</v>
      </c>
      <c r="BY48" s="37" t="s">
        <v>83</v>
      </c>
      <c r="BZ48" s="13">
        <v>0</v>
      </c>
      <c r="CA48" s="37" t="s">
        <v>83</v>
      </c>
      <c r="CB48" s="13">
        <v>0</v>
      </c>
      <c r="CC48" s="70">
        <v>12.548605577</v>
      </c>
      <c r="CD48" s="71">
        <v>1.27842246E-2</v>
      </c>
      <c r="CE48" s="70">
        <v>15.644531121</v>
      </c>
      <c r="CF48" s="71">
        <v>3.3488213400000001E-2</v>
      </c>
      <c r="CG48" s="37" t="s">
        <v>83</v>
      </c>
      <c r="CH48" s="13">
        <v>0</v>
      </c>
      <c r="CI48" s="37" t="s">
        <v>83</v>
      </c>
      <c r="CJ48" s="13">
        <v>0</v>
      </c>
      <c r="CK48" s="37" t="s">
        <v>83</v>
      </c>
      <c r="CL48" s="13">
        <v>0</v>
      </c>
      <c r="CM48" s="37" t="s">
        <v>83</v>
      </c>
      <c r="CN48" s="13">
        <v>0</v>
      </c>
      <c r="CO48" s="70">
        <v>0.14698755350000001</v>
      </c>
      <c r="CP48" s="71">
        <v>1.6805958000000001E-3</v>
      </c>
      <c r="CQ48" s="70">
        <v>0.33612830189999998</v>
      </c>
      <c r="CR48" s="71">
        <v>3.1987313999999999E-3</v>
      </c>
      <c r="CS48" s="70">
        <v>3.0284591209</v>
      </c>
      <c r="CT48" s="71">
        <v>3.3332747900000001E-2</v>
      </c>
      <c r="CU48" s="70">
        <v>35.072919994999999</v>
      </c>
      <c r="CV48" s="71">
        <v>0.78374205620000004</v>
      </c>
      <c r="CW48" s="37" t="s">
        <v>83</v>
      </c>
      <c r="CX48" s="13">
        <v>0</v>
      </c>
      <c r="CY48" s="37" t="s">
        <v>83</v>
      </c>
      <c r="CZ48" s="13">
        <v>0</v>
      </c>
      <c r="DA48" s="70">
        <v>22.416066198999999</v>
      </c>
      <c r="DB48" s="71">
        <v>0.38496503900000001</v>
      </c>
      <c r="DC48" s="70">
        <v>50.759530099999999</v>
      </c>
      <c r="DD48" s="71">
        <v>1.9262568063000001</v>
      </c>
      <c r="DE48" s="70">
        <v>20.924689391000001</v>
      </c>
      <c r="DF48" s="71">
        <v>0.56885337179999995</v>
      </c>
      <c r="DG48" s="70">
        <v>137.03346646</v>
      </c>
      <c r="DH48" s="71">
        <v>1.1355886766000001</v>
      </c>
      <c r="DI48" s="121">
        <v>2.1805840000000002E-3</v>
      </c>
      <c r="DJ48" s="122">
        <v>3.7912943999999999E-3</v>
      </c>
      <c r="DK48" s="122">
        <v>4.2007021000000002E-3</v>
      </c>
      <c r="DL48" s="122">
        <v>4.2778403000000003E-3</v>
      </c>
      <c r="DM48" s="122">
        <v>4.2919144999999997E-3</v>
      </c>
      <c r="DN48" s="122">
        <v>4.3007163999999997E-3</v>
      </c>
      <c r="DO48" s="122">
        <v>4.3052777000000004E-3</v>
      </c>
      <c r="DP48" s="122">
        <v>4.3085524000000004E-3</v>
      </c>
      <c r="DQ48" s="122">
        <v>4.3114840999999996E-3</v>
      </c>
      <c r="DR48" s="123">
        <v>4.3142366999999997E-3</v>
      </c>
      <c r="DS48" s="80">
        <v>88.139979393000004</v>
      </c>
      <c r="DT48" s="13">
        <v>0.57967666799999995</v>
      </c>
      <c r="DU48" s="60">
        <v>44.197330882000003</v>
      </c>
      <c r="DV48" s="13">
        <v>0.30191203020000001</v>
      </c>
      <c r="DW48" s="60">
        <v>21.980013199999998</v>
      </c>
      <c r="DX48" s="13">
        <v>0.15589739690000001</v>
      </c>
      <c r="DY48" s="60">
        <v>10.952216045</v>
      </c>
      <c r="DZ48" s="13">
        <v>8.1370465599999997E-2</v>
      </c>
      <c r="EA48" s="60">
        <v>5.5915445688999998</v>
      </c>
      <c r="EB48" s="13">
        <v>4.4202790499999998E-2</v>
      </c>
      <c r="EC48" s="60">
        <v>2.9673135305999998</v>
      </c>
      <c r="ED48" s="13">
        <v>2.5478852100000001E-2</v>
      </c>
      <c r="EE48" s="60">
        <v>1.6497166123</v>
      </c>
      <c r="EF48" s="13">
        <v>1.5760003299999999E-2</v>
      </c>
      <c r="EG48" s="60">
        <v>0.97354240579999995</v>
      </c>
      <c r="EH48" s="13">
        <v>1.0552296399999999E-2</v>
      </c>
      <c r="EI48" s="60">
        <v>0.60878005180000005</v>
      </c>
      <c r="EJ48" s="13">
        <v>7.5747838999999997E-3</v>
      </c>
      <c r="EK48" s="60">
        <v>0.40136597550000003</v>
      </c>
      <c r="EL48" s="15">
        <v>5.7563335000000004E-3</v>
      </c>
      <c r="EM48" s="60"/>
      <c r="EN48" s="13"/>
      <c r="EO48" s="60"/>
      <c r="EP48" s="13"/>
      <c r="EQ48" s="60"/>
      <c r="ER48" s="13"/>
      <c r="ES48" s="60"/>
      <c r="ET48" s="13"/>
      <c r="EU48" s="60"/>
      <c r="EV48" s="15"/>
    </row>
    <row r="49" spans="1:152">
      <c r="A49" s="8">
        <v>4400</v>
      </c>
      <c r="B49" s="63">
        <v>18923</v>
      </c>
      <c r="C49" s="64">
        <v>2180.8294206999999</v>
      </c>
      <c r="D49" s="70">
        <v>4349.8082996000003</v>
      </c>
      <c r="E49" s="70">
        <v>83.76212597</v>
      </c>
      <c r="F49" s="71">
        <v>8.3208153100000001E-2</v>
      </c>
      <c r="G49" s="64">
        <v>4.8228248942</v>
      </c>
      <c r="H49" s="71">
        <v>2.2990377000000001E-3</v>
      </c>
      <c r="I49" s="70">
        <v>172.81143252999999</v>
      </c>
      <c r="J49" s="71">
        <v>1.0812633595000001</v>
      </c>
      <c r="K49" s="70">
        <v>93.725716818999999</v>
      </c>
      <c r="L49" s="71">
        <v>0.54875876089999998</v>
      </c>
      <c r="M49" s="70">
        <v>24.793135735</v>
      </c>
      <c r="N49" s="71">
        <v>0.18812028789999999</v>
      </c>
      <c r="O49" s="37" t="s">
        <v>83</v>
      </c>
      <c r="P49" s="13">
        <v>0</v>
      </c>
      <c r="Q49" s="70">
        <v>29.282577632999999</v>
      </c>
      <c r="R49" s="71">
        <v>4.7785393500000002E-2</v>
      </c>
      <c r="S49" s="37" t="s">
        <v>83</v>
      </c>
      <c r="T49" s="13">
        <v>0</v>
      </c>
      <c r="U49" s="37" t="s">
        <v>83</v>
      </c>
      <c r="V49" s="13">
        <v>0</v>
      </c>
      <c r="W49" s="70">
        <v>0.50403895740000004</v>
      </c>
      <c r="X49" s="71">
        <v>5.0621820000000001E-3</v>
      </c>
      <c r="Y49" s="70">
        <v>39.047911876000001</v>
      </c>
      <c r="Z49" s="71">
        <v>0.83593615809999999</v>
      </c>
      <c r="AA49" s="37" t="s">
        <v>83</v>
      </c>
      <c r="AB49" s="13">
        <v>0</v>
      </c>
      <c r="AC49" s="70">
        <v>6.5388740000000005E-4</v>
      </c>
      <c r="AD49" s="71">
        <v>3.1135433999999998E-6</v>
      </c>
      <c r="AE49" s="37" t="s">
        <v>83</v>
      </c>
      <c r="AF49" s="13">
        <v>0</v>
      </c>
      <c r="AG49" s="37" t="s">
        <v>83</v>
      </c>
      <c r="AH49" s="13">
        <v>0</v>
      </c>
      <c r="AI49" s="70">
        <f t="shared" si="0"/>
        <v>6.5388740000000005E-4</v>
      </c>
      <c r="AJ49" s="71">
        <f t="shared" si="0"/>
        <v>3.1135433999999998E-6</v>
      </c>
      <c r="AK49" s="70">
        <v>124.245581</v>
      </c>
      <c r="AL49" s="71">
        <v>1.5913556067000001</v>
      </c>
      <c r="AM49" s="37" t="s">
        <v>83</v>
      </c>
      <c r="AN49" s="13">
        <v>0</v>
      </c>
      <c r="AO49" s="37" t="s">
        <v>83</v>
      </c>
      <c r="AP49" s="13">
        <v>0</v>
      </c>
      <c r="AQ49" s="37" t="s">
        <v>83</v>
      </c>
      <c r="AR49" s="13">
        <v>0</v>
      </c>
      <c r="AS49" s="70">
        <v>74.306244508999995</v>
      </c>
      <c r="AT49" s="71">
        <v>2.3370259130000002</v>
      </c>
      <c r="AU49" s="70">
        <v>63.272758877999998</v>
      </c>
      <c r="AV49" s="71">
        <v>0.46352858990000001</v>
      </c>
      <c r="AW49" s="70">
        <v>28.845637968999998</v>
      </c>
      <c r="AX49" s="71">
        <v>0.28353518160000002</v>
      </c>
      <c r="AY49" s="70">
        <v>10.069115764999999</v>
      </c>
      <c r="AZ49" s="71">
        <v>8.1997408300000005E-2</v>
      </c>
      <c r="BA49" s="60">
        <f t="shared" si="1"/>
        <v>24.358005143999996</v>
      </c>
      <c r="BB49" s="13">
        <f t="shared" si="1"/>
        <v>9.7995999999999972E-2</v>
      </c>
      <c r="BC49" s="70">
        <v>2.5842357000000001E-3</v>
      </c>
      <c r="BD49" s="71">
        <v>1.7592344000000001E-6</v>
      </c>
      <c r="BE49" s="70">
        <v>161.45357953000001</v>
      </c>
      <c r="BF49" s="71">
        <v>1.727756794</v>
      </c>
      <c r="BG49" s="71">
        <v>4.5608554999999997E-3</v>
      </c>
      <c r="BH49" s="71">
        <v>4.3054171000000001E-6</v>
      </c>
      <c r="BI49" s="70">
        <v>134.07509816000001</v>
      </c>
      <c r="BJ49" s="71">
        <v>4.0565042420999999</v>
      </c>
      <c r="BK49" s="70">
        <v>189.20964104000001</v>
      </c>
      <c r="BL49" s="71">
        <v>1.2610536389</v>
      </c>
      <c r="BM49" s="70">
        <v>42.509005971999997</v>
      </c>
      <c r="BN49" s="71">
        <v>0.18804233349999999</v>
      </c>
      <c r="BO49" s="70">
        <v>0.22308378600000001</v>
      </c>
      <c r="BP49" s="71">
        <v>1.0025378E-3</v>
      </c>
      <c r="BQ49" s="70">
        <v>0</v>
      </c>
      <c r="BR49" s="66">
        <v>0</v>
      </c>
      <c r="BS49" s="37" t="s">
        <v>83</v>
      </c>
      <c r="BT49" s="13">
        <v>0</v>
      </c>
      <c r="BU49" s="70">
        <v>0.52968610739999999</v>
      </c>
      <c r="BV49" s="71">
        <v>6.9191796000000003E-3</v>
      </c>
      <c r="BW49" s="70">
        <v>24.263449628</v>
      </c>
      <c r="BX49" s="71">
        <v>0.1812011084</v>
      </c>
      <c r="BY49" s="37" t="s">
        <v>83</v>
      </c>
      <c r="BZ49" s="13">
        <v>0</v>
      </c>
      <c r="CA49" s="37" t="s">
        <v>83</v>
      </c>
      <c r="CB49" s="13">
        <v>0</v>
      </c>
      <c r="CC49" s="70">
        <v>13.127209948000001</v>
      </c>
      <c r="CD49" s="71">
        <v>1.3262084800000001E-2</v>
      </c>
      <c r="CE49" s="70">
        <v>16.155367686000002</v>
      </c>
      <c r="CF49" s="71">
        <v>3.4523308699999998E-2</v>
      </c>
      <c r="CG49" s="37" t="s">
        <v>83</v>
      </c>
      <c r="CH49" s="13">
        <v>0</v>
      </c>
      <c r="CI49" s="37" t="s">
        <v>83</v>
      </c>
      <c r="CJ49" s="13">
        <v>0</v>
      </c>
      <c r="CK49" s="37" t="s">
        <v>83</v>
      </c>
      <c r="CL49" s="13">
        <v>0</v>
      </c>
      <c r="CM49" s="37" t="s">
        <v>83</v>
      </c>
      <c r="CN49" s="13">
        <v>0</v>
      </c>
      <c r="CO49" s="70">
        <v>0.15243258639999999</v>
      </c>
      <c r="CP49" s="71">
        <v>1.7249806000000001E-3</v>
      </c>
      <c r="CQ49" s="70">
        <v>0.35160637099999997</v>
      </c>
      <c r="CR49" s="71">
        <v>3.3372013999999998E-3</v>
      </c>
      <c r="CS49" s="70">
        <v>3.1262388478999998</v>
      </c>
      <c r="CT49" s="71">
        <v>3.4285004600000002E-2</v>
      </c>
      <c r="CU49" s="70">
        <v>35.921673028999997</v>
      </c>
      <c r="CV49" s="71">
        <v>0.80165115350000005</v>
      </c>
      <c r="CW49" s="37" t="s">
        <v>83</v>
      </c>
      <c r="CX49" s="13">
        <v>0</v>
      </c>
      <c r="CY49" s="37" t="s">
        <v>83</v>
      </c>
      <c r="CZ49" s="13">
        <v>0</v>
      </c>
      <c r="DA49" s="70">
        <v>22.832603341999999</v>
      </c>
      <c r="DB49" s="71">
        <v>0.39084012680000002</v>
      </c>
      <c r="DC49" s="70">
        <v>51.473641166999997</v>
      </c>
      <c r="DD49" s="71">
        <v>1.9461857862</v>
      </c>
      <c r="DE49" s="70">
        <v>21.917794375</v>
      </c>
      <c r="DF49" s="71">
        <v>0.57896639279999995</v>
      </c>
      <c r="DG49" s="70">
        <v>139.53578515999999</v>
      </c>
      <c r="DH49" s="71">
        <v>1.1487904013000001</v>
      </c>
      <c r="DI49" s="121">
        <v>2.2790276000000001E-3</v>
      </c>
      <c r="DJ49" s="122">
        <v>3.9679603999999997E-3</v>
      </c>
      <c r="DK49" s="122">
        <v>4.4022078000000003E-3</v>
      </c>
      <c r="DL49" s="122">
        <v>4.4874446000000004E-3</v>
      </c>
      <c r="DM49" s="122">
        <v>4.5037886999999997E-3</v>
      </c>
      <c r="DN49" s="122">
        <v>4.5141202E-3</v>
      </c>
      <c r="DO49" s="122">
        <v>4.5189957000000003E-3</v>
      </c>
      <c r="DP49" s="122">
        <v>4.5225901000000004E-3</v>
      </c>
      <c r="DQ49" s="122">
        <v>4.5258436000000001E-3</v>
      </c>
      <c r="DR49" s="123">
        <v>4.5289190000000002E-3</v>
      </c>
      <c r="DS49" s="80">
        <v>89.097291859999999</v>
      </c>
      <c r="DT49" s="13">
        <v>0.5858238348</v>
      </c>
      <c r="DU49" s="60">
        <v>44.864207090999997</v>
      </c>
      <c r="DV49" s="13">
        <v>0.30630802899999998</v>
      </c>
      <c r="DW49" s="60">
        <v>22.417269965999999</v>
      </c>
      <c r="DX49" s="13">
        <v>0.15886975519999999</v>
      </c>
      <c r="DY49" s="60">
        <v>11.228320162999999</v>
      </c>
      <c r="DZ49" s="13">
        <v>8.3325707400000004E-2</v>
      </c>
      <c r="EA49" s="60">
        <v>5.7655690478999997</v>
      </c>
      <c r="EB49" s="13">
        <v>4.5499881499999999E-2</v>
      </c>
      <c r="EC49" s="60">
        <v>3.0774110429000001</v>
      </c>
      <c r="ED49" s="13">
        <v>2.6352877100000002E-2</v>
      </c>
      <c r="EE49" s="60">
        <v>1.7213272353</v>
      </c>
      <c r="EF49" s="13">
        <v>1.6372048899999998E-2</v>
      </c>
      <c r="EG49" s="60">
        <v>1.0211294055</v>
      </c>
      <c r="EH49" s="13">
        <v>1.0995261100000001E-2</v>
      </c>
      <c r="EI49" s="60">
        <v>0.64149255319999998</v>
      </c>
      <c r="EJ49" s="13">
        <v>7.9078489000000002E-3</v>
      </c>
      <c r="EK49" s="60">
        <v>0.4244990213</v>
      </c>
      <c r="EL49" s="15">
        <v>6.0158759000000003E-3</v>
      </c>
      <c r="EM49" s="60"/>
      <c r="EN49" s="13"/>
      <c r="EO49" s="60"/>
      <c r="EP49" s="13"/>
      <c r="EQ49" s="60"/>
      <c r="ER49" s="13"/>
      <c r="ES49" s="60"/>
      <c r="ET49" s="13"/>
      <c r="EU49" s="60"/>
      <c r="EV49" s="15"/>
    </row>
    <row r="50" spans="1:152">
      <c r="A50" s="8">
        <v>4500</v>
      </c>
      <c r="B50" s="63">
        <v>18032</v>
      </c>
      <c r="C50" s="64">
        <v>2210.9839873999999</v>
      </c>
      <c r="D50" s="70">
        <v>4449.4358935999999</v>
      </c>
      <c r="E50" s="70">
        <v>85.665710159</v>
      </c>
      <c r="F50" s="71">
        <v>8.4264789500000006E-2</v>
      </c>
      <c r="G50" s="64">
        <v>5.0768426528999999</v>
      </c>
      <c r="H50" s="71">
        <v>2.3916031E-3</v>
      </c>
      <c r="I50" s="70">
        <v>174.03823385999999</v>
      </c>
      <c r="J50" s="71">
        <v>1.0890290986</v>
      </c>
      <c r="K50" s="70">
        <v>94.847155440999998</v>
      </c>
      <c r="L50" s="71">
        <v>0.55576227249999999</v>
      </c>
      <c r="M50" s="70">
        <v>25.282914138999999</v>
      </c>
      <c r="N50" s="71">
        <v>0.19160397730000001</v>
      </c>
      <c r="O50" s="37" t="s">
        <v>83</v>
      </c>
      <c r="P50" s="13">
        <v>0</v>
      </c>
      <c r="Q50" s="70">
        <v>30.37205908</v>
      </c>
      <c r="R50" s="71">
        <v>4.92742392E-2</v>
      </c>
      <c r="S50" s="37" t="s">
        <v>83</v>
      </c>
      <c r="T50" s="13">
        <v>0</v>
      </c>
      <c r="U50" s="37" t="s">
        <v>83</v>
      </c>
      <c r="V50" s="13">
        <v>0</v>
      </c>
      <c r="W50" s="70">
        <v>0.52254106899999997</v>
      </c>
      <c r="X50" s="71">
        <v>5.2334510999999997E-3</v>
      </c>
      <c r="Y50" s="70">
        <v>39.951932622000001</v>
      </c>
      <c r="Z50" s="71">
        <v>0.85377196440000003</v>
      </c>
      <c r="AA50" s="37" t="s">
        <v>83</v>
      </c>
      <c r="AB50" s="13">
        <v>0</v>
      </c>
      <c r="AC50" s="70">
        <v>7.0442689999999995E-4</v>
      </c>
      <c r="AD50" s="71">
        <v>3.2732263E-6</v>
      </c>
      <c r="AE50" s="37" t="s">
        <v>83</v>
      </c>
      <c r="AF50" s="13">
        <v>0</v>
      </c>
      <c r="AG50" s="37" t="s">
        <v>83</v>
      </c>
      <c r="AH50" s="13">
        <v>0</v>
      </c>
      <c r="AI50" s="70">
        <f t="shared" si="0"/>
        <v>7.0442689999999995E-4</v>
      </c>
      <c r="AJ50" s="71">
        <f t="shared" si="0"/>
        <v>3.2732263E-6</v>
      </c>
      <c r="AK50" s="70">
        <v>125.89909122</v>
      </c>
      <c r="AL50" s="71">
        <v>1.6037699918999999</v>
      </c>
      <c r="AM50" s="37" t="s">
        <v>83</v>
      </c>
      <c r="AN50" s="13">
        <v>0</v>
      </c>
      <c r="AO50" s="37" t="s">
        <v>83</v>
      </c>
      <c r="AP50" s="13">
        <v>0</v>
      </c>
      <c r="AQ50" s="37" t="s">
        <v>83</v>
      </c>
      <c r="AR50" s="13">
        <v>0</v>
      </c>
      <c r="AS50" s="70">
        <v>75.341412934000004</v>
      </c>
      <c r="AT50" s="71">
        <v>2.3610957598</v>
      </c>
      <c r="AU50" s="70">
        <v>64.450176010999996</v>
      </c>
      <c r="AV50" s="71">
        <v>0.46995684560000001</v>
      </c>
      <c r="AW50" s="70">
        <v>29.387516657999999</v>
      </c>
      <c r="AX50" s="71">
        <v>0.2876329286</v>
      </c>
      <c r="AY50" s="70">
        <v>10.194939564</v>
      </c>
      <c r="AZ50" s="71">
        <v>8.2787776300000004E-2</v>
      </c>
      <c r="BA50" s="60">
        <f t="shared" si="1"/>
        <v>24.867719788999999</v>
      </c>
      <c r="BB50" s="13">
        <f t="shared" si="1"/>
        <v>9.9536140699999998E-2</v>
      </c>
      <c r="BC50" s="70">
        <v>2.5546167999999998E-3</v>
      </c>
      <c r="BD50" s="71">
        <v>1.7432688E-6</v>
      </c>
      <c r="BE50" s="70">
        <v>164.90733019999999</v>
      </c>
      <c r="BF50" s="71">
        <v>1.7504497357</v>
      </c>
      <c r="BG50" s="71">
        <v>4.7606823999999997E-3</v>
      </c>
      <c r="BH50" s="71">
        <v>4.2532531000000001E-6</v>
      </c>
      <c r="BI50" s="70">
        <v>135.62263105</v>
      </c>
      <c r="BJ50" s="71">
        <v>4.0886886617</v>
      </c>
      <c r="BK50" s="70">
        <v>194.01343356000001</v>
      </c>
      <c r="BL50" s="71">
        <v>1.2903596473000001</v>
      </c>
      <c r="BM50" s="70">
        <v>43.463289963000001</v>
      </c>
      <c r="BN50" s="71">
        <v>0.1912656455</v>
      </c>
      <c r="BO50" s="70">
        <v>0.23273521180000001</v>
      </c>
      <c r="BP50" s="71">
        <v>1.017928E-3</v>
      </c>
      <c r="BQ50" s="70">
        <v>0</v>
      </c>
      <c r="BR50" s="66">
        <v>0</v>
      </c>
      <c r="BS50" s="37" t="s">
        <v>83</v>
      </c>
      <c r="BT50" s="13">
        <v>0</v>
      </c>
      <c r="BU50" s="70">
        <v>0.53967782399999997</v>
      </c>
      <c r="BV50" s="71">
        <v>7.0470296999999996E-3</v>
      </c>
      <c r="BW50" s="70">
        <v>24.743236315000001</v>
      </c>
      <c r="BX50" s="71">
        <v>0.18455694759999999</v>
      </c>
      <c r="BY50" s="37" t="s">
        <v>83</v>
      </c>
      <c r="BZ50" s="13">
        <v>0</v>
      </c>
      <c r="CA50" s="37" t="s">
        <v>83</v>
      </c>
      <c r="CB50" s="13">
        <v>0</v>
      </c>
      <c r="CC50" s="70">
        <v>13.723053988</v>
      </c>
      <c r="CD50" s="71">
        <v>1.3734736000000001E-2</v>
      </c>
      <c r="CE50" s="70">
        <v>16.649005093</v>
      </c>
      <c r="CF50" s="71">
        <v>3.5539503200000003E-2</v>
      </c>
      <c r="CG50" s="37" t="s">
        <v>83</v>
      </c>
      <c r="CH50" s="13">
        <v>0</v>
      </c>
      <c r="CI50" s="37" t="s">
        <v>83</v>
      </c>
      <c r="CJ50" s="13">
        <v>0</v>
      </c>
      <c r="CK50" s="37" t="s">
        <v>83</v>
      </c>
      <c r="CL50" s="13">
        <v>0</v>
      </c>
      <c r="CM50" s="37" t="s">
        <v>83</v>
      </c>
      <c r="CN50" s="13">
        <v>0</v>
      </c>
      <c r="CO50" s="70">
        <v>0.15661483540000001</v>
      </c>
      <c r="CP50" s="71">
        <v>1.7781926E-3</v>
      </c>
      <c r="CQ50" s="70">
        <v>0.36592623349999998</v>
      </c>
      <c r="CR50" s="71">
        <v>3.4552585999999999E-3</v>
      </c>
      <c r="CS50" s="70">
        <v>3.2298840603999999</v>
      </c>
      <c r="CT50" s="71">
        <v>3.5280305099999999E-2</v>
      </c>
      <c r="CU50" s="70">
        <v>36.722048561999998</v>
      </c>
      <c r="CV50" s="71">
        <v>0.81849165930000001</v>
      </c>
      <c r="CW50" s="37" t="s">
        <v>83</v>
      </c>
      <c r="CX50" s="13">
        <v>0</v>
      </c>
      <c r="CY50" s="37" t="s">
        <v>83</v>
      </c>
      <c r="CZ50" s="13">
        <v>0</v>
      </c>
      <c r="DA50" s="70">
        <v>23.185082718</v>
      </c>
      <c r="DB50" s="71">
        <v>0.3959494791</v>
      </c>
      <c r="DC50" s="70">
        <v>52.156330214999997</v>
      </c>
      <c r="DD50" s="71">
        <v>1.9651462807</v>
      </c>
      <c r="DE50" s="70">
        <v>22.897904626999999</v>
      </c>
      <c r="DF50" s="71">
        <v>0.58880227750000003</v>
      </c>
      <c r="DG50" s="70">
        <v>142.00942556999999</v>
      </c>
      <c r="DH50" s="71">
        <v>1.1616474582</v>
      </c>
      <c r="DI50" s="121">
        <v>2.3711826000000001E-3</v>
      </c>
      <c r="DJ50" s="122">
        <v>4.1377130999999999E-3</v>
      </c>
      <c r="DK50" s="122">
        <v>4.5963523000000003E-3</v>
      </c>
      <c r="DL50" s="122">
        <v>4.6860258999999998E-3</v>
      </c>
      <c r="DM50" s="122">
        <v>4.7029693000000001E-3</v>
      </c>
      <c r="DN50" s="122">
        <v>4.7135833E-3</v>
      </c>
      <c r="DO50" s="122">
        <v>4.7187716000000003E-3</v>
      </c>
      <c r="DP50" s="122">
        <v>4.7225217999999998E-3</v>
      </c>
      <c r="DQ50" s="122">
        <v>4.7259329999999999E-3</v>
      </c>
      <c r="DR50" s="123">
        <v>4.7289897999999997E-3</v>
      </c>
      <c r="DS50" s="80">
        <v>90.059711977000006</v>
      </c>
      <c r="DT50" s="13">
        <v>0.59202880859999996</v>
      </c>
      <c r="DU50" s="60">
        <v>45.535634766000001</v>
      </c>
      <c r="DV50" s="13">
        <v>0.31076205070000001</v>
      </c>
      <c r="DW50" s="60">
        <v>22.856045935000001</v>
      </c>
      <c r="DX50" s="13">
        <v>0.16187984529999999</v>
      </c>
      <c r="DY50" s="60">
        <v>11.503432263000001</v>
      </c>
      <c r="DZ50" s="13">
        <v>8.5289751400000002E-2</v>
      </c>
      <c r="EA50" s="60">
        <v>5.9365385221000002</v>
      </c>
      <c r="EB50" s="13">
        <v>4.6783140899999999E-2</v>
      </c>
      <c r="EC50" s="60">
        <v>3.1845828714</v>
      </c>
      <c r="ED50" s="13">
        <v>2.7211450099999999E-2</v>
      </c>
      <c r="EE50" s="60">
        <v>1.7889124956</v>
      </c>
      <c r="EF50" s="13">
        <v>1.6962208100000001E-2</v>
      </c>
      <c r="EG50" s="60">
        <v>1.0650316483</v>
      </c>
      <c r="EH50" s="13">
        <v>1.14204085E-2</v>
      </c>
      <c r="EI50" s="60">
        <v>0.67200603260000003</v>
      </c>
      <c r="EJ50" s="13">
        <v>8.2332784000000003E-3</v>
      </c>
      <c r="EK50" s="60">
        <v>0.44637226689999998</v>
      </c>
      <c r="EL50" s="15">
        <v>6.2745780999999999E-3</v>
      </c>
      <c r="EM50" s="60"/>
      <c r="EN50" s="13"/>
      <c r="EO50" s="60"/>
      <c r="EP50" s="13"/>
      <c r="EQ50" s="60"/>
      <c r="ER50" s="13"/>
      <c r="ES50" s="60"/>
      <c r="ET50" s="13"/>
      <c r="EU50" s="60"/>
      <c r="EV50" s="15"/>
    </row>
    <row r="51" spans="1:152">
      <c r="A51" s="8">
        <v>4600</v>
      </c>
      <c r="B51" s="63">
        <v>17622</v>
      </c>
      <c r="C51" s="64">
        <v>2240.6790584</v>
      </c>
      <c r="D51" s="70">
        <v>4549.9277173</v>
      </c>
      <c r="E51" s="70">
        <v>87.563445922</v>
      </c>
      <c r="F51" s="71">
        <v>8.5293148799999996E-2</v>
      </c>
      <c r="G51" s="64">
        <v>5.3363348106000004</v>
      </c>
      <c r="H51" s="71">
        <v>2.4866782E-3</v>
      </c>
      <c r="I51" s="70">
        <v>175.21519925000001</v>
      </c>
      <c r="J51" s="71">
        <v>1.0963386445000001</v>
      </c>
      <c r="K51" s="70">
        <v>95.941477868000007</v>
      </c>
      <c r="L51" s="71">
        <v>0.56240944010000005</v>
      </c>
      <c r="M51" s="70">
        <v>25.785381138999998</v>
      </c>
      <c r="N51" s="71">
        <v>0.1951675977</v>
      </c>
      <c r="O51" s="37" t="s">
        <v>83</v>
      </c>
      <c r="P51" s="13">
        <v>0</v>
      </c>
      <c r="Q51" s="70">
        <v>31.489710501000001</v>
      </c>
      <c r="R51" s="71">
        <v>5.0803689700000002E-2</v>
      </c>
      <c r="S51" s="37" t="s">
        <v>83</v>
      </c>
      <c r="T51" s="13">
        <v>0</v>
      </c>
      <c r="U51" s="37" t="s">
        <v>83</v>
      </c>
      <c r="V51" s="13">
        <v>0</v>
      </c>
      <c r="W51" s="70">
        <v>0.54553025939999999</v>
      </c>
      <c r="X51" s="71">
        <v>5.4380634000000001E-3</v>
      </c>
      <c r="Y51" s="70">
        <v>40.899975707000003</v>
      </c>
      <c r="Z51" s="71">
        <v>0.87220353620000002</v>
      </c>
      <c r="AA51" s="37" t="s">
        <v>83</v>
      </c>
      <c r="AB51" s="13">
        <v>0</v>
      </c>
      <c r="AC51" s="70">
        <v>7.8565459999999998E-4</v>
      </c>
      <c r="AD51" s="71">
        <v>3.7825868999999999E-6</v>
      </c>
      <c r="AE51" s="37" t="s">
        <v>83</v>
      </c>
      <c r="AF51" s="13">
        <v>0</v>
      </c>
      <c r="AG51" s="37" t="s">
        <v>83</v>
      </c>
      <c r="AH51" s="13">
        <v>0</v>
      </c>
      <c r="AI51" s="70">
        <f t="shared" si="0"/>
        <v>7.8565459999999998E-4</v>
      </c>
      <c r="AJ51" s="71">
        <f t="shared" si="0"/>
        <v>3.7825868999999999E-6</v>
      </c>
      <c r="AK51" s="70">
        <v>127.49376638</v>
      </c>
      <c r="AL51" s="71">
        <v>1.6157757665000001</v>
      </c>
      <c r="AM51" s="37" t="s">
        <v>83</v>
      </c>
      <c r="AN51" s="13">
        <v>0</v>
      </c>
      <c r="AO51" s="37" t="s">
        <v>83</v>
      </c>
      <c r="AP51" s="13">
        <v>0</v>
      </c>
      <c r="AQ51" s="37" t="s">
        <v>83</v>
      </c>
      <c r="AR51" s="13">
        <v>0</v>
      </c>
      <c r="AS51" s="70">
        <v>76.414986612000007</v>
      </c>
      <c r="AT51" s="71">
        <v>2.3854213085999998</v>
      </c>
      <c r="AU51" s="70">
        <v>65.616621930999997</v>
      </c>
      <c r="AV51" s="71">
        <v>0.47625217619999999</v>
      </c>
      <c r="AW51" s="70">
        <v>29.912326545999999</v>
      </c>
      <c r="AX51" s="71">
        <v>0.2915780234</v>
      </c>
      <c r="AY51" s="70">
        <v>10.334168068</v>
      </c>
      <c r="AZ51" s="71">
        <v>8.3580285300000001E-2</v>
      </c>
      <c r="BA51" s="60">
        <f t="shared" si="1"/>
        <v>25.370127316999998</v>
      </c>
      <c r="BB51" s="13">
        <f t="shared" si="1"/>
        <v>0.10109386749999999</v>
      </c>
      <c r="BC51" s="70">
        <v>2.5270462999999999E-3</v>
      </c>
      <c r="BD51" s="71">
        <v>1.7280509E-6</v>
      </c>
      <c r="BE51" s="70">
        <v>168.32855592000001</v>
      </c>
      <c r="BF51" s="71">
        <v>1.7728542905</v>
      </c>
      <c r="BG51" s="71">
        <v>4.9677345999999999E-3</v>
      </c>
      <c r="BH51" s="71">
        <v>4.2047832E-6</v>
      </c>
      <c r="BI51" s="70">
        <v>137.08876246</v>
      </c>
      <c r="BJ51" s="71">
        <v>4.1187977695000004</v>
      </c>
      <c r="BK51" s="70">
        <v>198.80923944</v>
      </c>
      <c r="BL51" s="71">
        <v>1.3196259668000001</v>
      </c>
      <c r="BM51" s="70">
        <v>44.393147994000003</v>
      </c>
      <c r="BN51" s="71">
        <v>0.1943557434</v>
      </c>
      <c r="BO51" s="70">
        <v>0.2441541384</v>
      </c>
      <c r="BP51" s="71">
        <v>1.0460115000000001E-3</v>
      </c>
      <c r="BQ51" s="70">
        <v>0</v>
      </c>
      <c r="BR51" s="66">
        <v>0</v>
      </c>
      <c r="BS51" s="37" t="s">
        <v>83</v>
      </c>
      <c r="BT51" s="13">
        <v>0</v>
      </c>
      <c r="BU51" s="70">
        <v>0.55285038259999997</v>
      </c>
      <c r="BV51" s="71">
        <v>7.1933930000000002E-3</v>
      </c>
      <c r="BW51" s="70">
        <v>25.232530755999999</v>
      </c>
      <c r="BX51" s="71">
        <v>0.18797420470000001</v>
      </c>
      <c r="BY51" s="37" t="s">
        <v>83</v>
      </c>
      <c r="BZ51" s="13">
        <v>0</v>
      </c>
      <c r="CA51" s="37" t="s">
        <v>83</v>
      </c>
      <c r="CB51" s="13">
        <v>0</v>
      </c>
      <c r="CC51" s="70">
        <v>14.364738645999999</v>
      </c>
      <c r="CD51" s="71">
        <v>1.42331382E-2</v>
      </c>
      <c r="CE51" s="70">
        <v>17.124971854999998</v>
      </c>
      <c r="CF51" s="71">
        <v>3.6570551499999999E-2</v>
      </c>
      <c r="CG51" s="37" t="s">
        <v>83</v>
      </c>
      <c r="CH51" s="13">
        <v>0</v>
      </c>
      <c r="CI51" s="37" t="s">
        <v>83</v>
      </c>
      <c r="CJ51" s="13">
        <v>0</v>
      </c>
      <c r="CK51" s="37" t="s">
        <v>83</v>
      </c>
      <c r="CL51" s="13">
        <v>0</v>
      </c>
      <c r="CM51" s="37" t="s">
        <v>83</v>
      </c>
      <c r="CN51" s="13">
        <v>0</v>
      </c>
      <c r="CO51" s="70">
        <v>0.16371506599999999</v>
      </c>
      <c r="CP51" s="71">
        <v>1.8444380999999999E-3</v>
      </c>
      <c r="CQ51" s="70">
        <v>0.38181519339999997</v>
      </c>
      <c r="CR51" s="71">
        <v>3.5936253000000001E-3</v>
      </c>
      <c r="CS51" s="70">
        <v>3.3599482376999998</v>
      </c>
      <c r="CT51" s="71">
        <v>3.6482433600000003E-2</v>
      </c>
      <c r="CU51" s="70">
        <v>37.540027469000002</v>
      </c>
      <c r="CV51" s="71">
        <v>0.83572110259999999</v>
      </c>
      <c r="CW51" s="37" t="s">
        <v>83</v>
      </c>
      <c r="CX51" s="13">
        <v>0</v>
      </c>
      <c r="CY51" s="37" t="s">
        <v>83</v>
      </c>
      <c r="CZ51" s="13">
        <v>0</v>
      </c>
      <c r="DA51" s="70">
        <v>23.595090058</v>
      </c>
      <c r="DB51" s="71">
        <v>0.40170426209999999</v>
      </c>
      <c r="DC51" s="70">
        <v>52.819896554000003</v>
      </c>
      <c r="DD51" s="71">
        <v>1.9837170465</v>
      </c>
      <c r="DE51" s="70">
        <v>23.878468812000001</v>
      </c>
      <c r="DF51" s="71">
        <v>0.59862170309999996</v>
      </c>
      <c r="DG51" s="70">
        <v>144.45008711</v>
      </c>
      <c r="DH51" s="71">
        <v>1.1742325874999999</v>
      </c>
      <c r="DI51" s="121">
        <v>2.4642654999999999E-3</v>
      </c>
      <c r="DJ51" s="122">
        <v>4.3048940999999997E-3</v>
      </c>
      <c r="DK51" s="122">
        <v>4.7874029000000004E-3</v>
      </c>
      <c r="DL51" s="122">
        <v>4.8828680000000003E-3</v>
      </c>
      <c r="DM51" s="122">
        <v>4.9007644000000003E-3</v>
      </c>
      <c r="DN51" s="122">
        <v>4.9120324999999999E-3</v>
      </c>
      <c r="DO51" s="122">
        <v>4.9177279000000001E-3</v>
      </c>
      <c r="DP51" s="122">
        <v>4.9219909000000001E-3</v>
      </c>
      <c r="DQ51" s="122">
        <v>4.9259166999999996E-3</v>
      </c>
      <c r="DR51" s="123">
        <v>4.9294897999999998E-3</v>
      </c>
      <c r="DS51" s="80">
        <v>90.985696269000002</v>
      </c>
      <c r="DT51" s="13">
        <v>0.59788513779999997</v>
      </c>
      <c r="DU51" s="60">
        <v>46.179101263</v>
      </c>
      <c r="DV51" s="13">
        <v>0.31494730599999998</v>
      </c>
      <c r="DW51" s="60">
        <v>23.274632815</v>
      </c>
      <c r="DX51" s="13">
        <v>0.16469379349999999</v>
      </c>
      <c r="DY51" s="60">
        <v>11.767973362999999</v>
      </c>
      <c r="DZ51" s="13">
        <v>8.7134559700000003E-2</v>
      </c>
      <c r="EA51" s="60">
        <v>6.1015155859999997</v>
      </c>
      <c r="EB51" s="13">
        <v>4.7985925499999998E-2</v>
      </c>
      <c r="EC51" s="60">
        <v>3.2861783</v>
      </c>
      <c r="ED51" s="13">
        <v>2.79919683E-2</v>
      </c>
      <c r="EE51" s="60">
        <v>1.8529912186999999</v>
      </c>
      <c r="EF51" s="13">
        <v>1.7492249200000001E-2</v>
      </c>
      <c r="EG51" s="60">
        <v>1.1061652992</v>
      </c>
      <c r="EH51" s="13">
        <v>1.17897156E-2</v>
      </c>
      <c r="EI51" s="60">
        <v>0.69833315480000002</v>
      </c>
      <c r="EJ51" s="13">
        <v>8.4963724000000004E-3</v>
      </c>
      <c r="EK51" s="60">
        <v>0.4639207246</v>
      </c>
      <c r="EL51" s="15">
        <v>6.4716482999999997E-3</v>
      </c>
      <c r="EM51" s="60"/>
      <c r="EN51" s="13"/>
      <c r="EO51" s="60"/>
      <c r="EP51" s="13"/>
      <c r="EQ51" s="60"/>
      <c r="ER51" s="13"/>
      <c r="ES51" s="60"/>
      <c r="ET51" s="13"/>
      <c r="EU51" s="60"/>
      <c r="EV51" s="15"/>
    </row>
    <row r="52" spans="1:152">
      <c r="A52" s="8">
        <v>4700</v>
      </c>
      <c r="B52" s="63">
        <v>17047</v>
      </c>
      <c r="C52" s="64">
        <v>2269.9958694000002</v>
      </c>
      <c r="D52" s="70">
        <v>4649.7188023999997</v>
      </c>
      <c r="E52" s="70">
        <v>89.544871700000002</v>
      </c>
      <c r="F52" s="71">
        <v>8.6362459099999997E-2</v>
      </c>
      <c r="G52" s="64">
        <v>5.5919066846999996</v>
      </c>
      <c r="H52" s="71">
        <v>2.5793488999999998E-3</v>
      </c>
      <c r="I52" s="70">
        <v>176.34921510000001</v>
      </c>
      <c r="J52" s="71">
        <v>1.1034930001000001</v>
      </c>
      <c r="K52" s="70">
        <v>97.021737950000002</v>
      </c>
      <c r="L52" s="71">
        <v>0.56890915720000002</v>
      </c>
      <c r="M52" s="70">
        <v>26.291460016999999</v>
      </c>
      <c r="N52" s="71">
        <v>0.19875541790000001</v>
      </c>
      <c r="O52" s="37" t="s">
        <v>83</v>
      </c>
      <c r="P52" s="13">
        <v>0</v>
      </c>
      <c r="Q52" s="70">
        <v>32.547004825999998</v>
      </c>
      <c r="R52" s="71">
        <v>5.2245495699999998E-2</v>
      </c>
      <c r="S52" s="37" t="s">
        <v>83</v>
      </c>
      <c r="T52" s="13">
        <v>0</v>
      </c>
      <c r="U52" s="37" t="s">
        <v>83</v>
      </c>
      <c r="V52" s="13">
        <v>0</v>
      </c>
      <c r="W52" s="70">
        <v>0.55939914850000005</v>
      </c>
      <c r="X52" s="71">
        <v>5.5811519000000002E-3</v>
      </c>
      <c r="Y52" s="70">
        <v>41.823146837000003</v>
      </c>
      <c r="Z52" s="71">
        <v>0.89036659890000003</v>
      </c>
      <c r="AA52" s="37" t="s">
        <v>83</v>
      </c>
      <c r="AB52" s="13">
        <v>0</v>
      </c>
      <c r="AC52" s="70">
        <v>7.8159799999999999E-4</v>
      </c>
      <c r="AD52" s="71">
        <v>3.7628980999999999E-6</v>
      </c>
      <c r="AE52" s="37" t="s">
        <v>83</v>
      </c>
      <c r="AF52" s="13">
        <v>0</v>
      </c>
      <c r="AG52" s="37" t="s">
        <v>83</v>
      </c>
      <c r="AH52" s="13">
        <v>0</v>
      </c>
      <c r="AI52" s="70">
        <f t="shared" si="0"/>
        <v>7.8159799999999999E-4</v>
      </c>
      <c r="AJ52" s="71">
        <f t="shared" si="0"/>
        <v>3.7628980999999999E-6</v>
      </c>
      <c r="AK52" s="70">
        <v>129.04096236000001</v>
      </c>
      <c r="AL52" s="71">
        <v>1.6274535380999999</v>
      </c>
      <c r="AM52" s="37" t="s">
        <v>83</v>
      </c>
      <c r="AN52" s="13">
        <v>0</v>
      </c>
      <c r="AO52" s="37" t="s">
        <v>83</v>
      </c>
      <c r="AP52" s="13">
        <v>0</v>
      </c>
      <c r="AQ52" s="37" t="s">
        <v>83</v>
      </c>
      <c r="AR52" s="13">
        <v>0</v>
      </c>
      <c r="AS52" s="70">
        <v>77.436374082</v>
      </c>
      <c r="AT52" s="71">
        <v>2.4086655745000001</v>
      </c>
      <c r="AU52" s="70">
        <v>66.749222348000004</v>
      </c>
      <c r="AV52" s="71">
        <v>0.48232364820000001</v>
      </c>
      <c r="AW52" s="70">
        <v>30.400161886999999</v>
      </c>
      <c r="AX52" s="71">
        <v>0.29532864050000002</v>
      </c>
      <c r="AY52" s="70">
        <v>10.471884288</v>
      </c>
      <c r="AZ52" s="71">
        <v>8.4386031200000003E-2</v>
      </c>
      <c r="BA52" s="60">
        <f t="shared" si="1"/>
        <v>25.877176173000002</v>
      </c>
      <c r="BB52" s="13">
        <f t="shared" si="1"/>
        <v>0.1026089765</v>
      </c>
      <c r="BC52" s="70">
        <v>2.5003502000000002E-3</v>
      </c>
      <c r="BD52" s="71">
        <v>1.7135908000000001E-6</v>
      </c>
      <c r="BE52" s="70">
        <v>171.69775307</v>
      </c>
      <c r="BF52" s="71">
        <v>1.7946921092999999</v>
      </c>
      <c r="BG52" s="71">
        <v>5.1672545000000002E-3</v>
      </c>
      <c r="BH52" s="71">
        <v>4.1579405000000004E-6</v>
      </c>
      <c r="BI52" s="70">
        <v>138.47760450999999</v>
      </c>
      <c r="BJ52" s="71">
        <v>4.1469309562000003</v>
      </c>
      <c r="BK52" s="70">
        <v>203.63825174999999</v>
      </c>
      <c r="BL52" s="71">
        <v>1.3490501744000001</v>
      </c>
      <c r="BM52" s="70">
        <v>45.278274895000003</v>
      </c>
      <c r="BN52" s="71">
        <v>0.19743268559999999</v>
      </c>
      <c r="BO52" s="70">
        <v>0.25476188300000002</v>
      </c>
      <c r="BP52" s="71">
        <v>1.0727543999999999E-3</v>
      </c>
      <c r="BQ52" s="70">
        <v>0</v>
      </c>
      <c r="BR52" s="66">
        <v>0</v>
      </c>
      <c r="BS52" s="37" t="s">
        <v>83</v>
      </c>
      <c r="BT52" s="13">
        <v>0</v>
      </c>
      <c r="BU52" s="70">
        <v>0.56971626639999995</v>
      </c>
      <c r="BV52" s="71">
        <v>7.3461762000000003E-3</v>
      </c>
      <c r="BW52" s="70">
        <v>25.721743750000002</v>
      </c>
      <c r="BX52" s="71">
        <v>0.19140924170000001</v>
      </c>
      <c r="BY52" s="37" t="s">
        <v>83</v>
      </c>
      <c r="BZ52" s="13">
        <v>0</v>
      </c>
      <c r="CA52" s="37" t="s">
        <v>83</v>
      </c>
      <c r="CB52" s="13">
        <v>0</v>
      </c>
      <c r="CC52" s="70">
        <v>14.953377965</v>
      </c>
      <c r="CD52" s="71">
        <v>1.4697920499999999E-2</v>
      </c>
      <c r="CE52" s="70">
        <v>17.593626861000001</v>
      </c>
      <c r="CF52" s="71">
        <v>3.7547575200000002E-2</v>
      </c>
      <c r="CG52" s="37" t="s">
        <v>83</v>
      </c>
      <c r="CH52" s="13">
        <v>0</v>
      </c>
      <c r="CI52" s="37" t="s">
        <v>83</v>
      </c>
      <c r="CJ52" s="13">
        <v>0</v>
      </c>
      <c r="CK52" s="37" t="s">
        <v>83</v>
      </c>
      <c r="CL52" s="13">
        <v>0</v>
      </c>
      <c r="CM52" s="37" t="s">
        <v>83</v>
      </c>
      <c r="CN52" s="13">
        <v>0</v>
      </c>
      <c r="CO52" s="70">
        <v>0.1688298443</v>
      </c>
      <c r="CP52" s="71">
        <v>1.9089001000000001E-3</v>
      </c>
      <c r="CQ52" s="70">
        <v>0.39056930429999998</v>
      </c>
      <c r="CR52" s="71">
        <v>3.6722518999999999E-3</v>
      </c>
      <c r="CS52" s="70">
        <v>3.4743497397000001</v>
      </c>
      <c r="CT52" s="71">
        <v>3.74613642E-2</v>
      </c>
      <c r="CU52" s="70">
        <v>38.348797097000002</v>
      </c>
      <c r="CV52" s="71">
        <v>0.85290523470000001</v>
      </c>
      <c r="CW52" s="37" t="s">
        <v>83</v>
      </c>
      <c r="CX52" s="13">
        <v>0</v>
      </c>
      <c r="CY52" s="37" t="s">
        <v>83</v>
      </c>
      <c r="CZ52" s="13">
        <v>0</v>
      </c>
      <c r="DA52" s="70">
        <v>23.956122794999999</v>
      </c>
      <c r="DB52" s="71">
        <v>0.40678800539999999</v>
      </c>
      <c r="DC52" s="70">
        <v>53.480251285999998</v>
      </c>
      <c r="DD52" s="71">
        <v>2.0018775690999999</v>
      </c>
      <c r="DE52" s="70">
        <v>24.895700353999999</v>
      </c>
      <c r="DF52" s="71">
        <v>0.60817438290000003</v>
      </c>
      <c r="DG52" s="70">
        <v>146.80205272000001</v>
      </c>
      <c r="DH52" s="71">
        <v>1.1865177264</v>
      </c>
      <c r="DI52" s="121">
        <v>2.5561836999999999E-3</v>
      </c>
      <c r="DJ52" s="122">
        <v>4.4724331999999997E-3</v>
      </c>
      <c r="DK52" s="122">
        <v>4.9801647999999999E-3</v>
      </c>
      <c r="DL52" s="122">
        <v>5.0822367000000002E-3</v>
      </c>
      <c r="DM52" s="122">
        <v>5.1005477999999998E-3</v>
      </c>
      <c r="DN52" s="122">
        <v>5.1119329999999999E-3</v>
      </c>
      <c r="DO52" s="122">
        <v>5.1175986000000003E-3</v>
      </c>
      <c r="DP52" s="122">
        <v>5.1218373000000003E-3</v>
      </c>
      <c r="DQ52" s="122">
        <v>5.1257406000000004E-3</v>
      </c>
      <c r="DR52" s="123">
        <v>5.1292927000000004E-3</v>
      </c>
      <c r="DS52" s="80">
        <v>91.882687251999997</v>
      </c>
      <c r="DT52" s="13">
        <v>0.60364689670000005</v>
      </c>
      <c r="DU52" s="60">
        <v>46.807814782999998</v>
      </c>
      <c r="DV52" s="13">
        <v>0.3191016398</v>
      </c>
      <c r="DW52" s="60">
        <v>23.685282871999998</v>
      </c>
      <c r="DX52" s="13">
        <v>0.1675049277</v>
      </c>
      <c r="DY52" s="60">
        <v>12.030569112</v>
      </c>
      <c r="DZ52" s="13">
        <v>8.9015167000000006E-2</v>
      </c>
      <c r="EA52" s="60">
        <v>6.2689198971</v>
      </c>
      <c r="EB52" s="13">
        <v>4.9251352999999998E-2</v>
      </c>
      <c r="EC52" s="60">
        <v>3.3932370928000002</v>
      </c>
      <c r="ED52" s="13">
        <v>2.8860594699999999E-2</v>
      </c>
      <c r="EE52" s="60">
        <v>1.9214540763000001</v>
      </c>
      <c r="EF52" s="13">
        <v>1.8100905800000001E-2</v>
      </c>
      <c r="EG52" s="60">
        <v>1.1515015091</v>
      </c>
      <c r="EH52" s="13">
        <v>1.22371696E-2</v>
      </c>
      <c r="EI52" s="60">
        <v>0.72961544489999997</v>
      </c>
      <c r="EJ52" s="13">
        <v>8.8425980000000001E-3</v>
      </c>
      <c r="EK52" s="60">
        <v>0.48641547159999998</v>
      </c>
      <c r="EL52" s="15">
        <v>6.7517043000000004E-3</v>
      </c>
      <c r="EM52" s="60"/>
      <c r="EN52" s="13"/>
      <c r="EO52" s="60"/>
      <c r="EP52" s="13"/>
      <c r="EQ52" s="60"/>
      <c r="ER52" s="13"/>
      <c r="ES52" s="60"/>
      <c r="ET52" s="13"/>
      <c r="EU52" s="60"/>
      <c r="EV52" s="15"/>
    </row>
    <row r="53" spans="1:152">
      <c r="A53" s="8">
        <v>4800</v>
      </c>
      <c r="B53" s="63">
        <v>16695</v>
      </c>
      <c r="C53" s="64">
        <v>2298.7819727000001</v>
      </c>
      <c r="D53" s="70">
        <v>4749.9272265999998</v>
      </c>
      <c r="E53" s="70">
        <v>91.401919849999999</v>
      </c>
      <c r="F53" s="71">
        <v>8.7348220500000004E-2</v>
      </c>
      <c r="G53" s="64">
        <v>5.8579104550999999</v>
      </c>
      <c r="H53" s="71">
        <v>2.6720033000000002E-3</v>
      </c>
      <c r="I53" s="70">
        <v>177.41418315999999</v>
      </c>
      <c r="J53" s="71">
        <v>1.1102297054000001</v>
      </c>
      <c r="K53" s="70">
        <v>98.082270085000005</v>
      </c>
      <c r="L53" s="71">
        <v>0.5754237432</v>
      </c>
      <c r="M53" s="70">
        <v>26.784448672</v>
      </c>
      <c r="N53" s="71">
        <v>0.20230072199999999</v>
      </c>
      <c r="O53" s="37" t="s">
        <v>83</v>
      </c>
      <c r="P53" s="13">
        <v>0</v>
      </c>
      <c r="Q53" s="70">
        <v>33.599761045000001</v>
      </c>
      <c r="R53" s="71">
        <v>5.3627983900000002E-2</v>
      </c>
      <c r="S53" s="37" t="s">
        <v>83</v>
      </c>
      <c r="T53" s="13">
        <v>0</v>
      </c>
      <c r="U53" s="37" t="s">
        <v>83</v>
      </c>
      <c r="V53" s="13">
        <v>0</v>
      </c>
      <c r="W53" s="70">
        <v>0.5768711111</v>
      </c>
      <c r="X53" s="71">
        <v>5.7408479999999998E-3</v>
      </c>
      <c r="Y53" s="70">
        <v>42.809717427000002</v>
      </c>
      <c r="Z53" s="71">
        <v>0.90977992529999996</v>
      </c>
      <c r="AA53" s="37" t="s">
        <v>83</v>
      </c>
      <c r="AB53" s="13">
        <v>0</v>
      </c>
      <c r="AC53" s="70">
        <v>7.7761490000000002E-4</v>
      </c>
      <c r="AD53" s="71">
        <v>3.7434877000000001E-6</v>
      </c>
      <c r="AE53" s="37" t="s">
        <v>83</v>
      </c>
      <c r="AF53" s="13">
        <v>0</v>
      </c>
      <c r="AG53" s="37" t="s">
        <v>83</v>
      </c>
      <c r="AH53" s="13">
        <v>0</v>
      </c>
      <c r="AI53" s="70">
        <f t="shared" si="0"/>
        <v>7.7761490000000002E-4</v>
      </c>
      <c r="AJ53" s="71">
        <f t="shared" si="0"/>
        <v>3.7434877000000001E-6</v>
      </c>
      <c r="AK53" s="70">
        <v>130.55052237000001</v>
      </c>
      <c r="AL53" s="71">
        <v>1.6387311292</v>
      </c>
      <c r="AM53" s="37" t="s">
        <v>83</v>
      </c>
      <c r="AN53" s="13">
        <v>0</v>
      </c>
      <c r="AO53" s="37" t="s">
        <v>83</v>
      </c>
      <c r="AP53" s="13">
        <v>0</v>
      </c>
      <c r="AQ53" s="37" t="s">
        <v>83</v>
      </c>
      <c r="AR53" s="13">
        <v>0</v>
      </c>
      <c r="AS53" s="70">
        <v>78.453668262999997</v>
      </c>
      <c r="AT53" s="71">
        <v>2.4306784836999999</v>
      </c>
      <c r="AU53" s="70">
        <v>67.874899299999996</v>
      </c>
      <c r="AV53" s="71">
        <v>0.48826591959999999</v>
      </c>
      <c r="AW53" s="70">
        <v>30.889281098000001</v>
      </c>
      <c r="AX53" s="71">
        <v>0.29902617479999999</v>
      </c>
      <c r="AY53" s="70">
        <v>10.603532239</v>
      </c>
      <c r="AZ53" s="71">
        <v>8.5142264100000004E-2</v>
      </c>
      <c r="BA53" s="60">
        <f t="shared" si="1"/>
        <v>26.382085962999994</v>
      </c>
      <c r="BB53" s="13">
        <f t="shared" si="1"/>
        <v>0.10409748070000002</v>
      </c>
      <c r="BC53" s="70">
        <v>2.4745417E-3</v>
      </c>
      <c r="BD53" s="71">
        <v>1.6996156E-6</v>
      </c>
      <c r="BE53" s="70">
        <v>175.20347870000001</v>
      </c>
      <c r="BF53" s="71">
        <v>1.8165768068000001</v>
      </c>
      <c r="BG53" s="71">
        <v>5.3667154999999999E-3</v>
      </c>
      <c r="BH53" s="71">
        <v>4.1123882000000002E-6</v>
      </c>
      <c r="BI53" s="70">
        <v>139.83799181000001</v>
      </c>
      <c r="BJ53" s="71">
        <v>4.1749253647</v>
      </c>
      <c r="BK53" s="70">
        <v>208.51928827</v>
      </c>
      <c r="BL53" s="71">
        <v>1.3781741268000001</v>
      </c>
      <c r="BM53" s="70">
        <v>46.190235801</v>
      </c>
      <c r="BN53" s="71">
        <v>0.20051429009999999</v>
      </c>
      <c r="BO53" s="70">
        <v>0.2670985233</v>
      </c>
      <c r="BP53" s="71">
        <v>1.0898638E-3</v>
      </c>
      <c r="BQ53" s="70">
        <v>0</v>
      </c>
      <c r="BR53" s="66">
        <v>0</v>
      </c>
      <c r="BS53" s="37" t="s">
        <v>83</v>
      </c>
      <c r="BT53" s="13">
        <v>0</v>
      </c>
      <c r="BU53" s="70">
        <v>0.58393088000000004</v>
      </c>
      <c r="BV53" s="71">
        <v>7.5277762999999996E-3</v>
      </c>
      <c r="BW53" s="70">
        <v>26.200517791999999</v>
      </c>
      <c r="BX53" s="71">
        <v>0.19477294570000001</v>
      </c>
      <c r="BY53" s="37" t="s">
        <v>83</v>
      </c>
      <c r="BZ53" s="13">
        <v>0</v>
      </c>
      <c r="CA53" s="37" t="s">
        <v>83</v>
      </c>
      <c r="CB53" s="13">
        <v>0</v>
      </c>
      <c r="CC53" s="70">
        <v>15.549142975000001</v>
      </c>
      <c r="CD53" s="71">
        <v>1.51513658E-2</v>
      </c>
      <c r="CE53" s="70">
        <v>18.050618069999999</v>
      </c>
      <c r="CF53" s="71">
        <v>3.8476618099999998E-2</v>
      </c>
      <c r="CG53" s="37" t="s">
        <v>83</v>
      </c>
      <c r="CH53" s="13">
        <v>0</v>
      </c>
      <c r="CI53" s="37" t="s">
        <v>83</v>
      </c>
      <c r="CJ53" s="13">
        <v>0</v>
      </c>
      <c r="CK53" s="37" t="s">
        <v>83</v>
      </c>
      <c r="CL53" s="13">
        <v>0</v>
      </c>
      <c r="CM53" s="37" t="s">
        <v>83</v>
      </c>
      <c r="CN53" s="13">
        <v>0</v>
      </c>
      <c r="CO53" s="70">
        <v>0.17310286189999999</v>
      </c>
      <c r="CP53" s="71">
        <v>1.9621514999999998E-3</v>
      </c>
      <c r="CQ53" s="70">
        <v>0.40376824909999998</v>
      </c>
      <c r="CR53" s="71">
        <v>3.7786965E-3</v>
      </c>
      <c r="CS53" s="70">
        <v>3.5856163095000002</v>
      </c>
      <c r="CT53" s="71">
        <v>3.8553750900000003E-2</v>
      </c>
      <c r="CU53" s="70">
        <v>39.224101116999996</v>
      </c>
      <c r="CV53" s="71">
        <v>0.87122617440000005</v>
      </c>
      <c r="CW53" s="37" t="s">
        <v>83</v>
      </c>
      <c r="CX53" s="13">
        <v>0</v>
      </c>
      <c r="CY53" s="37" t="s">
        <v>83</v>
      </c>
      <c r="CZ53" s="13">
        <v>0</v>
      </c>
      <c r="DA53" s="70">
        <v>24.346355909</v>
      </c>
      <c r="DB53" s="71">
        <v>0.41202669060000002</v>
      </c>
      <c r="DC53" s="70">
        <v>54.107312352999998</v>
      </c>
      <c r="DD53" s="71">
        <v>2.0186517931000001</v>
      </c>
      <c r="DE53" s="70">
        <v>25.974955941000001</v>
      </c>
      <c r="DF53" s="71">
        <v>0.61788202619999999</v>
      </c>
      <c r="DG53" s="70">
        <v>149.22852276</v>
      </c>
      <c r="DH53" s="71">
        <v>1.1986947806999999</v>
      </c>
      <c r="DI53" s="121">
        <v>2.6477657000000001E-3</v>
      </c>
      <c r="DJ53" s="122">
        <v>4.6393275000000001E-3</v>
      </c>
      <c r="DK53" s="122">
        <v>5.1729697000000002E-3</v>
      </c>
      <c r="DL53" s="122">
        <v>5.2805181999999997E-3</v>
      </c>
      <c r="DM53" s="122">
        <v>5.2999335999999999E-3</v>
      </c>
      <c r="DN53" s="122">
        <v>5.3115953999999998E-3</v>
      </c>
      <c r="DO53" s="122">
        <v>5.3173919999999998E-3</v>
      </c>
      <c r="DP53" s="122">
        <v>5.3216072999999996E-3</v>
      </c>
      <c r="DQ53" s="122">
        <v>5.3254887000000004E-3</v>
      </c>
      <c r="DR53" s="123">
        <v>5.3290205999999996E-3</v>
      </c>
      <c r="DS53" s="80">
        <v>92.720871234000001</v>
      </c>
      <c r="DT53" s="13">
        <v>0.60904775180000004</v>
      </c>
      <c r="DU53" s="60">
        <v>47.389364422</v>
      </c>
      <c r="DV53" s="13">
        <v>0.32296708600000001</v>
      </c>
      <c r="DW53" s="60">
        <v>24.059312458000001</v>
      </c>
      <c r="DX53" s="13">
        <v>0.17009319780000001</v>
      </c>
      <c r="DY53" s="60">
        <v>12.263919048</v>
      </c>
      <c r="DZ53" s="13">
        <v>9.0706523400000003E-2</v>
      </c>
      <c r="EA53" s="60">
        <v>6.4133561941000004</v>
      </c>
      <c r="EB53" s="13">
        <v>5.0361778900000001E-2</v>
      </c>
      <c r="EC53" s="60">
        <v>3.4825691941999999</v>
      </c>
      <c r="ED53" s="13">
        <v>2.9602603200000001E-2</v>
      </c>
      <c r="EE53" s="60">
        <v>1.9799070102</v>
      </c>
      <c r="EF53" s="13">
        <v>1.8629712600000001E-2</v>
      </c>
      <c r="EG53" s="60">
        <v>1.19029823</v>
      </c>
      <c r="EH53" s="13">
        <v>1.2626579400000001E-2</v>
      </c>
      <c r="EI53" s="60">
        <v>0.75564958800000004</v>
      </c>
      <c r="EJ53" s="13">
        <v>9.1367250999999997E-3</v>
      </c>
      <c r="EK53" s="60">
        <v>0.50392056060000001</v>
      </c>
      <c r="EL53" s="15">
        <v>6.9778814999999998E-3</v>
      </c>
      <c r="EM53" s="60"/>
      <c r="EN53" s="13"/>
      <c r="EO53" s="60"/>
      <c r="EP53" s="13"/>
      <c r="EQ53" s="60"/>
      <c r="ER53" s="13"/>
      <c r="ES53" s="60"/>
      <c r="ET53" s="13"/>
      <c r="EU53" s="60"/>
      <c r="EV53" s="15"/>
    </row>
    <row r="54" spans="1:152">
      <c r="A54" s="8">
        <v>4900</v>
      </c>
      <c r="B54" s="63">
        <v>16135</v>
      </c>
      <c r="C54" s="64">
        <v>2327.1368917999998</v>
      </c>
      <c r="D54" s="70">
        <v>4849.8578899000004</v>
      </c>
      <c r="E54" s="70">
        <v>93.247638460999994</v>
      </c>
      <c r="F54" s="71">
        <v>8.8303090799999998E-2</v>
      </c>
      <c r="G54" s="64">
        <v>6.1325114524000002</v>
      </c>
      <c r="H54" s="71">
        <v>2.7662023999999999E-3</v>
      </c>
      <c r="I54" s="70">
        <v>178.49257807000001</v>
      </c>
      <c r="J54" s="71">
        <v>1.1170173111999999</v>
      </c>
      <c r="K54" s="70">
        <v>99.104762128999994</v>
      </c>
      <c r="L54" s="71">
        <v>0.58190789109999996</v>
      </c>
      <c r="M54" s="70">
        <v>27.262231824000001</v>
      </c>
      <c r="N54" s="71">
        <v>0.20557562900000001</v>
      </c>
      <c r="O54" s="37" t="s">
        <v>83</v>
      </c>
      <c r="P54" s="13">
        <v>0</v>
      </c>
      <c r="Q54" s="70">
        <v>34.732178992000001</v>
      </c>
      <c r="R54" s="71">
        <v>5.5138369999999999E-2</v>
      </c>
      <c r="S54" s="37" t="s">
        <v>83</v>
      </c>
      <c r="T54" s="13">
        <v>0</v>
      </c>
      <c r="U54" s="37" t="s">
        <v>83</v>
      </c>
      <c r="V54" s="13">
        <v>0</v>
      </c>
      <c r="W54" s="70">
        <v>0.59285092159999997</v>
      </c>
      <c r="X54" s="71">
        <v>5.8919035999999998E-3</v>
      </c>
      <c r="Y54" s="70">
        <v>43.707499951999999</v>
      </c>
      <c r="Z54" s="71">
        <v>0.92721080330000005</v>
      </c>
      <c r="AA54" s="37" t="s">
        <v>83</v>
      </c>
      <c r="AB54" s="13">
        <v>0</v>
      </c>
      <c r="AC54" s="70">
        <v>7.9784090000000005E-4</v>
      </c>
      <c r="AD54" s="71">
        <v>3.8845978999999996E-6</v>
      </c>
      <c r="AE54" s="37" t="s">
        <v>83</v>
      </c>
      <c r="AF54" s="13">
        <v>0</v>
      </c>
      <c r="AG54" s="37" t="s">
        <v>83</v>
      </c>
      <c r="AH54" s="13">
        <v>0</v>
      </c>
      <c r="AI54" s="70">
        <f t="shared" si="0"/>
        <v>7.9784090000000005E-4</v>
      </c>
      <c r="AJ54" s="71">
        <f t="shared" si="0"/>
        <v>3.8845978999999996E-6</v>
      </c>
      <c r="AK54" s="70">
        <v>131.99795699000001</v>
      </c>
      <c r="AL54" s="71">
        <v>1.6497068326</v>
      </c>
      <c r="AM54" s="37" t="s">
        <v>83</v>
      </c>
      <c r="AN54" s="13">
        <v>0</v>
      </c>
      <c r="AO54" s="37" t="s">
        <v>83</v>
      </c>
      <c r="AP54" s="13">
        <v>0</v>
      </c>
      <c r="AQ54" s="37" t="s">
        <v>83</v>
      </c>
      <c r="AR54" s="13">
        <v>0</v>
      </c>
      <c r="AS54" s="70">
        <v>79.445016897000002</v>
      </c>
      <c r="AT54" s="71">
        <v>2.4530046418999998</v>
      </c>
      <c r="AU54" s="70">
        <v>68.984831086</v>
      </c>
      <c r="AV54" s="71">
        <v>0.49417257019999999</v>
      </c>
      <c r="AW54" s="70">
        <v>31.372238586999998</v>
      </c>
      <c r="AX54" s="71">
        <v>0.30264357460000002</v>
      </c>
      <c r="AY54" s="70">
        <v>10.74773778</v>
      </c>
      <c r="AZ54" s="71">
        <v>8.5983875400000007E-2</v>
      </c>
      <c r="BA54" s="60">
        <f t="shared" si="1"/>
        <v>26.864854719</v>
      </c>
      <c r="BB54" s="13">
        <f t="shared" si="1"/>
        <v>0.10554512019999995</v>
      </c>
      <c r="BC54" s="70">
        <v>2.4500530999999998E-3</v>
      </c>
      <c r="BD54" s="71">
        <v>1.6864458999999999E-6</v>
      </c>
      <c r="BE54" s="70">
        <v>178.68256801000001</v>
      </c>
      <c r="BF54" s="71">
        <v>1.838490229</v>
      </c>
      <c r="BG54" s="71">
        <v>5.5616564999999996E-3</v>
      </c>
      <c r="BH54" s="71">
        <v>4.0696148000000003E-6</v>
      </c>
      <c r="BI54" s="70">
        <v>141.20417068</v>
      </c>
      <c r="BJ54" s="71">
        <v>4.2029417798999997</v>
      </c>
      <c r="BK54" s="70">
        <v>213.17821169999999</v>
      </c>
      <c r="BL54" s="71">
        <v>1.4066427278</v>
      </c>
      <c r="BM54" s="70">
        <v>47.132564639999998</v>
      </c>
      <c r="BN54" s="71">
        <v>0.20362805740000001</v>
      </c>
      <c r="BO54" s="70">
        <v>0.28972185499999997</v>
      </c>
      <c r="BP54" s="71">
        <v>1.1213269000000001E-3</v>
      </c>
      <c r="BQ54" s="70">
        <v>0</v>
      </c>
      <c r="BR54" s="66">
        <v>0</v>
      </c>
      <c r="BS54" s="37" t="s">
        <v>83</v>
      </c>
      <c r="BT54" s="13">
        <v>0</v>
      </c>
      <c r="BU54" s="70">
        <v>0.59902970440000003</v>
      </c>
      <c r="BV54" s="71">
        <v>7.6918904999999996E-3</v>
      </c>
      <c r="BW54" s="70">
        <v>26.663202119000001</v>
      </c>
      <c r="BX54" s="71">
        <v>0.1978837386</v>
      </c>
      <c r="BY54" s="37" t="s">
        <v>83</v>
      </c>
      <c r="BZ54" s="13">
        <v>0</v>
      </c>
      <c r="CA54" s="37" t="s">
        <v>83</v>
      </c>
      <c r="CB54" s="13">
        <v>0</v>
      </c>
      <c r="CC54" s="70">
        <v>16.187185998</v>
      </c>
      <c r="CD54" s="71">
        <v>1.5656939599999999E-2</v>
      </c>
      <c r="CE54" s="70">
        <v>18.544992993000001</v>
      </c>
      <c r="CF54" s="71">
        <v>3.9481430400000003E-2</v>
      </c>
      <c r="CG54" s="37" t="s">
        <v>83</v>
      </c>
      <c r="CH54" s="13">
        <v>0</v>
      </c>
      <c r="CI54" s="37" t="s">
        <v>83</v>
      </c>
      <c r="CJ54" s="13">
        <v>0</v>
      </c>
      <c r="CK54" s="37" t="s">
        <v>83</v>
      </c>
      <c r="CL54" s="13">
        <v>0</v>
      </c>
      <c r="CM54" s="37" t="s">
        <v>83</v>
      </c>
      <c r="CN54" s="13">
        <v>0</v>
      </c>
      <c r="CO54" s="70">
        <v>0.1791607251</v>
      </c>
      <c r="CP54" s="71">
        <v>2.0228988999999998E-3</v>
      </c>
      <c r="CQ54" s="70">
        <v>0.4136901965</v>
      </c>
      <c r="CR54" s="71">
        <v>3.8690045999999999E-3</v>
      </c>
      <c r="CS54" s="70">
        <v>3.7052972928000001</v>
      </c>
      <c r="CT54" s="71">
        <v>3.9607584600000002E-2</v>
      </c>
      <c r="CU54" s="70">
        <v>40.002202660000002</v>
      </c>
      <c r="CV54" s="71">
        <v>0.88760321870000003</v>
      </c>
      <c r="CW54" s="37" t="s">
        <v>83</v>
      </c>
      <c r="CX54" s="13">
        <v>0</v>
      </c>
      <c r="CY54" s="37" t="s">
        <v>83</v>
      </c>
      <c r="CZ54" s="13">
        <v>0</v>
      </c>
      <c r="DA54" s="70">
        <v>24.702959058000001</v>
      </c>
      <c r="DB54" s="71">
        <v>0.41716080059999999</v>
      </c>
      <c r="DC54" s="70">
        <v>54.742057840000001</v>
      </c>
      <c r="DD54" s="71">
        <v>2.0358438413000002</v>
      </c>
      <c r="DE54" s="70">
        <v>27.072563291000002</v>
      </c>
      <c r="DF54" s="71">
        <v>0.62767515789999995</v>
      </c>
      <c r="DG54" s="70">
        <v>151.61000472000001</v>
      </c>
      <c r="DH54" s="71">
        <v>1.2108150711000001</v>
      </c>
      <c r="DI54" s="121">
        <v>2.7417472000000002E-3</v>
      </c>
      <c r="DJ54" s="122">
        <v>4.8073085999999999E-3</v>
      </c>
      <c r="DK54" s="122">
        <v>5.3627915999999998E-3</v>
      </c>
      <c r="DL54" s="122">
        <v>5.4748237E-3</v>
      </c>
      <c r="DM54" s="122">
        <v>5.4951254999999997E-3</v>
      </c>
      <c r="DN54" s="122">
        <v>5.5068898999999999E-3</v>
      </c>
      <c r="DO54" s="122">
        <v>5.5126582999999998E-3</v>
      </c>
      <c r="DP54" s="122">
        <v>5.5168509999999997E-3</v>
      </c>
      <c r="DQ54" s="122">
        <v>5.5207114999999999E-3</v>
      </c>
      <c r="DR54" s="123">
        <v>5.5242238999999999E-3</v>
      </c>
      <c r="DS54" s="80">
        <v>93.576656338999996</v>
      </c>
      <c r="DT54" s="13">
        <v>0.6145280595</v>
      </c>
      <c r="DU54" s="60">
        <v>47.991966544</v>
      </c>
      <c r="DV54" s="13">
        <v>0.3269320134</v>
      </c>
      <c r="DW54" s="60">
        <v>24.448949506999998</v>
      </c>
      <c r="DX54" s="13">
        <v>0.1727509334</v>
      </c>
      <c r="DY54" s="60">
        <v>12.505988561000001</v>
      </c>
      <c r="DZ54" s="13">
        <v>9.2436927299999999E-2</v>
      </c>
      <c r="EA54" s="60">
        <v>6.5618251430000001</v>
      </c>
      <c r="EB54" s="13">
        <v>5.1492737099999998E-2</v>
      </c>
      <c r="EC54" s="60">
        <v>3.5764751232999998</v>
      </c>
      <c r="ED54" s="13">
        <v>3.03717386E-2</v>
      </c>
      <c r="EE54" s="60">
        <v>2.0401936173999999</v>
      </c>
      <c r="EF54" s="13">
        <v>1.9168965999999999E-2</v>
      </c>
      <c r="EG54" s="60">
        <v>1.2308913507000001</v>
      </c>
      <c r="EH54" s="13">
        <v>1.30243818E-2</v>
      </c>
      <c r="EI54" s="60">
        <v>0.7834533776</v>
      </c>
      <c r="EJ54" s="13">
        <v>9.4386038000000005E-3</v>
      </c>
      <c r="EK54" s="60">
        <v>0.52386253469999999</v>
      </c>
      <c r="EL54" s="15">
        <v>7.2179111000000001E-3</v>
      </c>
      <c r="EM54" s="60"/>
      <c r="EN54" s="13"/>
      <c r="EO54" s="60"/>
      <c r="EP54" s="13"/>
      <c r="EQ54" s="60"/>
      <c r="ER54" s="13"/>
      <c r="ES54" s="60"/>
      <c r="ET54" s="13"/>
      <c r="EU54" s="60"/>
      <c r="EV54" s="15"/>
    </row>
    <row r="55" spans="1:152">
      <c r="A55" s="8">
        <v>5000</v>
      </c>
      <c r="B55" s="63">
        <v>15761</v>
      </c>
      <c r="C55" s="64">
        <v>2355.0533928</v>
      </c>
      <c r="D55" s="70">
        <v>4949.8597411999999</v>
      </c>
      <c r="E55" s="70">
        <v>95.058497204999995</v>
      </c>
      <c r="F55" s="71">
        <v>8.9251165199999996E-2</v>
      </c>
      <c r="G55" s="64">
        <v>6.4131489455999997</v>
      </c>
      <c r="H55" s="71">
        <v>2.8615574E-3</v>
      </c>
      <c r="I55" s="70">
        <v>179.50836264</v>
      </c>
      <c r="J55" s="71">
        <v>1.1234293344999999</v>
      </c>
      <c r="K55" s="70">
        <v>100.15340917</v>
      </c>
      <c r="L55" s="71">
        <v>0.58827358119999995</v>
      </c>
      <c r="M55" s="70">
        <v>27.741484762999999</v>
      </c>
      <c r="N55" s="71">
        <v>0.20886282580000001</v>
      </c>
      <c r="O55" s="37" t="s">
        <v>83</v>
      </c>
      <c r="P55" s="13">
        <v>0</v>
      </c>
      <c r="Q55" s="70">
        <v>35.912370072999998</v>
      </c>
      <c r="R55" s="71">
        <v>5.6670300899999998E-2</v>
      </c>
      <c r="S55" s="37" t="s">
        <v>83</v>
      </c>
      <c r="T55" s="13">
        <v>0</v>
      </c>
      <c r="U55" s="37" t="s">
        <v>83</v>
      </c>
      <c r="V55" s="13">
        <v>0</v>
      </c>
      <c r="W55" s="70">
        <v>0.60311684560000001</v>
      </c>
      <c r="X55" s="71">
        <v>5.9730953E-3</v>
      </c>
      <c r="Y55" s="70">
        <v>44.593320724000002</v>
      </c>
      <c r="Z55" s="71">
        <v>0.94412568559999999</v>
      </c>
      <c r="AA55" s="37" t="s">
        <v>83</v>
      </c>
      <c r="AB55" s="13">
        <v>0</v>
      </c>
      <c r="AC55" s="70">
        <v>7.9411209999999996E-4</v>
      </c>
      <c r="AD55" s="71">
        <v>3.8662717999999999E-6</v>
      </c>
      <c r="AE55" s="37" t="s">
        <v>83</v>
      </c>
      <c r="AF55" s="13">
        <v>0</v>
      </c>
      <c r="AG55" s="37" t="s">
        <v>83</v>
      </c>
      <c r="AH55" s="13">
        <v>0</v>
      </c>
      <c r="AI55" s="70">
        <f t="shared" si="0"/>
        <v>7.9411209999999996E-4</v>
      </c>
      <c r="AJ55" s="71">
        <f t="shared" si="0"/>
        <v>3.8662717999999999E-6</v>
      </c>
      <c r="AK55" s="70">
        <v>133.41851861000001</v>
      </c>
      <c r="AL55" s="71">
        <v>1.6603087274999999</v>
      </c>
      <c r="AM55" s="37" t="s">
        <v>83</v>
      </c>
      <c r="AN55" s="13">
        <v>0</v>
      </c>
      <c r="AO55" s="37" t="s">
        <v>83</v>
      </c>
      <c r="AP55" s="13">
        <v>0</v>
      </c>
      <c r="AQ55" s="37" t="s">
        <v>83</v>
      </c>
      <c r="AR55" s="13">
        <v>0</v>
      </c>
      <c r="AS55" s="70">
        <v>80.416863126999999</v>
      </c>
      <c r="AT55" s="71">
        <v>2.4744172250999998</v>
      </c>
      <c r="AU55" s="70">
        <v>70.074648835000005</v>
      </c>
      <c r="AV55" s="71">
        <v>0.49988589220000001</v>
      </c>
      <c r="AW55" s="70">
        <v>31.835325198</v>
      </c>
      <c r="AX55" s="71">
        <v>0.30620328549999998</v>
      </c>
      <c r="AY55" s="70">
        <v>10.859737181</v>
      </c>
      <c r="AZ55" s="71">
        <v>8.6661543999999993E-2</v>
      </c>
      <c r="BA55" s="60">
        <f t="shared" si="1"/>
        <v>27.379586456000006</v>
      </c>
      <c r="BB55" s="13">
        <f t="shared" si="1"/>
        <v>0.10702106270000006</v>
      </c>
      <c r="BC55" s="70">
        <v>2.4257812000000002E-3</v>
      </c>
      <c r="BD55" s="71">
        <v>1.6733956000000001E-6</v>
      </c>
      <c r="BE55" s="70">
        <v>182.16036453000001</v>
      </c>
      <c r="BF55" s="71">
        <v>1.8600485708000001</v>
      </c>
      <c r="BG55" s="71">
        <v>5.7608687000000004E-3</v>
      </c>
      <c r="BH55" s="71">
        <v>4.0270579000000001E-6</v>
      </c>
      <c r="BI55" s="70">
        <v>142.51551712</v>
      </c>
      <c r="BJ55" s="71">
        <v>4.2295298606999996</v>
      </c>
      <c r="BK55" s="70">
        <v>217.84274271000001</v>
      </c>
      <c r="BL55" s="71">
        <v>1.4347727726999999</v>
      </c>
      <c r="BM55" s="70">
        <v>48.014352004999999</v>
      </c>
      <c r="BN55" s="71">
        <v>0.20652931930000001</v>
      </c>
      <c r="BO55" s="70">
        <v>0.3017423883</v>
      </c>
      <c r="BP55" s="71">
        <v>1.1516076E-3</v>
      </c>
      <c r="BQ55" s="70">
        <v>0</v>
      </c>
      <c r="BR55" s="66">
        <v>0</v>
      </c>
      <c r="BS55" s="37" t="s">
        <v>83</v>
      </c>
      <c r="BT55" s="13">
        <v>0</v>
      </c>
      <c r="BU55" s="70">
        <v>0.61071349470000003</v>
      </c>
      <c r="BV55" s="71">
        <v>7.8006663999999996E-3</v>
      </c>
      <c r="BW55" s="70">
        <v>27.130771268</v>
      </c>
      <c r="BX55" s="71">
        <v>0.2010621594</v>
      </c>
      <c r="BY55" s="37" t="s">
        <v>83</v>
      </c>
      <c r="BZ55" s="13">
        <v>0</v>
      </c>
      <c r="CA55" s="37" t="s">
        <v>83</v>
      </c>
      <c r="CB55" s="13">
        <v>0</v>
      </c>
      <c r="CC55" s="70">
        <v>16.879393844999999</v>
      </c>
      <c r="CD55" s="71">
        <v>1.6175400600000001E-2</v>
      </c>
      <c r="CE55" s="70">
        <v>19.032976227999999</v>
      </c>
      <c r="CF55" s="71">
        <v>4.0494900299999997E-2</v>
      </c>
      <c r="CG55" s="37" t="s">
        <v>83</v>
      </c>
      <c r="CH55" s="13">
        <v>0</v>
      </c>
      <c r="CI55" s="37" t="s">
        <v>83</v>
      </c>
      <c r="CJ55" s="13">
        <v>0</v>
      </c>
      <c r="CK55" s="37" t="s">
        <v>83</v>
      </c>
      <c r="CL55" s="13">
        <v>0</v>
      </c>
      <c r="CM55" s="37" t="s">
        <v>83</v>
      </c>
      <c r="CN55" s="13">
        <v>0</v>
      </c>
      <c r="CO55" s="70">
        <v>0.18260559370000001</v>
      </c>
      <c r="CP55" s="71">
        <v>2.0556870000000001E-3</v>
      </c>
      <c r="CQ55" s="70">
        <v>0.42051125189999999</v>
      </c>
      <c r="CR55" s="71">
        <v>3.9174083000000004E-3</v>
      </c>
      <c r="CS55" s="70">
        <v>3.8316307211999998</v>
      </c>
      <c r="CT55" s="71">
        <v>4.0765099899999997E-2</v>
      </c>
      <c r="CU55" s="70">
        <v>40.761690002999998</v>
      </c>
      <c r="CV55" s="71">
        <v>0.9033605858</v>
      </c>
      <c r="CW55" s="37" t="s">
        <v>83</v>
      </c>
      <c r="CX55" s="13">
        <v>0</v>
      </c>
      <c r="CY55" s="37" t="s">
        <v>83</v>
      </c>
      <c r="CZ55" s="13">
        <v>0</v>
      </c>
      <c r="DA55" s="70">
        <v>25.066075040000001</v>
      </c>
      <c r="DB55" s="71">
        <v>0.42225573760000001</v>
      </c>
      <c r="DC55" s="70">
        <v>55.350788086000001</v>
      </c>
      <c r="DD55" s="71">
        <v>2.0521614874999998</v>
      </c>
      <c r="DE55" s="70">
        <v>28.140703036000001</v>
      </c>
      <c r="DF55" s="71">
        <v>0.63729782319999995</v>
      </c>
      <c r="DG55" s="70">
        <v>154.01966150000001</v>
      </c>
      <c r="DH55" s="71">
        <v>1.2227507474999999</v>
      </c>
      <c r="DI55" s="121">
        <v>2.8365393E-3</v>
      </c>
      <c r="DJ55" s="122">
        <v>4.9767248000000004E-3</v>
      </c>
      <c r="DK55" s="122">
        <v>5.5542478000000003E-3</v>
      </c>
      <c r="DL55" s="122">
        <v>5.6721272999999996E-3</v>
      </c>
      <c r="DM55" s="122">
        <v>5.6936141000000001E-3</v>
      </c>
      <c r="DN55" s="122">
        <v>5.7062609999999998E-3</v>
      </c>
      <c r="DO55" s="122">
        <v>5.7121749999999999E-3</v>
      </c>
      <c r="DP55" s="122">
        <v>5.7163463999999999E-3</v>
      </c>
      <c r="DQ55" s="122">
        <v>5.7201871999999999E-3</v>
      </c>
      <c r="DR55" s="123">
        <v>5.7236811999999996E-3</v>
      </c>
      <c r="DS55" s="80">
        <v>94.382933637999997</v>
      </c>
      <c r="DT55" s="13">
        <v>0.6197034924</v>
      </c>
      <c r="DU55" s="60">
        <v>48.554638433999997</v>
      </c>
      <c r="DV55" s="13">
        <v>0.33065922409999998</v>
      </c>
      <c r="DW55" s="60">
        <v>24.814578746999999</v>
      </c>
      <c r="DX55" s="13">
        <v>0.17526014810000001</v>
      </c>
      <c r="DY55" s="60">
        <v>12.735873544</v>
      </c>
      <c r="DZ55" s="13">
        <v>9.4082473799999997E-2</v>
      </c>
      <c r="EA55" s="60">
        <v>6.7042776557000003</v>
      </c>
      <c r="EB55" s="13">
        <v>5.25722458E-2</v>
      </c>
      <c r="EC55" s="60">
        <v>3.6664369248000002</v>
      </c>
      <c r="ED55" s="13">
        <v>3.1106343099999999E-2</v>
      </c>
      <c r="EE55" s="60">
        <v>2.0980379304999999</v>
      </c>
      <c r="EF55" s="13">
        <v>1.96866006E-2</v>
      </c>
      <c r="EG55" s="60">
        <v>1.2696381455000001</v>
      </c>
      <c r="EH55" s="13">
        <v>1.3408620600000001E-2</v>
      </c>
      <c r="EI55" s="60">
        <v>0.81044606360000004</v>
      </c>
      <c r="EJ55" s="13">
        <v>9.7365616000000006E-3</v>
      </c>
      <c r="EK55" s="60">
        <v>0.54326005759999996</v>
      </c>
      <c r="EL55" s="15">
        <v>7.4582227000000003E-3</v>
      </c>
      <c r="EM55" s="60"/>
      <c r="EN55" s="13"/>
      <c r="EO55" s="60"/>
      <c r="EP55" s="13"/>
      <c r="EQ55" s="60"/>
      <c r="ER55" s="13"/>
      <c r="ES55" s="60"/>
      <c r="ET55" s="13"/>
      <c r="EU55" s="60"/>
      <c r="EV55" s="15"/>
    </row>
    <row r="56" spans="1:152">
      <c r="A56" s="8">
        <v>5100</v>
      </c>
      <c r="B56" s="63">
        <v>15227</v>
      </c>
      <c r="C56" s="64">
        <v>2382.5002301</v>
      </c>
      <c r="D56" s="70">
        <v>5049.5356203000001</v>
      </c>
      <c r="E56" s="70">
        <v>96.781256812999999</v>
      </c>
      <c r="F56" s="71">
        <v>9.0152604400000003E-2</v>
      </c>
      <c r="G56" s="64">
        <v>6.6865955354000004</v>
      </c>
      <c r="H56" s="71">
        <v>2.9547864000000002E-3</v>
      </c>
      <c r="I56" s="70">
        <v>180.53652535000001</v>
      </c>
      <c r="J56" s="71">
        <v>1.1298551959000001</v>
      </c>
      <c r="K56" s="70">
        <v>101.16987229999999</v>
      </c>
      <c r="L56" s="71">
        <v>0.59420683929999996</v>
      </c>
      <c r="M56" s="70">
        <v>28.216175754000002</v>
      </c>
      <c r="N56" s="71">
        <v>0.21220690440000001</v>
      </c>
      <c r="O56" s="37" t="s">
        <v>83</v>
      </c>
      <c r="P56" s="13">
        <v>0</v>
      </c>
      <c r="Q56" s="70">
        <v>36.970397114999997</v>
      </c>
      <c r="R56" s="71">
        <v>5.8069491899999999E-2</v>
      </c>
      <c r="S56" s="37" t="s">
        <v>83</v>
      </c>
      <c r="T56" s="13">
        <v>0</v>
      </c>
      <c r="U56" s="37" t="s">
        <v>83</v>
      </c>
      <c r="V56" s="13">
        <v>0</v>
      </c>
      <c r="W56" s="70">
        <v>0.62728712170000001</v>
      </c>
      <c r="X56" s="71">
        <v>6.1521227000000001E-3</v>
      </c>
      <c r="Y56" s="70">
        <v>45.497965458000003</v>
      </c>
      <c r="Z56" s="71">
        <v>0.961281414</v>
      </c>
      <c r="AA56" s="37" t="s">
        <v>83</v>
      </c>
      <c r="AB56" s="13">
        <v>0</v>
      </c>
      <c r="AC56" s="70">
        <v>7.9075429999999995E-4</v>
      </c>
      <c r="AD56" s="71">
        <v>3.8497596E-6</v>
      </c>
      <c r="AE56" s="37" t="s">
        <v>83</v>
      </c>
      <c r="AF56" s="13">
        <v>0</v>
      </c>
      <c r="AG56" s="37" t="s">
        <v>83</v>
      </c>
      <c r="AH56" s="13">
        <v>0</v>
      </c>
      <c r="AI56" s="70">
        <f t="shared" si="0"/>
        <v>7.9075429999999995E-4</v>
      </c>
      <c r="AJ56" s="71">
        <f t="shared" si="0"/>
        <v>3.8497596E-6</v>
      </c>
      <c r="AK56" s="70">
        <v>134.85208419</v>
      </c>
      <c r="AL56" s="71">
        <v>1.6708351560000001</v>
      </c>
      <c r="AM56" s="37" t="s">
        <v>83</v>
      </c>
      <c r="AN56" s="13">
        <v>0</v>
      </c>
      <c r="AO56" s="37" t="s">
        <v>83</v>
      </c>
      <c r="AP56" s="13">
        <v>0</v>
      </c>
      <c r="AQ56" s="37" t="s">
        <v>83</v>
      </c>
      <c r="AR56" s="13">
        <v>0</v>
      </c>
      <c r="AS56" s="70">
        <v>81.423996789</v>
      </c>
      <c r="AT56" s="71">
        <v>2.4963895374999998</v>
      </c>
      <c r="AU56" s="70">
        <v>71.200298328000002</v>
      </c>
      <c r="AV56" s="71">
        <v>0.50565978469999995</v>
      </c>
      <c r="AW56" s="70">
        <v>32.324801286000003</v>
      </c>
      <c r="AX56" s="71">
        <v>0.30981571610000003</v>
      </c>
      <c r="AY56" s="70">
        <v>10.986312287000001</v>
      </c>
      <c r="AZ56" s="71">
        <v>8.7334037899999994E-2</v>
      </c>
      <c r="BA56" s="60">
        <f t="shared" si="1"/>
        <v>27.889184755000002</v>
      </c>
      <c r="BB56" s="13">
        <f t="shared" si="1"/>
        <v>0.10851003069999993</v>
      </c>
      <c r="BC56" s="70">
        <v>2.4034832000000002E-3</v>
      </c>
      <c r="BD56" s="71">
        <v>1.6612563999999999E-6</v>
      </c>
      <c r="BE56" s="70">
        <v>185.57071608000001</v>
      </c>
      <c r="BF56" s="71">
        <v>1.8805046226</v>
      </c>
      <c r="BG56" s="71">
        <v>5.9579376999999998E-3</v>
      </c>
      <c r="BH56" s="71">
        <v>3.9877819000000002E-6</v>
      </c>
      <c r="BI56" s="70">
        <v>143.81635940000001</v>
      </c>
      <c r="BJ56" s="71">
        <v>4.2553161954999998</v>
      </c>
      <c r="BK56" s="70">
        <v>222.49324233999999</v>
      </c>
      <c r="BL56" s="71">
        <v>1.4621315711</v>
      </c>
      <c r="BM56" s="70">
        <v>48.836003998000002</v>
      </c>
      <c r="BN56" s="71">
        <v>0.20927731760000001</v>
      </c>
      <c r="BO56" s="70">
        <v>0.31054809500000002</v>
      </c>
      <c r="BP56" s="71">
        <v>1.1724562E-3</v>
      </c>
      <c r="BQ56" s="70">
        <v>0</v>
      </c>
      <c r="BR56" s="66">
        <v>0</v>
      </c>
      <c r="BS56" s="37" t="s">
        <v>83</v>
      </c>
      <c r="BT56" s="13">
        <v>0</v>
      </c>
      <c r="BU56" s="70">
        <v>0.6217263636</v>
      </c>
      <c r="BV56" s="71">
        <v>7.8909688999999998E-3</v>
      </c>
      <c r="BW56" s="70">
        <v>27.594449391000001</v>
      </c>
      <c r="BX56" s="71">
        <v>0.20431593549999999</v>
      </c>
      <c r="BY56" s="37" t="s">
        <v>83</v>
      </c>
      <c r="BZ56" s="13">
        <v>0</v>
      </c>
      <c r="CA56" s="37" t="s">
        <v>83</v>
      </c>
      <c r="CB56" s="13">
        <v>0</v>
      </c>
      <c r="CC56" s="70">
        <v>17.488227389999999</v>
      </c>
      <c r="CD56" s="71">
        <v>1.6645021900000001E-2</v>
      </c>
      <c r="CE56" s="70">
        <v>19.482169724999999</v>
      </c>
      <c r="CF56" s="71">
        <v>4.1424470099999999E-2</v>
      </c>
      <c r="CG56" s="37" t="s">
        <v>83</v>
      </c>
      <c r="CH56" s="13">
        <v>0</v>
      </c>
      <c r="CI56" s="37" t="s">
        <v>83</v>
      </c>
      <c r="CJ56" s="13">
        <v>0</v>
      </c>
      <c r="CK56" s="37" t="s">
        <v>83</v>
      </c>
      <c r="CL56" s="13">
        <v>0</v>
      </c>
      <c r="CM56" s="37" t="s">
        <v>83</v>
      </c>
      <c r="CN56" s="13">
        <v>0</v>
      </c>
      <c r="CO56" s="70">
        <v>0.19088206290000001</v>
      </c>
      <c r="CP56" s="71">
        <v>2.0945870000000002E-3</v>
      </c>
      <c r="CQ56" s="70">
        <v>0.43640505880000002</v>
      </c>
      <c r="CR56" s="71">
        <v>4.0575356999999999E-3</v>
      </c>
      <c r="CS56" s="70">
        <v>3.9421821055000001</v>
      </c>
      <c r="CT56" s="71">
        <v>4.1837128100000003E-2</v>
      </c>
      <c r="CU56" s="70">
        <v>41.555783351999999</v>
      </c>
      <c r="CV56" s="71">
        <v>0.91944428600000006</v>
      </c>
      <c r="CW56" s="37" t="s">
        <v>83</v>
      </c>
      <c r="CX56" s="13">
        <v>0</v>
      </c>
      <c r="CY56" s="37" t="s">
        <v>83</v>
      </c>
      <c r="CZ56" s="13">
        <v>0</v>
      </c>
      <c r="DA56" s="70">
        <v>25.441774476999999</v>
      </c>
      <c r="DB56" s="71">
        <v>0.42744363190000001</v>
      </c>
      <c r="DC56" s="70">
        <v>55.982222311999998</v>
      </c>
      <c r="DD56" s="71">
        <v>2.0689459056000001</v>
      </c>
      <c r="DE56" s="70">
        <v>29.237552184999998</v>
      </c>
      <c r="DF56" s="71">
        <v>0.64642558650000004</v>
      </c>
      <c r="DG56" s="70">
        <v>156.33316389999999</v>
      </c>
      <c r="DH56" s="71">
        <v>1.2340790362</v>
      </c>
      <c r="DI56" s="121">
        <v>2.9283311000000002E-3</v>
      </c>
      <c r="DJ56" s="122">
        <v>5.1411568999999999E-3</v>
      </c>
      <c r="DK56" s="122">
        <v>5.7441421000000003E-3</v>
      </c>
      <c r="DL56" s="122">
        <v>5.8685986999999998E-3</v>
      </c>
      <c r="DM56" s="122">
        <v>5.8910621000000003E-3</v>
      </c>
      <c r="DN56" s="122">
        <v>5.9036558000000001E-3</v>
      </c>
      <c r="DO56" s="122">
        <v>5.9095433999999999E-3</v>
      </c>
      <c r="DP56" s="122">
        <v>5.9136941999999998E-3</v>
      </c>
      <c r="DQ56" s="122">
        <v>5.9175156999999997E-3</v>
      </c>
      <c r="DR56" s="123">
        <v>5.9209917000000003E-3</v>
      </c>
      <c r="DS56" s="80">
        <v>95.204849010999993</v>
      </c>
      <c r="DT56" s="13">
        <v>0.6249116119</v>
      </c>
      <c r="DU56" s="60">
        <v>49.137253757000003</v>
      </c>
      <c r="DV56" s="13">
        <v>0.33443912679999999</v>
      </c>
      <c r="DW56" s="60">
        <v>25.200040944000001</v>
      </c>
      <c r="DX56" s="13">
        <v>0.17783705599999999</v>
      </c>
      <c r="DY56" s="60">
        <v>12.977989024999999</v>
      </c>
      <c r="DZ56" s="13">
        <v>9.57650481E-2</v>
      </c>
      <c r="EA56" s="60">
        <v>6.8573207118999999</v>
      </c>
      <c r="EB56" s="13">
        <v>5.3680230400000001E-2</v>
      </c>
      <c r="EC56" s="60">
        <v>3.7627872130000002</v>
      </c>
      <c r="ED56" s="13">
        <v>3.1842044799999997E-2</v>
      </c>
      <c r="EE56" s="60">
        <v>2.1591708330000001</v>
      </c>
      <c r="EF56" s="13">
        <v>2.0187058500000001E-2</v>
      </c>
      <c r="EG56" s="60">
        <v>1.3087063872</v>
      </c>
      <c r="EH56" s="13">
        <v>1.3759565499999999E-2</v>
      </c>
      <c r="EI56" s="60">
        <v>0.83562315740000004</v>
      </c>
      <c r="EJ56" s="13">
        <v>9.9914689999999994E-3</v>
      </c>
      <c r="EK56" s="60">
        <v>0.56059321169999998</v>
      </c>
      <c r="EL56" s="15">
        <v>7.6560904999999997E-3</v>
      </c>
      <c r="EM56" s="60"/>
      <c r="EN56" s="13"/>
      <c r="EO56" s="60"/>
      <c r="EP56" s="13"/>
      <c r="EQ56" s="60"/>
      <c r="ER56" s="13"/>
      <c r="ES56" s="60"/>
      <c r="ET56" s="13"/>
      <c r="EU56" s="60"/>
      <c r="EV56" s="15"/>
    </row>
    <row r="57" spans="1:152">
      <c r="A57" s="8">
        <v>5200</v>
      </c>
      <c r="B57" s="63">
        <v>15230</v>
      </c>
      <c r="C57" s="64">
        <v>2409.6823976000001</v>
      </c>
      <c r="D57" s="70">
        <v>5149.2428302999997</v>
      </c>
      <c r="E57" s="70">
        <v>98.666819896000007</v>
      </c>
      <c r="F57" s="71">
        <v>9.1117934900000003E-2</v>
      </c>
      <c r="G57" s="64">
        <v>6.9705597354000002</v>
      </c>
      <c r="H57" s="71">
        <v>3.047115E-3</v>
      </c>
      <c r="I57" s="70">
        <v>181.54017132999999</v>
      </c>
      <c r="J57" s="71">
        <v>1.1362515107</v>
      </c>
      <c r="K57" s="70">
        <v>102.14914223</v>
      </c>
      <c r="L57" s="71">
        <v>0.6000447861</v>
      </c>
      <c r="M57" s="70">
        <v>28.738202633</v>
      </c>
      <c r="N57" s="71">
        <v>0.2158331537</v>
      </c>
      <c r="O57" s="37" t="s">
        <v>83</v>
      </c>
      <c r="P57" s="13">
        <v>0</v>
      </c>
      <c r="Q57" s="70">
        <v>38.028637281000002</v>
      </c>
      <c r="R57" s="71">
        <v>5.9455833700000002E-2</v>
      </c>
      <c r="S57" s="37" t="s">
        <v>83</v>
      </c>
      <c r="T57" s="13">
        <v>0</v>
      </c>
      <c r="U57" s="37" t="s">
        <v>83</v>
      </c>
      <c r="V57" s="13">
        <v>0</v>
      </c>
      <c r="W57" s="70">
        <v>0.64835407700000003</v>
      </c>
      <c r="X57" s="71">
        <v>6.3459021999999997E-3</v>
      </c>
      <c r="Y57" s="70">
        <v>46.388841456999998</v>
      </c>
      <c r="Z57" s="71">
        <v>0.97837079169999996</v>
      </c>
      <c r="AA57" s="37" t="s">
        <v>83</v>
      </c>
      <c r="AB57" s="13">
        <v>0</v>
      </c>
      <c r="AC57" s="70">
        <v>8.4369499999999999E-4</v>
      </c>
      <c r="AD57" s="71">
        <v>4.1746443E-6</v>
      </c>
      <c r="AE57" s="37" t="s">
        <v>83</v>
      </c>
      <c r="AF57" s="13">
        <v>0</v>
      </c>
      <c r="AG57" s="37" t="s">
        <v>83</v>
      </c>
      <c r="AH57" s="13">
        <v>0</v>
      </c>
      <c r="AI57" s="70">
        <f t="shared" si="0"/>
        <v>8.4369499999999999E-4</v>
      </c>
      <c r="AJ57" s="71">
        <f t="shared" si="0"/>
        <v>4.1746443E-6</v>
      </c>
      <c r="AK57" s="70">
        <v>136.24682229000001</v>
      </c>
      <c r="AL57" s="71">
        <v>1.6811549800000001</v>
      </c>
      <c r="AM57" s="37" t="s">
        <v>83</v>
      </c>
      <c r="AN57" s="13">
        <v>0</v>
      </c>
      <c r="AO57" s="37" t="s">
        <v>83</v>
      </c>
      <c r="AP57" s="13">
        <v>0</v>
      </c>
      <c r="AQ57" s="37" t="s">
        <v>83</v>
      </c>
      <c r="AR57" s="13">
        <v>0</v>
      </c>
      <c r="AS57" s="70">
        <v>82.424471462</v>
      </c>
      <c r="AT57" s="71">
        <v>2.5181025024000001</v>
      </c>
      <c r="AU57" s="70">
        <v>72.288049616999999</v>
      </c>
      <c r="AV57" s="71">
        <v>0.51138798819999998</v>
      </c>
      <c r="AW57" s="70">
        <v>32.816047269000002</v>
      </c>
      <c r="AX57" s="71">
        <v>0.31343381549999999</v>
      </c>
      <c r="AY57" s="70">
        <v>11.109404360999999</v>
      </c>
      <c r="AZ57" s="71">
        <v>8.8052959900000005E-2</v>
      </c>
      <c r="BA57" s="60">
        <f t="shared" si="1"/>
        <v>28.362597987000001</v>
      </c>
      <c r="BB57" s="13">
        <f t="shared" si="1"/>
        <v>0.10990121279999998</v>
      </c>
      <c r="BC57" s="70">
        <v>2.3819734E-3</v>
      </c>
      <c r="BD57" s="71">
        <v>1.6496134999999999E-6</v>
      </c>
      <c r="BE57" s="70">
        <v>189.13119835000001</v>
      </c>
      <c r="BF57" s="71">
        <v>1.9011460774</v>
      </c>
      <c r="BG57" s="71">
        <v>6.1506716000000001E-3</v>
      </c>
      <c r="BH57" s="71">
        <v>3.9504888999999997E-6</v>
      </c>
      <c r="BI57" s="70">
        <v>145.01707464</v>
      </c>
      <c r="BJ57" s="71">
        <v>4.2794181743999999</v>
      </c>
      <c r="BK57" s="70">
        <v>227.17171947</v>
      </c>
      <c r="BL57" s="71">
        <v>1.4896984632000001</v>
      </c>
      <c r="BM57" s="70">
        <v>49.744856982000002</v>
      </c>
      <c r="BN57" s="71">
        <v>0.21231305280000001</v>
      </c>
      <c r="BO57" s="70">
        <v>0.32903308650000002</v>
      </c>
      <c r="BP57" s="71">
        <v>1.1951393999999999E-3</v>
      </c>
      <c r="BQ57" s="70">
        <v>0</v>
      </c>
      <c r="BR57" s="66">
        <v>0</v>
      </c>
      <c r="BS57" s="37" t="s">
        <v>83</v>
      </c>
      <c r="BT57" s="13">
        <v>0</v>
      </c>
      <c r="BU57" s="70">
        <v>0.63196447359999997</v>
      </c>
      <c r="BV57" s="71">
        <v>7.9928866000000005E-3</v>
      </c>
      <c r="BW57" s="70">
        <v>28.10623816</v>
      </c>
      <c r="BX57" s="71">
        <v>0.207840267</v>
      </c>
      <c r="BY57" s="37" t="s">
        <v>83</v>
      </c>
      <c r="BZ57" s="13">
        <v>0</v>
      </c>
      <c r="CA57" s="37" t="s">
        <v>83</v>
      </c>
      <c r="CB57" s="13">
        <v>0</v>
      </c>
      <c r="CC57" s="70">
        <v>18.101140343000001</v>
      </c>
      <c r="CD57" s="71">
        <v>1.71065621E-2</v>
      </c>
      <c r="CE57" s="70">
        <v>19.927496938000001</v>
      </c>
      <c r="CF57" s="71">
        <v>4.2349271600000002E-2</v>
      </c>
      <c r="CG57" s="37" t="s">
        <v>83</v>
      </c>
      <c r="CH57" s="13">
        <v>0</v>
      </c>
      <c r="CI57" s="37" t="s">
        <v>83</v>
      </c>
      <c r="CJ57" s="13">
        <v>0</v>
      </c>
      <c r="CK57" s="37" t="s">
        <v>83</v>
      </c>
      <c r="CL57" s="13">
        <v>0</v>
      </c>
      <c r="CM57" s="37" t="s">
        <v>83</v>
      </c>
      <c r="CN57" s="13">
        <v>0</v>
      </c>
      <c r="CO57" s="70">
        <v>0.19887750979999999</v>
      </c>
      <c r="CP57" s="71">
        <v>2.1589336999999998E-3</v>
      </c>
      <c r="CQ57" s="70">
        <v>0.44947656720000001</v>
      </c>
      <c r="CR57" s="71">
        <v>4.1869686000000003E-3</v>
      </c>
      <c r="CS57" s="70">
        <v>4.0434955422999996</v>
      </c>
      <c r="CT57" s="71">
        <v>4.2793390600000002E-2</v>
      </c>
      <c r="CU57" s="70">
        <v>42.345345915000003</v>
      </c>
      <c r="CV57" s="71">
        <v>0.93557740109999998</v>
      </c>
      <c r="CW57" s="37" t="s">
        <v>83</v>
      </c>
      <c r="CX57" s="13">
        <v>0</v>
      </c>
      <c r="CY57" s="37" t="s">
        <v>83</v>
      </c>
      <c r="CZ57" s="13">
        <v>0</v>
      </c>
      <c r="DA57" s="70">
        <v>25.809788805</v>
      </c>
      <c r="DB57" s="71">
        <v>0.43216752609999998</v>
      </c>
      <c r="DC57" s="70">
        <v>56.614682657000003</v>
      </c>
      <c r="DD57" s="71">
        <v>2.0859349762999999</v>
      </c>
      <c r="DE57" s="70">
        <v>30.389380958</v>
      </c>
      <c r="DF57" s="71">
        <v>0.65561484660000002</v>
      </c>
      <c r="DG57" s="70">
        <v>158.74181738999999</v>
      </c>
      <c r="DH57" s="71">
        <v>1.2455312307999999</v>
      </c>
      <c r="DI57" s="121">
        <v>3.0202750999999998E-3</v>
      </c>
      <c r="DJ57" s="122">
        <v>5.3064324E-3</v>
      </c>
      <c r="DK57" s="122">
        <v>5.9310750999999997E-3</v>
      </c>
      <c r="DL57" s="122">
        <v>6.0609664000000002E-3</v>
      </c>
      <c r="DM57" s="122">
        <v>6.0841701000000003E-3</v>
      </c>
      <c r="DN57" s="122">
        <v>6.0967104000000001E-3</v>
      </c>
      <c r="DO57" s="122">
        <v>6.1025719000000001E-3</v>
      </c>
      <c r="DP57" s="122">
        <v>6.1067023999999996E-3</v>
      </c>
      <c r="DQ57" s="122">
        <v>6.1105049E-3</v>
      </c>
      <c r="DR57" s="123">
        <v>6.1139632000000001E-3</v>
      </c>
      <c r="DS57" s="80">
        <v>96.007839992000001</v>
      </c>
      <c r="DT57" s="13">
        <v>0.63012027469999998</v>
      </c>
      <c r="DU57" s="60">
        <v>49.711906579999997</v>
      </c>
      <c r="DV57" s="13">
        <v>0.33827590800000001</v>
      </c>
      <c r="DW57" s="60">
        <v>25.583489609000001</v>
      </c>
      <c r="DX57" s="13">
        <v>0.18049291119999999</v>
      </c>
      <c r="DY57" s="60">
        <v>13.222728668</v>
      </c>
      <c r="DZ57" s="13">
        <v>9.7545408900000005E-2</v>
      </c>
      <c r="EA57" s="60">
        <v>7.0109268054999996</v>
      </c>
      <c r="EB57" s="13">
        <v>5.4878345500000002E-2</v>
      </c>
      <c r="EC57" s="60">
        <v>3.8619824743</v>
      </c>
      <c r="ED57" s="13">
        <v>3.2683457999999999E-2</v>
      </c>
      <c r="EE57" s="60">
        <v>2.2251816998999998</v>
      </c>
      <c r="EF57" s="13">
        <v>2.0803455500000002E-2</v>
      </c>
      <c r="EG57" s="60">
        <v>1.3545390395000001</v>
      </c>
      <c r="EH57" s="13">
        <v>1.42342745E-2</v>
      </c>
      <c r="EI57" s="60">
        <v>0.86812977710000006</v>
      </c>
      <c r="EJ57" s="13">
        <v>1.03689643E-2</v>
      </c>
      <c r="EK57" s="60">
        <v>0.58456826149999996</v>
      </c>
      <c r="EL57" s="15">
        <v>7.9680220999999996E-3</v>
      </c>
      <c r="EM57" s="60"/>
      <c r="EN57" s="13"/>
      <c r="EO57" s="60"/>
      <c r="EP57" s="13"/>
      <c r="EQ57" s="60"/>
      <c r="ER57" s="13"/>
      <c r="ES57" s="60"/>
      <c r="ET57" s="13"/>
      <c r="EU57" s="60"/>
      <c r="EV57" s="15"/>
    </row>
    <row r="58" spans="1:152">
      <c r="A58" s="8">
        <v>5300</v>
      </c>
      <c r="B58" s="63">
        <v>14637</v>
      </c>
      <c r="C58" s="64">
        <v>2436.4476224</v>
      </c>
      <c r="D58" s="70">
        <v>5249.4422593999998</v>
      </c>
      <c r="E58" s="70">
        <v>100.51179437</v>
      </c>
      <c r="F58" s="71">
        <v>9.2034578899999997E-2</v>
      </c>
      <c r="G58" s="64">
        <v>7.2254968426000001</v>
      </c>
      <c r="H58" s="71">
        <v>3.1281292E-3</v>
      </c>
      <c r="I58" s="70">
        <v>182.50224481000001</v>
      </c>
      <c r="J58" s="71">
        <v>1.1423417488000001</v>
      </c>
      <c r="K58" s="70">
        <v>103.12923795</v>
      </c>
      <c r="L58" s="71">
        <v>0.6059166721</v>
      </c>
      <c r="M58" s="70">
        <v>29.231558089</v>
      </c>
      <c r="N58" s="71">
        <v>0.21923725290000001</v>
      </c>
      <c r="O58" s="37" t="s">
        <v>83</v>
      </c>
      <c r="P58" s="13">
        <v>0</v>
      </c>
      <c r="Q58" s="70">
        <v>39.135234304999997</v>
      </c>
      <c r="R58" s="71">
        <v>6.0917802600000001E-2</v>
      </c>
      <c r="S58" s="37" t="s">
        <v>83</v>
      </c>
      <c r="T58" s="13">
        <v>0</v>
      </c>
      <c r="U58" s="37" t="s">
        <v>83</v>
      </c>
      <c r="V58" s="13">
        <v>0</v>
      </c>
      <c r="W58" s="70">
        <v>0.6654914529</v>
      </c>
      <c r="X58" s="71">
        <v>6.4948756E-3</v>
      </c>
      <c r="Y58" s="70">
        <v>47.186508715999999</v>
      </c>
      <c r="Z58" s="71">
        <v>0.99351660900000005</v>
      </c>
      <c r="AA58" s="37" t="s">
        <v>83</v>
      </c>
      <c r="AB58" s="13">
        <v>0</v>
      </c>
      <c r="AC58" s="70">
        <v>8.4028819999999998E-4</v>
      </c>
      <c r="AD58" s="71">
        <v>4.1576839999999996E-6</v>
      </c>
      <c r="AE58" s="37" t="s">
        <v>83</v>
      </c>
      <c r="AF58" s="13">
        <v>0</v>
      </c>
      <c r="AG58" s="37" t="s">
        <v>83</v>
      </c>
      <c r="AH58" s="13">
        <v>0</v>
      </c>
      <c r="AI58" s="70">
        <f t="shared" si="0"/>
        <v>8.4028819999999998E-4</v>
      </c>
      <c r="AJ58" s="71">
        <f t="shared" si="0"/>
        <v>4.1576839999999996E-6</v>
      </c>
      <c r="AK58" s="70">
        <v>137.61767388999999</v>
      </c>
      <c r="AL58" s="71">
        <v>1.6910911277</v>
      </c>
      <c r="AM58" s="37" t="s">
        <v>83</v>
      </c>
      <c r="AN58" s="13">
        <v>0</v>
      </c>
      <c r="AO58" s="37" t="s">
        <v>83</v>
      </c>
      <c r="AP58" s="13">
        <v>0</v>
      </c>
      <c r="AQ58" s="37" t="s">
        <v>83</v>
      </c>
      <c r="AR58" s="13">
        <v>0</v>
      </c>
      <c r="AS58" s="70">
        <v>83.371058837000007</v>
      </c>
      <c r="AT58" s="71">
        <v>2.538377127</v>
      </c>
      <c r="AU58" s="70">
        <v>73.343234894999995</v>
      </c>
      <c r="AV58" s="71">
        <v>0.51701823000000002</v>
      </c>
      <c r="AW58" s="70">
        <v>33.271288697999999</v>
      </c>
      <c r="AX58" s="71">
        <v>0.3169298062</v>
      </c>
      <c r="AY58" s="70">
        <v>11.231013772000001</v>
      </c>
      <c r="AZ58" s="71">
        <v>8.8747426000000004E-2</v>
      </c>
      <c r="BA58" s="60">
        <f t="shared" si="1"/>
        <v>28.840932424999991</v>
      </c>
      <c r="BB58" s="13">
        <f t="shared" si="1"/>
        <v>0.11134099780000001</v>
      </c>
      <c r="BC58" s="70">
        <v>2.3612054E-3</v>
      </c>
      <c r="BD58" s="71">
        <v>1.6382386000000001E-6</v>
      </c>
      <c r="BE58" s="70">
        <v>192.72526472999999</v>
      </c>
      <c r="BF58" s="71">
        <v>1.9220477599000001</v>
      </c>
      <c r="BG58" s="71">
        <v>6.3280984999999996E-3</v>
      </c>
      <c r="BH58" s="71">
        <v>3.9140773999999997E-6</v>
      </c>
      <c r="BI58" s="70">
        <v>146.18348700999999</v>
      </c>
      <c r="BJ58" s="71">
        <v>4.3034467603</v>
      </c>
      <c r="BK58" s="70">
        <v>231.83139998999999</v>
      </c>
      <c r="BL58" s="71">
        <v>1.5169785199000001</v>
      </c>
      <c r="BM58" s="70">
        <v>50.594104827999999</v>
      </c>
      <c r="BN58" s="71">
        <v>0.21503829269999999</v>
      </c>
      <c r="BO58" s="70">
        <v>0.33941203609999998</v>
      </c>
      <c r="BP58" s="71">
        <v>1.2146326E-3</v>
      </c>
      <c r="BQ58" s="70">
        <v>0</v>
      </c>
      <c r="BR58" s="66">
        <v>0</v>
      </c>
      <c r="BS58" s="37" t="s">
        <v>83</v>
      </c>
      <c r="BT58" s="13">
        <v>0</v>
      </c>
      <c r="BU58" s="70">
        <v>0.64060190309999998</v>
      </c>
      <c r="BV58" s="71">
        <v>8.0878368999999992E-3</v>
      </c>
      <c r="BW58" s="70">
        <v>28.590956186</v>
      </c>
      <c r="BX58" s="71">
        <v>0.21114941609999999</v>
      </c>
      <c r="BY58" s="37" t="s">
        <v>83</v>
      </c>
      <c r="BZ58" s="13">
        <v>0</v>
      </c>
      <c r="CA58" s="37" t="s">
        <v>83</v>
      </c>
      <c r="CB58" s="13">
        <v>0</v>
      </c>
      <c r="CC58" s="70">
        <v>18.762285657</v>
      </c>
      <c r="CD58" s="71">
        <v>1.7601461700000001E-2</v>
      </c>
      <c r="CE58" s="70">
        <v>20.372948648000001</v>
      </c>
      <c r="CF58" s="71">
        <v>4.33163409E-2</v>
      </c>
      <c r="CG58" s="37" t="s">
        <v>83</v>
      </c>
      <c r="CH58" s="13">
        <v>0</v>
      </c>
      <c r="CI58" s="37" t="s">
        <v>83</v>
      </c>
      <c r="CJ58" s="13">
        <v>0</v>
      </c>
      <c r="CK58" s="37" t="s">
        <v>83</v>
      </c>
      <c r="CL58" s="13">
        <v>0</v>
      </c>
      <c r="CM58" s="37" t="s">
        <v>83</v>
      </c>
      <c r="CN58" s="13">
        <v>0</v>
      </c>
      <c r="CO58" s="70">
        <v>0.2074569856</v>
      </c>
      <c r="CP58" s="71">
        <v>2.21696E-3</v>
      </c>
      <c r="CQ58" s="70">
        <v>0.45803446730000003</v>
      </c>
      <c r="CR58" s="71">
        <v>4.2779154999999999E-3</v>
      </c>
      <c r="CS58" s="70">
        <v>4.1363654185999996</v>
      </c>
      <c r="CT58" s="71">
        <v>4.3693478500000001E-2</v>
      </c>
      <c r="CU58" s="70">
        <v>43.050143296999998</v>
      </c>
      <c r="CV58" s="71">
        <v>0.9498231305</v>
      </c>
      <c r="CW58" s="37" t="s">
        <v>83</v>
      </c>
      <c r="CX58" s="13">
        <v>0</v>
      </c>
      <c r="CY58" s="37" t="s">
        <v>83</v>
      </c>
      <c r="CZ58" s="13">
        <v>0</v>
      </c>
      <c r="DA58" s="70">
        <v>26.175435474</v>
      </c>
      <c r="DB58" s="71">
        <v>0.43697508480000002</v>
      </c>
      <c r="DC58" s="70">
        <v>57.195623363000003</v>
      </c>
      <c r="DD58" s="71">
        <v>2.1014020422000002</v>
      </c>
      <c r="DE58" s="70">
        <v>31.579693966000001</v>
      </c>
      <c r="DF58" s="71">
        <v>0.66506805899999999</v>
      </c>
      <c r="DG58" s="70">
        <v>161.14557076</v>
      </c>
      <c r="DH58" s="71">
        <v>1.2569797009000001</v>
      </c>
      <c r="DI58" s="121">
        <v>3.1002352999999999E-3</v>
      </c>
      <c r="DJ58" s="122">
        <v>5.4518279999999997E-3</v>
      </c>
      <c r="DK58" s="122">
        <v>6.0991789000000001E-3</v>
      </c>
      <c r="DL58" s="122">
        <v>6.2365177999999999E-3</v>
      </c>
      <c r="DM58" s="122">
        <v>6.2609459000000003E-3</v>
      </c>
      <c r="DN58" s="122">
        <v>6.2741022999999998E-3</v>
      </c>
      <c r="DO58" s="122">
        <v>6.2801089999999999E-3</v>
      </c>
      <c r="DP58" s="122">
        <v>6.2843902999999996E-3</v>
      </c>
      <c r="DQ58" s="122">
        <v>6.2881747999999999E-3</v>
      </c>
      <c r="DR58" s="123">
        <v>6.2916161999999999E-3</v>
      </c>
      <c r="DS58" s="80">
        <v>96.777296485999997</v>
      </c>
      <c r="DT58" s="13">
        <v>0.63508579600000004</v>
      </c>
      <c r="DU58" s="60">
        <v>50.256872461</v>
      </c>
      <c r="DV58" s="13">
        <v>0.34190338930000003</v>
      </c>
      <c r="DW58" s="60">
        <v>25.943431701000002</v>
      </c>
      <c r="DX58" s="13">
        <v>0.18297930770000001</v>
      </c>
      <c r="DY58" s="60">
        <v>13.449355946000001</v>
      </c>
      <c r="DZ58" s="13">
        <v>9.9195524500000007E-2</v>
      </c>
      <c r="EA58" s="60">
        <v>7.1525005433000004</v>
      </c>
      <c r="EB58" s="13">
        <v>5.5983689199999999E-2</v>
      </c>
      <c r="EC58" s="60">
        <v>3.9531861717000001</v>
      </c>
      <c r="ED58" s="13">
        <v>3.3455861699999999E-2</v>
      </c>
      <c r="EE58" s="60">
        <v>2.2866467834000002</v>
      </c>
      <c r="EF58" s="13">
        <v>2.1371738500000001E-2</v>
      </c>
      <c r="EG58" s="60">
        <v>1.3971562152999999</v>
      </c>
      <c r="EH58" s="13">
        <v>1.46685618E-2</v>
      </c>
      <c r="EI58" s="60">
        <v>0.89837756849999995</v>
      </c>
      <c r="EJ58" s="13">
        <v>1.07124009E-2</v>
      </c>
      <c r="EK58" s="60">
        <v>0.60718996820000004</v>
      </c>
      <c r="EL58" s="15">
        <v>8.2519839000000008E-3</v>
      </c>
      <c r="EM58" s="60"/>
      <c r="EN58" s="13"/>
      <c r="EO58" s="60"/>
      <c r="EP58" s="13"/>
      <c r="EQ58" s="60"/>
      <c r="ER58" s="13"/>
      <c r="ES58" s="60"/>
      <c r="ET58" s="13"/>
      <c r="EU58" s="60"/>
      <c r="EV58" s="15"/>
    </row>
    <row r="59" spans="1:152">
      <c r="A59" s="8">
        <v>5400</v>
      </c>
      <c r="B59" s="63">
        <v>14286</v>
      </c>
      <c r="C59" s="64">
        <v>2462.8165134000001</v>
      </c>
      <c r="D59" s="70">
        <v>5349.6123582999999</v>
      </c>
      <c r="E59" s="70">
        <v>102.32799113</v>
      </c>
      <c r="F59" s="71">
        <v>9.29421624E-2</v>
      </c>
      <c r="G59" s="64">
        <v>7.4969691806999998</v>
      </c>
      <c r="H59" s="71">
        <v>3.2113331999999999E-3</v>
      </c>
      <c r="I59" s="70">
        <v>183.42164402</v>
      </c>
      <c r="J59" s="71">
        <v>1.1482154011000001</v>
      </c>
      <c r="K59" s="70">
        <v>104.09409282999999</v>
      </c>
      <c r="L59" s="71">
        <v>0.61196832990000005</v>
      </c>
      <c r="M59" s="70">
        <v>29.666469057</v>
      </c>
      <c r="N59" s="71">
        <v>0.2223347406</v>
      </c>
      <c r="O59" s="37" t="s">
        <v>83</v>
      </c>
      <c r="P59" s="13">
        <v>0</v>
      </c>
      <c r="Q59" s="70">
        <v>40.234173872</v>
      </c>
      <c r="R59" s="71">
        <v>6.2332141899999999E-2</v>
      </c>
      <c r="S59" s="37" t="s">
        <v>83</v>
      </c>
      <c r="T59" s="13">
        <v>0</v>
      </c>
      <c r="U59" s="37" t="s">
        <v>83</v>
      </c>
      <c r="V59" s="13">
        <v>0</v>
      </c>
      <c r="W59" s="70">
        <v>0.68162897789999999</v>
      </c>
      <c r="X59" s="71">
        <v>6.6370980999999997E-3</v>
      </c>
      <c r="Y59" s="70">
        <v>48.010608136999998</v>
      </c>
      <c r="Z59" s="71">
        <v>1.0092381748999999</v>
      </c>
      <c r="AA59" s="37" t="s">
        <v>83</v>
      </c>
      <c r="AB59" s="13">
        <v>0</v>
      </c>
      <c r="AC59" s="70">
        <v>8.370017E-4</v>
      </c>
      <c r="AD59" s="71">
        <v>4.141213E-6</v>
      </c>
      <c r="AE59" s="37" t="s">
        <v>83</v>
      </c>
      <c r="AF59" s="13">
        <v>0</v>
      </c>
      <c r="AG59" s="37" t="s">
        <v>83</v>
      </c>
      <c r="AH59" s="13">
        <v>0</v>
      </c>
      <c r="AI59" s="70">
        <f t="shared" si="0"/>
        <v>8.370017E-4</v>
      </c>
      <c r="AJ59" s="71">
        <f t="shared" si="0"/>
        <v>4.141213E-6</v>
      </c>
      <c r="AK59" s="70">
        <v>138.92589623999999</v>
      </c>
      <c r="AL59" s="71">
        <v>1.7004342331</v>
      </c>
      <c r="AM59" s="37" t="s">
        <v>83</v>
      </c>
      <c r="AN59" s="13">
        <v>0</v>
      </c>
      <c r="AO59" s="37" t="s">
        <v>83</v>
      </c>
      <c r="AP59" s="13">
        <v>0</v>
      </c>
      <c r="AQ59" s="37" t="s">
        <v>83</v>
      </c>
      <c r="AR59" s="13">
        <v>0</v>
      </c>
      <c r="AS59" s="70">
        <v>84.312445789999998</v>
      </c>
      <c r="AT59" s="71">
        <v>2.5582383244</v>
      </c>
      <c r="AU59" s="70">
        <v>74.434955286000005</v>
      </c>
      <c r="AV59" s="71">
        <v>0.52258111650000005</v>
      </c>
      <c r="AW59" s="70">
        <v>33.747235347999997</v>
      </c>
      <c r="AX59" s="71">
        <v>0.32035426140000001</v>
      </c>
      <c r="AY59" s="70">
        <v>11.344924257000001</v>
      </c>
      <c r="AZ59" s="71">
        <v>8.9409366599999998E-2</v>
      </c>
      <c r="BA59" s="60">
        <f t="shared" si="1"/>
        <v>29.342795681000005</v>
      </c>
      <c r="BB59" s="13">
        <f t="shared" si="1"/>
        <v>0.11281748850000006</v>
      </c>
      <c r="BC59" s="70">
        <v>2.3414810999999999E-3</v>
      </c>
      <c r="BD59" s="71">
        <v>1.6275743E-6</v>
      </c>
      <c r="BE59" s="70">
        <v>196.34366179</v>
      </c>
      <c r="BF59" s="71">
        <v>1.942776064</v>
      </c>
      <c r="BG59" s="71">
        <v>6.6225051000000004E-3</v>
      </c>
      <c r="BH59" s="71">
        <v>3.8798002000000004E-6</v>
      </c>
      <c r="BI59" s="70">
        <v>147.29380583</v>
      </c>
      <c r="BJ59" s="71">
        <v>4.3262103585</v>
      </c>
      <c r="BK59" s="70">
        <v>236.34882926</v>
      </c>
      <c r="BL59" s="71">
        <v>1.5434269878</v>
      </c>
      <c r="BM59" s="70">
        <v>51.554860828999999</v>
      </c>
      <c r="BN59" s="71">
        <v>0.21811063889999999</v>
      </c>
      <c r="BO59" s="70">
        <v>0.35541091790000001</v>
      </c>
      <c r="BP59" s="71">
        <v>1.2442064E-3</v>
      </c>
      <c r="BQ59" s="70">
        <v>0</v>
      </c>
      <c r="BR59" s="66">
        <v>0</v>
      </c>
      <c r="BS59" s="37" t="s">
        <v>83</v>
      </c>
      <c r="BT59" s="13">
        <v>0</v>
      </c>
      <c r="BU59" s="70">
        <v>0.65393343140000004</v>
      </c>
      <c r="BV59" s="71">
        <v>8.2174672999999997E-3</v>
      </c>
      <c r="BW59" s="70">
        <v>29.012535625999998</v>
      </c>
      <c r="BX59" s="71">
        <v>0.21411727329999999</v>
      </c>
      <c r="BY59" s="37" t="s">
        <v>83</v>
      </c>
      <c r="BZ59" s="13">
        <v>0</v>
      </c>
      <c r="CA59" s="37" t="s">
        <v>83</v>
      </c>
      <c r="CB59" s="13">
        <v>0</v>
      </c>
      <c r="CC59" s="70">
        <v>19.403037457</v>
      </c>
      <c r="CD59" s="71">
        <v>1.80756571E-2</v>
      </c>
      <c r="CE59" s="70">
        <v>20.831136416</v>
      </c>
      <c r="CF59" s="71">
        <v>4.4256484899999997E-2</v>
      </c>
      <c r="CG59" s="37" t="s">
        <v>83</v>
      </c>
      <c r="CH59" s="13">
        <v>0</v>
      </c>
      <c r="CI59" s="37" t="s">
        <v>83</v>
      </c>
      <c r="CJ59" s="13">
        <v>0</v>
      </c>
      <c r="CK59" s="37" t="s">
        <v>83</v>
      </c>
      <c r="CL59" s="13">
        <v>0</v>
      </c>
      <c r="CM59" s="37" t="s">
        <v>83</v>
      </c>
      <c r="CN59" s="13">
        <v>0</v>
      </c>
      <c r="CO59" s="70">
        <v>0.2140993699</v>
      </c>
      <c r="CP59" s="71">
        <v>2.2710905000000001E-3</v>
      </c>
      <c r="CQ59" s="70">
        <v>0.46752960789999998</v>
      </c>
      <c r="CR59" s="71">
        <v>4.3660076000000001E-3</v>
      </c>
      <c r="CS59" s="70">
        <v>4.2507094836999997</v>
      </c>
      <c r="CT59" s="71">
        <v>4.4703624599999998E-2</v>
      </c>
      <c r="CU59" s="70">
        <v>43.759898653999997</v>
      </c>
      <c r="CV59" s="71">
        <v>0.96453455030000002</v>
      </c>
      <c r="CW59" s="37" t="s">
        <v>83</v>
      </c>
      <c r="CX59" s="13">
        <v>0</v>
      </c>
      <c r="CY59" s="37" t="s">
        <v>83</v>
      </c>
      <c r="CZ59" s="13">
        <v>0</v>
      </c>
      <c r="DA59" s="70">
        <v>26.54132551</v>
      </c>
      <c r="DB59" s="71">
        <v>0.44190814379999999</v>
      </c>
      <c r="DC59" s="70">
        <v>57.771120279000002</v>
      </c>
      <c r="DD59" s="71">
        <v>2.1163301805999999</v>
      </c>
      <c r="DE59" s="70">
        <v>32.829676319000001</v>
      </c>
      <c r="DF59" s="71">
        <v>0.67466911630000004</v>
      </c>
      <c r="DG59" s="70">
        <v>163.51398546999999</v>
      </c>
      <c r="DH59" s="71">
        <v>1.2681069477</v>
      </c>
      <c r="DI59" s="121">
        <v>3.1819881000000002E-3</v>
      </c>
      <c r="DJ59" s="122">
        <v>5.5974049000000001E-3</v>
      </c>
      <c r="DK59" s="122">
        <v>6.2702527000000003E-3</v>
      </c>
      <c r="DL59" s="122">
        <v>6.4144155999999999E-3</v>
      </c>
      <c r="DM59" s="122">
        <v>6.4418933999999999E-3</v>
      </c>
      <c r="DN59" s="122">
        <v>6.4562507E-3</v>
      </c>
      <c r="DO59" s="122">
        <v>6.4631460999999999E-3</v>
      </c>
      <c r="DP59" s="122">
        <v>6.4681651000000001E-3</v>
      </c>
      <c r="DQ59" s="122">
        <v>6.4726892999999999E-3</v>
      </c>
      <c r="DR59" s="123">
        <v>6.4768717000000002E-3</v>
      </c>
      <c r="DS59" s="80">
        <v>97.517264674000003</v>
      </c>
      <c r="DT59" s="13">
        <v>0.63987188480000001</v>
      </c>
      <c r="DU59" s="60">
        <v>50.784474652999997</v>
      </c>
      <c r="DV59" s="13">
        <v>0.34540183899999999</v>
      </c>
      <c r="DW59" s="60">
        <v>26.293023895000001</v>
      </c>
      <c r="DX59" s="13">
        <v>0.185374495</v>
      </c>
      <c r="DY59" s="60">
        <v>13.673425777</v>
      </c>
      <c r="DZ59" s="13">
        <v>0.1007932208</v>
      </c>
      <c r="EA59" s="60">
        <v>7.2951471830000001</v>
      </c>
      <c r="EB59" s="13">
        <v>5.7052635499999997E-2</v>
      </c>
      <c r="EC59" s="60">
        <v>4.0447574850999999</v>
      </c>
      <c r="ED59" s="13">
        <v>3.4185145299999997E-2</v>
      </c>
      <c r="EE59" s="60">
        <v>2.3469819887000001</v>
      </c>
      <c r="EF59" s="13">
        <v>2.1889686799999999E-2</v>
      </c>
      <c r="EG59" s="60">
        <v>1.4375088329000001</v>
      </c>
      <c r="EH59" s="13">
        <v>1.50468844E-2</v>
      </c>
      <c r="EI59" s="60">
        <v>0.92551227400000002</v>
      </c>
      <c r="EJ59" s="13">
        <v>1.0995503199999999E-2</v>
      </c>
      <c r="EK59" s="60">
        <v>0.62540685600000001</v>
      </c>
      <c r="EL59" s="15">
        <v>8.4688368000000007E-3</v>
      </c>
      <c r="EM59" s="60"/>
      <c r="EN59" s="13"/>
      <c r="EO59" s="60"/>
      <c r="EP59" s="13"/>
      <c r="EQ59" s="60"/>
      <c r="ER59" s="13"/>
      <c r="ES59" s="60"/>
      <c r="ET59" s="13"/>
      <c r="EU59" s="60"/>
      <c r="EV59" s="15"/>
    </row>
    <row r="60" spans="1:152">
      <c r="A60" s="8">
        <v>5500</v>
      </c>
      <c r="B60" s="63">
        <v>13872</v>
      </c>
      <c r="C60" s="64">
        <v>2488.7880522999999</v>
      </c>
      <c r="D60" s="70">
        <v>5449.5672579000002</v>
      </c>
      <c r="E60" s="70">
        <v>104.10252859000001</v>
      </c>
      <c r="F60" s="71">
        <v>9.3833097099999999E-2</v>
      </c>
      <c r="G60" s="64">
        <v>7.7662607428000001</v>
      </c>
      <c r="H60" s="71">
        <v>3.2942887000000001E-3</v>
      </c>
      <c r="I60" s="70">
        <v>184.34555184999999</v>
      </c>
      <c r="J60" s="71">
        <v>1.1541064018</v>
      </c>
      <c r="K60" s="70">
        <v>105.06180195</v>
      </c>
      <c r="L60" s="71">
        <v>0.61771963119999995</v>
      </c>
      <c r="M60" s="70">
        <v>30.130273177999999</v>
      </c>
      <c r="N60" s="71">
        <v>0.22561932779999999</v>
      </c>
      <c r="O60" s="37" t="s">
        <v>83</v>
      </c>
      <c r="P60" s="13">
        <v>0</v>
      </c>
      <c r="Q60" s="70">
        <v>41.289855090000003</v>
      </c>
      <c r="R60" s="71">
        <v>6.36938648E-2</v>
      </c>
      <c r="S60" s="37" t="s">
        <v>83</v>
      </c>
      <c r="T60" s="13">
        <v>0</v>
      </c>
      <c r="U60" s="37" t="s">
        <v>83</v>
      </c>
      <c r="V60" s="13">
        <v>0</v>
      </c>
      <c r="W60" s="70">
        <v>0.70113413069999997</v>
      </c>
      <c r="X60" s="71">
        <v>6.8002464000000004E-3</v>
      </c>
      <c r="Y60" s="70">
        <v>48.796166561</v>
      </c>
      <c r="Z60" s="71">
        <v>1.0240023865000001</v>
      </c>
      <c r="AA60" s="37" t="s">
        <v>83</v>
      </c>
      <c r="AB60" s="13">
        <v>0</v>
      </c>
      <c r="AC60" s="70">
        <v>8.3390519999999998E-4</v>
      </c>
      <c r="AD60" s="71">
        <v>4.1257239E-6</v>
      </c>
      <c r="AE60" s="37" t="s">
        <v>83</v>
      </c>
      <c r="AF60" s="13">
        <v>0</v>
      </c>
      <c r="AG60" s="37" t="s">
        <v>83</v>
      </c>
      <c r="AH60" s="13">
        <v>0</v>
      </c>
      <c r="AI60" s="70">
        <f t="shared" si="0"/>
        <v>8.3390519999999998E-4</v>
      </c>
      <c r="AJ60" s="71">
        <f t="shared" si="0"/>
        <v>4.1257239E-6</v>
      </c>
      <c r="AK60" s="70">
        <v>140.21546857000001</v>
      </c>
      <c r="AL60" s="71">
        <v>1.7097639386000001</v>
      </c>
      <c r="AM60" s="37" t="s">
        <v>83</v>
      </c>
      <c r="AN60" s="13">
        <v>0</v>
      </c>
      <c r="AO60" s="37" t="s">
        <v>83</v>
      </c>
      <c r="AP60" s="13">
        <v>0</v>
      </c>
      <c r="AQ60" s="37" t="s">
        <v>83</v>
      </c>
      <c r="AR60" s="13">
        <v>0</v>
      </c>
      <c r="AS60" s="70">
        <v>85.272457252999999</v>
      </c>
      <c r="AT60" s="71">
        <v>2.5780264253</v>
      </c>
      <c r="AU60" s="70">
        <v>75.450593439000002</v>
      </c>
      <c r="AV60" s="71">
        <v>0.5278390556</v>
      </c>
      <c r="AW60" s="70">
        <v>34.207516181999999</v>
      </c>
      <c r="AX60" s="71">
        <v>0.32368893630000001</v>
      </c>
      <c r="AY60" s="70">
        <v>11.4672798</v>
      </c>
      <c r="AZ60" s="71">
        <v>9.0070091599999999E-2</v>
      </c>
      <c r="BA60" s="60">
        <f t="shared" si="1"/>
        <v>29.775797457000003</v>
      </c>
      <c r="BB60" s="13">
        <f t="shared" si="1"/>
        <v>0.11408002769999998</v>
      </c>
      <c r="BC60" s="70">
        <v>2.3222231E-3</v>
      </c>
      <c r="BD60" s="71">
        <v>1.6172602E-6</v>
      </c>
      <c r="BE60" s="70">
        <v>199.93662957000001</v>
      </c>
      <c r="BF60" s="71">
        <v>1.9629648532999999</v>
      </c>
      <c r="BG60" s="71">
        <v>6.8032780000000003E-3</v>
      </c>
      <c r="BH60" s="71">
        <v>3.8461898999999999E-6</v>
      </c>
      <c r="BI60" s="70">
        <v>148.45233390000001</v>
      </c>
      <c r="BJ60" s="71">
        <v>4.3496439653000003</v>
      </c>
      <c r="BK60" s="70">
        <v>240.8849629</v>
      </c>
      <c r="BL60" s="71">
        <v>1.5702396885000001</v>
      </c>
      <c r="BM60" s="70">
        <v>52.339859994000001</v>
      </c>
      <c r="BN60" s="71">
        <v>0.2206970006</v>
      </c>
      <c r="BO60" s="70">
        <v>0.36794408020000002</v>
      </c>
      <c r="BP60" s="71">
        <v>1.2585817E-3</v>
      </c>
      <c r="BQ60" s="70">
        <v>0</v>
      </c>
      <c r="BR60" s="66">
        <v>0</v>
      </c>
      <c r="BS60" s="37" t="s">
        <v>83</v>
      </c>
      <c r="BT60" s="13">
        <v>0</v>
      </c>
      <c r="BU60" s="70">
        <v>0.6668311992</v>
      </c>
      <c r="BV60" s="71">
        <v>8.3733955000000002E-3</v>
      </c>
      <c r="BW60" s="70">
        <v>29.463441978999999</v>
      </c>
      <c r="BX60" s="71">
        <v>0.21724593240000001</v>
      </c>
      <c r="BY60" s="37" t="s">
        <v>83</v>
      </c>
      <c r="BZ60" s="13">
        <v>0</v>
      </c>
      <c r="CA60" s="37" t="s">
        <v>83</v>
      </c>
      <c r="CB60" s="13">
        <v>0</v>
      </c>
      <c r="CC60" s="70">
        <v>20.023957033999999</v>
      </c>
      <c r="CD60" s="71">
        <v>1.85307036E-2</v>
      </c>
      <c r="CE60" s="70">
        <v>21.265898056000001</v>
      </c>
      <c r="CF60" s="71">
        <v>4.5163161200000003E-2</v>
      </c>
      <c r="CG60" s="37" t="s">
        <v>83</v>
      </c>
      <c r="CH60" s="13">
        <v>0</v>
      </c>
      <c r="CI60" s="37" t="s">
        <v>83</v>
      </c>
      <c r="CJ60" s="13">
        <v>0</v>
      </c>
      <c r="CK60" s="37" t="s">
        <v>83</v>
      </c>
      <c r="CL60" s="13">
        <v>0</v>
      </c>
      <c r="CM60" s="37" t="s">
        <v>83</v>
      </c>
      <c r="CN60" s="13">
        <v>0</v>
      </c>
      <c r="CO60" s="70">
        <v>0.22044761739999999</v>
      </c>
      <c r="CP60" s="71">
        <v>2.3270609E-3</v>
      </c>
      <c r="CQ60" s="70">
        <v>0.48068651330000001</v>
      </c>
      <c r="CR60" s="71">
        <v>4.4731854999999999E-3</v>
      </c>
      <c r="CS60" s="70">
        <v>4.3561335728000001</v>
      </c>
      <c r="CT60" s="71">
        <v>4.5729654299999999E-2</v>
      </c>
      <c r="CU60" s="70">
        <v>44.440032987999999</v>
      </c>
      <c r="CV60" s="71">
        <v>0.9782727323</v>
      </c>
      <c r="CW60" s="37" t="s">
        <v>83</v>
      </c>
      <c r="CX60" s="13">
        <v>0</v>
      </c>
      <c r="CY60" s="37" t="s">
        <v>83</v>
      </c>
      <c r="CZ60" s="13">
        <v>0</v>
      </c>
      <c r="DA60" s="70">
        <v>26.902288456000001</v>
      </c>
      <c r="DB60" s="71">
        <v>0.44652846870000001</v>
      </c>
      <c r="DC60" s="70">
        <v>58.370168796999998</v>
      </c>
      <c r="DD60" s="71">
        <v>2.1314979566000001</v>
      </c>
      <c r="DE60" s="70">
        <v>34.101714545999997</v>
      </c>
      <c r="DF60" s="71">
        <v>0.68397613150000003</v>
      </c>
      <c r="DG60" s="70">
        <v>165.83491502999999</v>
      </c>
      <c r="DH60" s="71">
        <v>1.2789887219</v>
      </c>
      <c r="DI60" s="121">
        <v>3.2620788000000001E-3</v>
      </c>
      <c r="DJ60" s="122">
        <v>5.7396538999999998E-3</v>
      </c>
      <c r="DK60" s="122">
        <v>6.4375146999999999E-3</v>
      </c>
      <c r="DL60" s="122">
        <v>6.5901782000000004E-3</v>
      </c>
      <c r="DM60" s="122">
        <v>6.6194842999999998E-3</v>
      </c>
      <c r="DN60" s="122">
        <v>6.6350254000000003E-3</v>
      </c>
      <c r="DO60" s="122">
        <v>6.6426345999999999E-3</v>
      </c>
      <c r="DP60" s="122">
        <v>6.6482173000000002E-3</v>
      </c>
      <c r="DQ60" s="122">
        <v>6.6533071000000003E-3</v>
      </c>
      <c r="DR60" s="123">
        <v>6.6580559999999999E-3</v>
      </c>
      <c r="DS60" s="80">
        <v>98.263005809000006</v>
      </c>
      <c r="DT60" s="13">
        <v>0.64469573459999996</v>
      </c>
      <c r="DU60" s="60">
        <v>51.321216626999998</v>
      </c>
      <c r="DV60" s="13">
        <v>0.34896934359999998</v>
      </c>
      <c r="DW60" s="60">
        <v>26.653533686999999</v>
      </c>
      <c r="DX60" s="13">
        <v>0.18786126780000001</v>
      </c>
      <c r="DY60" s="60">
        <v>13.907716267</v>
      </c>
      <c r="DZ60" s="13">
        <v>0.1024866562</v>
      </c>
      <c r="EA60" s="60">
        <v>7.4452441743</v>
      </c>
      <c r="EB60" s="13">
        <v>5.8200462500000001E-2</v>
      </c>
      <c r="EC60" s="60">
        <v>4.1440401829000004</v>
      </c>
      <c r="ED60" s="13">
        <v>3.4992966700000003E-2</v>
      </c>
      <c r="EE60" s="60">
        <v>2.4144067451</v>
      </c>
      <c r="EF60" s="13">
        <v>2.24797212E-2</v>
      </c>
      <c r="EG60" s="60">
        <v>1.4845166028000001</v>
      </c>
      <c r="EH60" s="13">
        <v>1.5492621200000001E-2</v>
      </c>
      <c r="EI60" s="60">
        <v>0.95900264209999997</v>
      </c>
      <c r="EJ60" s="13">
        <v>1.13432328E-2</v>
      </c>
      <c r="EK60" s="60">
        <v>0.65048176849999995</v>
      </c>
      <c r="EL60" s="15">
        <v>8.7537793000000003E-3</v>
      </c>
      <c r="EM60" s="60"/>
      <c r="EN60" s="13"/>
      <c r="EO60" s="60"/>
      <c r="EP60" s="13"/>
      <c r="EQ60" s="60"/>
      <c r="ER60" s="13"/>
      <c r="ES60" s="60"/>
      <c r="ET60" s="13"/>
      <c r="EU60" s="60"/>
      <c r="EV60" s="15"/>
    </row>
    <row r="61" spans="1:152">
      <c r="A61" s="8">
        <v>5600</v>
      </c>
      <c r="B61" s="63">
        <v>13644</v>
      </c>
      <c r="C61" s="64">
        <v>2514.4599518</v>
      </c>
      <c r="D61" s="70">
        <v>5549.6622238999998</v>
      </c>
      <c r="E61" s="70">
        <v>105.94639678</v>
      </c>
      <c r="F61" s="71">
        <v>9.4737916399999997E-2</v>
      </c>
      <c r="G61" s="64">
        <v>8.0421303301999991</v>
      </c>
      <c r="H61" s="71">
        <v>3.3792467000000001E-3</v>
      </c>
      <c r="I61" s="70">
        <v>185.24678195999999</v>
      </c>
      <c r="J61" s="71">
        <v>1.159812885</v>
      </c>
      <c r="K61" s="70">
        <v>105.99359894</v>
      </c>
      <c r="L61" s="71">
        <v>0.62316173350000004</v>
      </c>
      <c r="M61" s="70">
        <v>30.597305805000001</v>
      </c>
      <c r="N61" s="71">
        <v>0.2289105297</v>
      </c>
      <c r="O61" s="37" t="s">
        <v>83</v>
      </c>
      <c r="P61" s="13">
        <v>0</v>
      </c>
      <c r="Q61" s="70">
        <v>42.322699037</v>
      </c>
      <c r="R61" s="71">
        <v>6.5040236700000004E-2</v>
      </c>
      <c r="S61" s="37" t="s">
        <v>83</v>
      </c>
      <c r="T61" s="13">
        <v>0</v>
      </c>
      <c r="U61" s="37" t="s">
        <v>83</v>
      </c>
      <c r="V61" s="13">
        <v>0</v>
      </c>
      <c r="W61" s="70">
        <v>0.7150237102</v>
      </c>
      <c r="X61" s="71">
        <v>6.9187125999999998E-3</v>
      </c>
      <c r="Y61" s="70">
        <v>49.605871987</v>
      </c>
      <c r="Z61" s="71">
        <v>1.0398465206</v>
      </c>
      <c r="AA61" s="37" t="s">
        <v>83</v>
      </c>
      <c r="AB61" s="13">
        <v>0</v>
      </c>
      <c r="AC61" s="70">
        <v>8.6240079999999998E-4</v>
      </c>
      <c r="AD61" s="71">
        <v>4.2788709999999996E-6</v>
      </c>
      <c r="AE61" s="37" t="s">
        <v>83</v>
      </c>
      <c r="AF61" s="13">
        <v>0</v>
      </c>
      <c r="AG61" s="37" t="s">
        <v>83</v>
      </c>
      <c r="AH61" s="13">
        <v>0</v>
      </c>
      <c r="AI61" s="70">
        <f t="shared" si="0"/>
        <v>8.6240079999999998E-4</v>
      </c>
      <c r="AJ61" s="71">
        <f t="shared" si="0"/>
        <v>4.2788709999999996E-6</v>
      </c>
      <c r="AK61" s="70">
        <v>141.50135054</v>
      </c>
      <c r="AL61" s="71">
        <v>1.7191193870000001</v>
      </c>
      <c r="AM61" s="37" t="s">
        <v>83</v>
      </c>
      <c r="AN61" s="13">
        <v>0</v>
      </c>
      <c r="AO61" s="37" t="s">
        <v>83</v>
      </c>
      <c r="AP61" s="13">
        <v>0</v>
      </c>
      <c r="AQ61" s="37" t="s">
        <v>83</v>
      </c>
      <c r="AR61" s="13">
        <v>0</v>
      </c>
      <c r="AS61" s="70">
        <v>86.198861350000001</v>
      </c>
      <c r="AT61" s="71">
        <v>2.5972439072000002</v>
      </c>
      <c r="AU61" s="70">
        <v>76.521939463999999</v>
      </c>
      <c r="AV61" s="71">
        <v>0.53326123120000002</v>
      </c>
      <c r="AW61" s="70">
        <v>34.677871357999997</v>
      </c>
      <c r="AX61" s="71">
        <v>0.32703728739999999</v>
      </c>
      <c r="AY61" s="70">
        <v>11.583949273</v>
      </c>
      <c r="AZ61" s="71">
        <v>9.0757080800000001E-2</v>
      </c>
      <c r="BA61" s="60">
        <f t="shared" si="1"/>
        <v>30.260118833</v>
      </c>
      <c r="BB61" s="13">
        <f t="shared" si="1"/>
        <v>0.11546686300000003</v>
      </c>
      <c r="BC61" s="70">
        <v>2.3037400999999999E-3</v>
      </c>
      <c r="BD61" s="71">
        <v>1.6072993000000001E-6</v>
      </c>
      <c r="BE61" s="70">
        <v>203.57463478</v>
      </c>
      <c r="BF61" s="71">
        <v>1.9832866951999999</v>
      </c>
      <c r="BG61" s="71">
        <v>6.9808305999999997E-3</v>
      </c>
      <c r="BH61" s="71">
        <v>3.8141578000000001E-6</v>
      </c>
      <c r="BI61" s="70">
        <v>149.56762993000001</v>
      </c>
      <c r="BJ61" s="71">
        <v>4.3722340103999997</v>
      </c>
      <c r="BK61" s="70">
        <v>245.33724445999999</v>
      </c>
      <c r="BL61" s="71">
        <v>1.5961073698999999</v>
      </c>
      <c r="BM61" s="70">
        <v>53.098326188999998</v>
      </c>
      <c r="BN61" s="71">
        <v>0.22309683159999999</v>
      </c>
      <c r="BO61" s="70">
        <v>0.38201203030000003</v>
      </c>
      <c r="BP61" s="71">
        <v>1.2796426999999999E-3</v>
      </c>
      <c r="BQ61" s="70">
        <v>0</v>
      </c>
      <c r="BR61" s="66">
        <v>0</v>
      </c>
      <c r="BS61" s="37" t="s">
        <v>83</v>
      </c>
      <c r="BT61" s="13">
        <v>0</v>
      </c>
      <c r="BU61" s="70">
        <v>0.67585953830000001</v>
      </c>
      <c r="BV61" s="71">
        <v>8.4713887000000005E-3</v>
      </c>
      <c r="BW61" s="70">
        <v>29.921446266</v>
      </c>
      <c r="BX61" s="71">
        <v>0.22043914100000001</v>
      </c>
      <c r="BY61" s="37" t="s">
        <v>83</v>
      </c>
      <c r="BZ61" s="13">
        <v>0</v>
      </c>
      <c r="CA61" s="37" t="s">
        <v>83</v>
      </c>
      <c r="CB61" s="13">
        <v>0</v>
      </c>
      <c r="CC61" s="70">
        <v>20.614117564000001</v>
      </c>
      <c r="CD61" s="71">
        <v>1.89654699E-2</v>
      </c>
      <c r="CE61" s="70">
        <v>21.708581472999999</v>
      </c>
      <c r="CF61" s="71">
        <v>4.60747668E-2</v>
      </c>
      <c r="CG61" s="37" t="s">
        <v>83</v>
      </c>
      <c r="CH61" s="13">
        <v>0</v>
      </c>
      <c r="CI61" s="37" t="s">
        <v>83</v>
      </c>
      <c r="CJ61" s="13">
        <v>0</v>
      </c>
      <c r="CK61" s="37" t="s">
        <v>83</v>
      </c>
      <c r="CL61" s="13">
        <v>0</v>
      </c>
      <c r="CM61" s="37" t="s">
        <v>83</v>
      </c>
      <c r="CN61" s="13">
        <v>0</v>
      </c>
      <c r="CO61" s="70">
        <v>0.2251677896</v>
      </c>
      <c r="CP61" s="71">
        <v>2.3611618999999999E-3</v>
      </c>
      <c r="CQ61" s="70">
        <v>0.48985592059999999</v>
      </c>
      <c r="CR61" s="71">
        <v>4.5575507000000003E-3</v>
      </c>
      <c r="CS61" s="70">
        <v>4.4676941830999999</v>
      </c>
      <c r="CT61" s="71">
        <v>4.6875753700000002E-2</v>
      </c>
      <c r="CU61" s="70">
        <v>45.138177804000001</v>
      </c>
      <c r="CV61" s="71">
        <v>0.99297076689999997</v>
      </c>
      <c r="CW61" s="37" t="s">
        <v>83</v>
      </c>
      <c r="CX61" s="13">
        <v>0</v>
      </c>
      <c r="CY61" s="37" t="s">
        <v>83</v>
      </c>
      <c r="CZ61" s="13">
        <v>0</v>
      </c>
      <c r="DA61" s="70">
        <v>27.258309333</v>
      </c>
      <c r="DB61" s="71">
        <v>0.45112910080000002</v>
      </c>
      <c r="DC61" s="70">
        <v>58.940552017000002</v>
      </c>
      <c r="DD61" s="71">
        <v>2.1461148064</v>
      </c>
      <c r="DE61" s="70">
        <v>35.373235442000002</v>
      </c>
      <c r="DF61" s="71">
        <v>0.69306623440000004</v>
      </c>
      <c r="DG61" s="70">
        <v>168.20139933999999</v>
      </c>
      <c r="DH61" s="71">
        <v>1.2902204607000001</v>
      </c>
      <c r="DI61" s="121">
        <v>3.3447625E-3</v>
      </c>
      <c r="DJ61" s="122">
        <v>5.8846601000000004E-3</v>
      </c>
      <c r="DK61" s="122">
        <v>6.6035764999999996E-3</v>
      </c>
      <c r="DL61" s="122">
        <v>6.7642351999999996E-3</v>
      </c>
      <c r="DM61" s="122">
        <v>6.7950815000000003E-3</v>
      </c>
      <c r="DN61" s="122">
        <v>6.8112177000000003E-3</v>
      </c>
      <c r="DO61" s="122">
        <v>6.8191266999999998E-3</v>
      </c>
      <c r="DP61" s="122">
        <v>6.8248600999999999E-3</v>
      </c>
      <c r="DQ61" s="122">
        <v>6.8301024000000004E-3</v>
      </c>
      <c r="DR61" s="123">
        <v>6.8350049999999999E-3</v>
      </c>
      <c r="DS61" s="80">
        <v>98.988054926999993</v>
      </c>
      <c r="DT61" s="13">
        <v>0.64935499200000002</v>
      </c>
      <c r="DU61" s="60">
        <v>51.841386632000003</v>
      </c>
      <c r="DV61" s="13">
        <v>0.35240444580000002</v>
      </c>
      <c r="DW61" s="60">
        <v>27.003392448</v>
      </c>
      <c r="DX61" s="13">
        <v>0.19024749830000001</v>
      </c>
      <c r="DY61" s="60">
        <v>14.13594434</v>
      </c>
      <c r="DZ61" s="13">
        <v>0.1041084249</v>
      </c>
      <c r="EA61" s="60">
        <v>7.5925416354999999</v>
      </c>
      <c r="EB61" s="13">
        <v>5.9307486999999999E-2</v>
      </c>
      <c r="EC61" s="60">
        <v>4.2379967603999997</v>
      </c>
      <c r="ED61" s="13">
        <v>3.5759101500000001E-2</v>
      </c>
      <c r="EE61" s="60">
        <v>2.4752862119999999</v>
      </c>
      <c r="EF61" s="13">
        <v>2.30262468E-2</v>
      </c>
      <c r="EG61" s="60">
        <v>1.5254710638</v>
      </c>
      <c r="EH61" s="13">
        <v>1.5900693899999999E-2</v>
      </c>
      <c r="EI61" s="60">
        <v>0.98780145149999998</v>
      </c>
      <c r="EJ61" s="13">
        <v>1.1662441000000001E-2</v>
      </c>
      <c r="EK61" s="60">
        <v>0.67194238989999999</v>
      </c>
      <c r="EL61" s="15">
        <v>9.0156730000000001E-3</v>
      </c>
      <c r="EM61" s="60"/>
      <c r="EN61" s="13"/>
      <c r="EO61" s="60"/>
      <c r="EP61" s="13"/>
      <c r="EQ61" s="60"/>
      <c r="ER61" s="13"/>
      <c r="ES61" s="60"/>
      <c r="ET61" s="13"/>
      <c r="EU61" s="60"/>
      <c r="EV61" s="15"/>
    </row>
    <row r="62" spans="1:152">
      <c r="A62" s="8">
        <v>5700</v>
      </c>
      <c r="B62" s="63">
        <v>13279</v>
      </c>
      <c r="C62" s="64">
        <v>2539.6716728000001</v>
      </c>
      <c r="D62" s="70">
        <v>5649.9895108000001</v>
      </c>
      <c r="E62" s="70">
        <v>107.64667024000001</v>
      </c>
      <c r="F62" s="71">
        <v>9.5545225999999997E-2</v>
      </c>
      <c r="G62" s="64">
        <v>8.3096582029999997</v>
      </c>
      <c r="H62" s="71">
        <v>3.4620704E-3</v>
      </c>
      <c r="I62" s="70">
        <v>186.11074615999999</v>
      </c>
      <c r="J62" s="71">
        <v>1.1653122296</v>
      </c>
      <c r="K62" s="70">
        <v>106.90100781</v>
      </c>
      <c r="L62" s="71">
        <v>0.62882011240000002</v>
      </c>
      <c r="M62" s="70">
        <v>31.0647439</v>
      </c>
      <c r="N62" s="71">
        <v>0.23209183529999999</v>
      </c>
      <c r="O62" s="37" t="s">
        <v>83</v>
      </c>
      <c r="P62" s="13">
        <v>0</v>
      </c>
      <c r="Q62" s="70">
        <v>43.380638468000001</v>
      </c>
      <c r="R62" s="71">
        <v>6.6420354799999998E-2</v>
      </c>
      <c r="S62" s="37" t="s">
        <v>83</v>
      </c>
      <c r="T62" s="13">
        <v>0</v>
      </c>
      <c r="U62" s="37" t="s">
        <v>83</v>
      </c>
      <c r="V62" s="13">
        <v>0</v>
      </c>
      <c r="W62" s="70">
        <v>0.73368533609999997</v>
      </c>
      <c r="X62" s="71">
        <v>7.0830546000000003E-3</v>
      </c>
      <c r="Y62" s="70">
        <v>50.447380070000001</v>
      </c>
      <c r="Z62" s="71">
        <v>1.0557717420999999</v>
      </c>
      <c r="AA62" s="37" t="s">
        <v>83</v>
      </c>
      <c r="AB62" s="13">
        <v>0</v>
      </c>
      <c r="AC62" s="70">
        <v>8.5910489999999995E-4</v>
      </c>
      <c r="AD62" s="71">
        <v>4.2622998E-6</v>
      </c>
      <c r="AE62" s="37" t="s">
        <v>83</v>
      </c>
      <c r="AF62" s="13">
        <v>0</v>
      </c>
      <c r="AG62" s="37" t="s">
        <v>83</v>
      </c>
      <c r="AH62" s="13">
        <v>0</v>
      </c>
      <c r="AI62" s="70">
        <f t="shared" si="0"/>
        <v>8.5910489999999995E-4</v>
      </c>
      <c r="AJ62" s="71">
        <f t="shared" si="0"/>
        <v>4.2622998E-6</v>
      </c>
      <c r="AK62" s="70">
        <v>142.74868418</v>
      </c>
      <c r="AL62" s="71">
        <v>1.7282014625</v>
      </c>
      <c r="AM62" s="37" t="s">
        <v>83</v>
      </c>
      <c r="AN62" s="13">
        <v>0</v>
      </c>
      <c r="AO62" s="37" t="s">
        <v>83</v>
      </c>
      <c r="AP62" s="13">
        <v>0</v>
      </c>
      <c r="AQ62" s="37" t="s">
        <v>83</v>
      </c>
      <c r="AR62" s="13">
        <v>0</v>
      </c>
      <c r="AS62" s="70">
        <v>87.081332192999994</v>
      </c>
      <c r="AT62" s="71">
        <v>2.6164041760000001</v>
      </c>
      <c r="AU62" s="70">
        <v>77.495383937</v>
      </c>
      <c r="AV62" s="71">
        <v>0.53832524829999995</v>
      </c>
      <c r="AW62" s="70">
        <v>35.106366585000004</v>
      </c>
      <c r="AX62" s="71">
        <v>0.33019338819999999</v>
      </c>
      <c r="AY62" s="70">
        <v>11.695358745</v>
      </c>
      <c r="AZ62" s="71">
        <v>9.1388153599999994E-2</v>
      </c>
      <c r="BA62" s="60">
        <f t="shared" si="1"/>
        <v>30.693658606999996</v>
      </c>
      <c r="BB62" s="13">
        <f t="shared" si="1"/>
        <v>0.11674370649999999</v>
      </c>
      <c r="BC62" s="70">
        <v>2.2864194000000002E-3</v>
      </c>
      <c r="BD62" s="71">
        <v>1.5977665E-6</v>
      </c>
      <c r="BE62" s="70">
        <v>207.22794390000001</v>
      </c>
      <c r="BF62" s="71">
        <v>2.0037316121000002</v>
      </c>
      <c r="BG62" s="71">
        <v>7.1688995E-3</v>
      </c>
      <c r="BH62" s="71">
        <v>3.7842184999999999E-6</v>
      </c>
      <c r="BI62" s="70">
        <v>150.63190093</v>
      </c>
      <c r="BJ62" s="71">
        <v>4.3940355704999998</v>
      </c>
      <c r="BK62" s="70">
        <v>249.80451859999999</v>
      </c>
      <c r="BL62" s="71">
        <v>1.6219469721999999</v>
      </c>
      <c r="BM62" s="70">
        <v>53.884428565999997</v>
      </c>
      <c r="BN62" s="71">
        <v>0.22557761170000001</v>
      </c>
      <c r="BO62" s="70">
        <v>0.3972051271</v>
      </c>
      <c r="BP62" s="71">
        <v>1.2983029E-3</v>
      </c>
      <c r="BQ62" s="70">
        <v>0</v>
      </c>
      <c r="BR62" s="66">
        <v>0</v>
      </c>
      <c r="BS62" s="37" t="s">
        <v>83</v>
      </c>
      <c r="BT62" s="13">
        <v>0</v>
      </c>
      <c r="BU62" s="70">
        <v>0.68953990590000003</v>
      </c>
      <c r="BV62" s="71">
        <v>8.5920097000000001E-3</v>
      </c>
      <c r="BW62" s="70">
        <v>30.375203994</v>
      </c>
      <c r="BX62" s="71">
        <v>0.22349982569999999</v>
      </c>
      <c r="BY62" s="37" t="s">
        <v>83</v>
      </c>
      <c r="BZ62" s="13">
        <v>0</v>
      </c>
      <c r="CA62" s="37" t="s">
        <v>83</v>
      </c>
      <c r="CB62" s="13">
        <v>0</v>
      </c>
      <c r="CC62" s="70">
        <v>21.242766457999998</v>
      </c>
      <c r="CD62" s="71">
        <v>1.9444398500000001E-2</v>
      </c>
      <c r="CE62" s="70">
        <v>22.137872009999999</v>
      </c>
      <c r="CF62" s="71">
        <v>4.6975956399999998E-2</v>
      </c>
      <c r="CG62" s="37" t="s">
        <v>83</v>
      </c>
      <c r="CH62" s="13">
        <v>0</v>
      </c>
      <c r="CI62" s="37" t="s">
        <v>83</v>
      </c>
      <c r="CJ62" s="13">
        <v>0</v>
      </c>
      <c r="CK62" s="37" t="s">
        <v>83</v>
      </c>
      <c r="CL62" s="13">
        <v>0</v>
      </c>
      <c r="CM62" s="37" t="s">
        <v>83</v>
      </c>
      <c r="CN62" s="13">
        <v>0</v>
      </c>
      <c r="CO62" s="70">
        <v>0.2284515295</v>
      </c>
      <c r="CP62" s="71">
        <v>2.4001769999999999E-3</v>
      </c>
      <c r="CQ62" s="70">
        <v>0.50523380659999995</v>
      </c>
      <c r="CR62" s="71">
        <v>4.6828776000000004E-3</v>
      </c>
      <c r="CS62" s="70">
        <v>4.5851854541000003</v>
      </c>
      <c r="CT62" s="71">
        <v>4.7999640400000002E-2</v>
      </c>
      <c r="CU62" s="70">
        <v>45.862194615</v>
      </c>
      <c r="CV62" s="71">
        <v>1.0077721017000001</v>
      </c>
      <c r="CW62" s="37" t="s">
        <v>83</v>
      </c>
      <c r="CX62" s="13">
        <v>0</v>
      </c>
      <c r="CY62" s="37" t="s">
        <v>83</v>
      </c>
      <c r="CZ62" s="13">
        <v>0</v>
      </c>
      <c r="DA62" s="70">
        <v>27.611583574000001</v>
      </c>
      <c r="DB62" s="71">
        <v>0.45597904929999999</v>
      </c>
      <c r="DC62" s="70">
        <v>59.469748619000001</v>
      </c>
      <c r="DD62" s="71">
        <v>2.1604251266999999</v>
      </c>
      <c r="DE62" s="70">
        <v>36.700006111</v>
      </c>
      <c r="DF62" s="71">
        <v>0.70267880810000005</v>
      </c>
      <c r="DG62" s="70">
        <v>170.52793779000001</v>
      </c>
      <c r="DH62" s="71">
        <v>1.3010528041</v>
      </c>
      <c r="DI62" s="121">
        <v>3.4254427000000001E-3</v>
      </c>
      <c r="DJ62" s="122">
        <v>6.0293541999999999E-3</v>
      </c>
      <c r="DK62" s="122">
        <v>6.7724318999999996E-3</v>
      </c>
      <c r="DL62" s="122">
        <v>6.9409817000000004E-3</v>
      </c>
      <c r="DM62" s="122">
        <v>6.9740198999999996E-3</v>
      </c>
      <c r="DN62" s="122">
        <v>6.9915378000000002E-3</v>
      </c>
      <c r="DO62" s="122">
        <v>7.0003798000000004E-3</v>
      </c>
      <c r="DP62" s="122">
        <v>7.0070528E-3</v>
      </c>
      <c r="DQ62" s="122">
        <v>7.0132364999999997E-3</v>
      </c>
      <c r="DR62" s="123">
        <v>7.0189270000000003E-3</v>
      </c>
      <c r="DS62" s="80">
        <v>99.691123586000003</v>
      </c>
      <c r="DT62" s="13">
        <v>0.65388478630000002</v>
      </c>
      <c r="DU62" s="60">
        <v>52.349438300999999</v>
      </c>
      <c r="DV62" s="13">
        <v>0.35575243849999999</v>
      </c>
      <c r="DW62" s="60">
        <v>27.34658271</v>
      </c>
      <c r="DX62" s="13">
        <v>0.192573144</v>
      </c>
      <c r="DY62" s="60">
        <v>14.356817582</v>
      </c>
      <c r="DZ62" s="13">
        <v>0.1056526686</v>
      </c>
      <c r="EA62" s="60">
        <v>7.7310363178000001</v>
      </c>
      <c r="EB62" s="13">
        <v>6.0315677099999999E-2</v>
      </c>
      <c r="EC62" s="60">
        <v>4.3279907682000003</v>
      </c>
      <c r="ED62" s="13">
        <v>3.6442434099999997E-2</v>
      </c>
      <c r="EE62" s="60">
        <v>2.5352497611999998</v>
      </c>
      <c r="EF62" s="13">
        <v>2.35017925E-2</v>
      </c>
      <c r="EG62" s="60">
        <v>1.5664317082000001</v>
      </c>
      <c r="EH62" s="13">
        <v>1.6242576500000001E-2</v>
      </c>
      <c r="EI62" s="60">
        <v>1.0154976428</v>
      </c>
      <c r="EJ62" s="13">
        <v>1.19084623E-2</v>
      </c>
      <c r="EK62" s="60">
        <v>0.69184848060000004</v>
      </c>
      <c r="EL62" s="15">
        <v>9.2043157999999996E-3</v>
      </c>
      <c r="EM62" s="60"/>
      <c r="EN62" s="13"/>
      <c r="EO62" s="60"/>
      <c r="EP62" s="13"/>
      <c r="EQ62" s="60"/>
      <c r="ER62" s="13"/>
      <c r="ES62" s="60"/>
      <c r="ET62" s="13"/>
      <c r="EU62" s="60"/>
      <c r="EV62" s="15"/>
    </row>
    <row r="63" spans="1:152">
      <c r="A63" s="8">
        <v>5800</v>
      </c>
      <c r="B63" s="63">
        <v>12860</v>
      </c>
      <c r="C63" s="64">
        <v>2564.5567829000001</v>
      </c>
      <c r="D63" s="70">
        <v>5750.1988382999998</v>
      </c>
      <c r="E63" s="70">
        <v>109.36037374999999</v>
      </c>
      <c r="F63" s="71">
        <v>9.6373702699999994E-2</v>
      </c>
      <c r="G63" s="64">
        <v>8.5730015980999994</v>
      </c>
      <c r="H63" s="71">
        <v>3.5384853000000002E-3</v>
      </c>
      <c r="I63" s="70">
        <v>186.96743982999999</v>
      </c>
      <c r="J63" s="71">
        <v>1.1706322969</v>
      </c>
      <c r="K63" s="70">
        <v>107.81362511</v>
      </c>
      <c r="L63" s="71">
        <v>0.63438220000000001</v>
      </c>
      <c r="M63" s="70">
        <v>31.502617262000001</v>
      </c>
      <c r="N63" s="71">
        <v>0.23511624489999999</v>
      </c>
      <c r="O63" s="37" t="s">
        <v>83</v>
      </c>
      <c r="P63" s="13">
        <v>0</v>
      </c>
      <c r="Q63" s="70">
        <v>44.383664113999998</v>
      </c>
      <c r="R63" s="71">
        <v>6.7674350300000005E-2</v>
      </c>
      <c r="S63" s="37" t="s">
        <v>83</v>
      </c>
      <c r="T63" s="13">
        <v>0</v>
      </c>
      <c r="U63" s="37" t="s">
        <v>83</v>
      </c>
      <c r="V63" s="13">
        <v>0</v>
      </c>
      <c r="W63" s="70">
        <v>0.75412443159999998</v>
      </c>
      <c r="X63" s="71">
        <v>7.2505258000000001E-3</v>
      </c>
      <c r="Y63" s="70">
        <v>51.252421587999997</v>
      </c>
      <c r="Z63" s="71">
        <v>1.0710764887999999</v>
      </c>
      <c r="AA63" s="37" t="s">
        <v>83</v>
      </c>
      <c r="AB63" s="13">
        <v>0</v>
      </c>
      <c r="AC63" s="70">
        <v>8.5632340000000001E-4</v>
      </c>
      <c r="AD63" s="71">
        <v>4.2483923000000003E-6</v>
      </c>
      <c r="AE63" s="37" t="s">
        <v>83</v>
      </c>
      <c r="AF63" s="13">
        <v>0</v>
      </c>
      <c r="AG63" s="37" t="s">
        <v>83</v>
      </c>
      <c r="AH63" s="13">
        <v>0</v>
      </c>
      <c r="AI63" s="70">
        <f t="shared" si="0"/>
        <v>8.5632340000000001E-4</v>
      </c>
      <c r="AJ63" s="71">
        <f t="shared" si="0"/>
        <v>4.2483923000000003E-6</v>
      </c>
      <c r="AK63" s="70">
        <v>143.98188673000001</v>
      </c>
      <c r="AL63" s="71">
        <v>1.7371895596</v>
      </c>
      <c r="AM63" s="37" t="s">
        <v>83</v>
      </c>
      <c r="AN63" s="13">
        <v>0</v>
      </c>
      <c r="AO63" s="37" t="s">
        <v>83</v>
      </c>
      <c r="AP63" s="13">
        <v>0</v>
      </c>
      <c r="AQ63" s="37" t="s">
        <v>83</v>
      </c>
      <c r="AR63" s="13">
        <v>0</v>
      </c>
      <c r="AS63" s="70">
        <v>87.971555359000007</v>
      </c>
      <c r="AT63" s="71">
        <v>2.6353259602999999</v>
      </c>
      <c r="AU63" s="70">
        <v>78.515607498999998</v>
      </c>
      <c r="AV63" s="71">
        <v>0.54360583299999998</v>
      </c>
      <c r="AW63" s="70">
        <v>35.555991931000001</v>
      </c>
      <c r="AX63" s="71">
        <v>0.33346860880000001</v>
      </c>
      <c r="AY63" s="70">
        <v>11.801165427999999</v>
      </c>
      <c r="AZ63" s="71">
        <v>9.20100482E-2</v>
      </c>
      <c r="BA63" s="60">
        <f t="shared" si="1"/>
        <v>31.158450139999999</v>
      </c>
      <c r="BB63" s="13">
        <f t="shared" si="1"/>
        <v>0.118127176</v>
      </c>
      <c r="BC63" s="70">
        <v>2.2687528E-3</v>
      </c>
      <c r="BD63" s="71">
        <v>1.5884935E-6</v>
      </c>
      <c r="BE63" s="70">
        <v>210.82866616000001</v>
      </c>
      <c r="BF63" s="71">
        <v>2.0237477813</v>
      </c>
      <c r="BG63" s="71">
        <v>7.3472243E-3</v>
      </c>
      <c r="BH63" s="71">
        <v>3.7537524000000001E-6</v>
      </c>
      <c r="BI63" s="70">
        <v>151.71534317999999</v>
      </c>
      <c r="BJ63" s="71">
        <v>4.4159777301999998</v>
      </c>
      <c r="BK63" s="70">
        <v>254.24525039</v>
      </c>
      <c r="BL63" s="71">
        <v>1.6478894998</v>
      </c>
      <c r="BM63" s="70">
        <v>54.635090480000002</v>
      </c>
      <c r="BN63" s="71">
        <v>0.22800508780000001</v>
      </c>
      <c r="BO63" s="70">
        <v>0.40595096749999998</v>
      </c>
      <c r="BP63" s="71">
        <v>1.3141175E-3</v>
      </c>
      <c r="BQ63" s="70">
        <v>0</v>
      </c>
      <c r="BR63" s="66">
        <v>0</v>
      </c>
      <c r="BS63" s="37" t="s">
        <v>83</v>
      </c>
      <c r="BT63" s="13">
        <v>0</v>
      </c>
      <c r="BU63" s="70">
        <v>0.70505676539999995</v>
      </c>
      <c r="BV63" s="71">
        <v>8.7094479999999998E-3</v>
      </c>
      <c r="BW63" s="70">
        <v>30.797560496999999</v>
      </c>
      <c r="BX63" s="71">
        <v>0.22640679690000001</v>
      </c>
      <c r="BY63" s="37" t="s">
        <v>83</v>
      </c>
      <c r="BZ63" s="13">
        <v>0</v>
      </c>
      <c r="CA63" s="37" t="s">
        <v>83</v>
      </c>
      <c r="CB63" s="13">
        <v>0</v>
      </c>
      <c r="CC63" s="70">
        <v>21.826786298999998</v>
      </c>
      <c r="CD63" s="71">
        <v>1.9872263000000001E-2</v>
      </c>
      <c r="CE63" s="70">
        <v>22.556877815</v>
      </c>
      <c r="CF63" s="71">
        <v>4.7802087399999998E-2</v>
      </c>
      <c r="CG63" s="37" t="s">
        <v>83</v>
      </c>
      <c r="CH63" s="13">
        <v>0</v>
      </c>
      <c r="CI63" s="37" t="s">
        <v>83</v>
      </c>
      <c r="CJ63" s="13">
        <v>0</v>
      </c>
      <c r="CK63" s="37" t="s">
        <v>83</v>
      </c>
      <c r="CL63" s="13">
        <v>0</v>
      </c>
      <c r="CM63" s="37" t="s">
        <v>83</v>
      </c>
      <c r="CN63" s="13">
        <v>0</v>
      </c>
      <c r="CO63" s="70">
        <v>0.23704741870000001</v>
      </c>
      <c r="CP63" s="71">
        <v>2.4711031000000001E-3</v>
      </c>
      <c r="CQ63" s="70">
        <v>0.51707701289999997</v>
      </c>
      <c r="CR63" s="71">
        <v>4.7794227E-3</v>
      </c>
      <c r="CS63" s="70">
        <v>4.7089312907999998</v>
      </c>
      <c r="CT63" s="71">
        <v>4.9167113700000001E-2</v>
      </c>
      <c r="CU63" s="70">
        <v>46.543490296999998</v>
      </c>
      <c r="CV63" s="71">
        <v>1.0219093750999999</v>
      </c>
      <c r="CW63" s="37" t="s">
        <v>83</v>
      </c>
      <c r="CX63" s="13">
        <v>0</v>
      </c>
      <c r="CY63" s="37" t="s">
        <v>83</v>
      </c>
      <c r="CZ63" s="13">
        <v>0</v>
      </c>
      <c r="DA63" s="70">
        <v>27.938136695000001</v>
      </c>
      <c r="DB63" s="71">
        <v>0.46029002019999998</v>
      </c>
      <c r="DC63" s="70">
        <v>60.033418664000003</v>
      </c>
      <c r="DD63" s="71">
        <v>2.1750359400999999</v>
      </c>
      <c r="DE63" s="70">
        <v>37.975496364999998</v>
      </c>
      <c r="DF63" s="71">
        <v>0.71160260379999996</v>
      </c>
      <c r="DG63" s="70">
        <v>172.85316979000001</v>
      </c>
      <c r="DH63" s="71">
        <v>1.3121451774999999</v>
      </c>
      <c r="DI63" s="121">
        <v>3.5008441E-3</v>
      </c>
      <c r="DJ63" s="122">
        <v>6.1623403999999998E-3</v>
      </c>
      <c r="DK63" s="122">
        <v>6.9273382999999996E-3</v>
      </c>
      <c r="DL63" s="122">
        <v>7.1029022000000004E-3</v>
      </c>
      <c r="DM63" s="122">
        <v>7.1381068000000002E-3</v>
      </c>
      <c r="DN63" s="122">
        <v>7.1562722E-3</v>
      </c>
      <c r="DO63" s="122">
        <v>7.1656204999999999E-3</v>
      </c>
      <c r="DP63" s="122">
        <v>7.1728054999999997E-3</v>
      </c>
      <c r="DQ63" s="122">
        <v>7.1793487000000001E-3</v>
      </c>
      <c r="DR63" s="123">
        <v>7.1854001000000002E-3</v>
      </c>
      <c r="DS63" s="80">
        <v>100.38207531</v>
      </c>
      <c r="DT63" s="13">
        <v>0.65825384509999996</v>
      </c>
      <c r="DU63" s="60">
        <v>52.842572384999997</v>
      </c>
      <c r="DV63" s="13">
        <v>0.35896738890000002</v>
      </c>
      <c r="DW63" s="60">
        <v>27.673529452</v>
      </c>
      <c r="DX63" s="13">
        <v>0.19479158660000001</v>
      </c>
      <c r="DY63" s="60">
        <v>14.56680502</v>
      </c>
      <c r="DZ63" s="13">
        <v>0.1071483942</v>
      </c>
      <c r="EA63" s="60">
        <v>7.8638578514999997</v>
      </c>
      <c r="EB63" s="13">
        <v>6.1322948100000003E-2</v>
      </c>
      <c r="EC63" s="60">
        <v>4.4138072470000003</v>
      </c>
      <c r="ED63" s="13">
        <v>3.7141566000000001E-2</v>
      </c>
      <c r="EE63" s="60">
        <v>2.5923866538999998</v>
      </c>
      <c r="EF63" s="13">
        <v>2.4005946600000001E-2</v>
      </c>
      <c r="EG63" s="60">
        <v>1.6046692405</v>
      </c>
      <c r="EH63" s="13">
        <v>1.66139376E-2</v>
      </c>
      <c r="EI63" s="60">
        <v>1.0413464319000001</v>
      </c>
      <c r="EJ63" s="13">
        <v>1.2191332100000001E-2</v>
      </c>
      <c r="EK63" s="60">
        <v>0.71008256540000003</v>
      </c>
      <c r="EL63" s="15">
        <v>9.4308000999999992E-3</v>
      </c>
      <c r="EM63" s="60"/>
      <c r="EN63" s="13"/>
      <c r="EO63" s="60"/>
      <c r="EP63" s="13"/>
      <c r="EQ63" s="60"/>
      <c r="ER63" s="13"/>
      <c r="ES63" s="60"/>
      <c r="ET63" s="13"/>
      <c r="EU63" s="60"/>
      <c r="EV63" s="15"/>
    </row>
    <row r="64" spans="1:152">
      <c r="A64" s="8">
        <v>5900</v>
      </c>
      <c r="B64" s="63">
        <v>12636</v>
      </c>
      <c r="C64" s="64">
        <v>2589.1179744000001</v>
      </c>
      <c r="D64" s="70">
        <v>5849.4976729</v>
      </c>
      <c r="E64" s="70">
        <v>111.08566456</v>
      </c>
      <c r="F64" s="71">
        <v>9.7185199400000005E-2</v>
      </c>
      <c r="G64" s="64">
        <v>8.8447211738</v>
      </c>
      <c r="H64" s="71">
        <v>3.6142989E-3</v>
      </c>
      <c r="I64" s="70">
        <v>187.79251730999999</v>
      </c>
      <c r="J64" s="71">
        <v>1.1758632072999999</v>
      </c>
      <c r="K64" s="70">
        <v>108.70591777</v>
      </c>
      <c r="L64" s="71">
        <v>0.63995941509999998</v>
      </c>
      <c r="M64" s="70">
        <v>31.897843845000001</v>
      </c>
      <c r="N64" s="71">
        <v>0.23790820039999999</v>
      </c>
      <c r="O64" s="37" t="s">
        <v>83</v>
      </c>
      <c r="P64" s="13">
        <v>0</v>
      </c>
      <c r="Q64" s="70">
        <v>45.438006330999997</v>
      </c>
      <c r="R64" s="71">
        <v>6.9058367699999998E-2</v>
      </c>
      <c r="S64" s="37" t="s">
        <v>83</v>
      </c>
      <c r="T64" s="13">
        <v>0</v>
      </c>
      <c r="U64" s="37" t="s">
        <v>83</v>
      </c>
      <c r="V64" s="13">
        <v>0</v>
      </c>
      <c r="W64" s="70">
        <v>0.77609137920000004</v>
      </c>
      <c r="X64" s="71">
        <v>7.4401894999999996E-3</v>
      </c>
      <c r="Y64" s="70">
        <v>52.051920047000003</v>
      </c>
      <c r="Z64" s="71">
        <v>1.0859864563999999</v>
      </c>
      <c r="AA64" s="37" t="s">
        <v>83</v>
      </c>
      <c r="AB64" s="13">
        <v>0</v>
      </c>
      <c r="AC64" s="70">
        <v>9.6617049999999998E-4</v>
      </c>
      <c r="AD64" s="71">
        <v>4.5414577999999999E-6</v>
      </c>
      <c r="AE64" s="37" t="s">
        <v>83</v>
      </c>
      <c r="AF64" s="13">
        <v>0</v>
      </c>
      <c r="AG64" s="37" t="s">
        <v>83</v>
      </c>
      <c r="AH64" s="13">
        <v>0</v>
      </c>
      <c r="AI64" s="70">
        <f t="shared" si="0"/>
        <v>9.6617049999999998E-4</v>
      </c>
      <c r="AJ64" s="71">
        <f t="shared" si="0"/>
        <v>4.5414577999999999E-6</v>
      </c>
      <c r="AK64" s="70">
        <v>145.17834096000001</v>
      </c>
      <c r="AL64" s="71">
        <v>1.7457351306</v>
      </c>
      <c r="AM64" s="37" t="s">
        <v>83</v>
      </c>
      <c r="AN64" s="13">
        <v>0</v>
      </c>
      <c r="AO64" s="37" t="s">
        <v>83</v>
      </c>
      <c r="AP64" s="13">
        <v>0</v>
      </c>
      <c r="AQ64" s="37" t="s">
        <v>83</v>
      </c>
      <c r="AR64" s="13">
        <v>0</v>
      </c>
      <c r="AS64" s="70">
        <v>88.851713627999999</v>
      </c>
      <c r="AT64" s="71">
        <v>2.6536902034000001</v>
      </c>
      <c r="AU64" s="70">
        <v>79.492830466000001</v>
      </c>
      <c r="AV64" s="71">
        <v>0.54864883679999998</v>
      </c>
      <c r="AW64" s="70">
        <v>35.982761803999999</v>
      </c>
      <c r="AX64" s="71">
        <v>0.33660452429999999</v>
      </c>
      <c r="AY64" s="70">
        <v>11.915465848</v>
      </c>
      <c r="AZ64" s="71">
        <v>9.2652190400000001E-2</v>
      </c>
      <c r="BA64" s="60">
        <f t="shared" si="1"/>
        <v>31.594602813999998</v>
      </c>
      <c r="BB64" s="13">
        <f t="shared" si="1"/>
        <v>0.1193921221</v>
      </c>
      <c r="BC64" s="70">
        <v>2.6101932999999999E-3</v>
      </c>
      <c r="BD64" s="71">
        <v>1.9612280999999998E-6</v>
      </c>
      <c r="BE64" s="70">
        <v>214.45657954000001</v>
      </c>
      <c r="BF64" s="71">
        <v>2.0431459875</v>
      </c>
      <c r="BG64" s="71">
        <v>7.5174984000000002E-3</v>
      </c>
      <c r="BH64" s="71">
        <v>4.1061679999999997E-6</v>
      </c>
      <c r="BI64" s="70">
        <v>152.72118931</v>
      </c>
      <c r="BJ64" s="71">
        <v>4.4364438651000002</v>
      </c>
      <c r="BK64" s="70">
        <v>258.79287168000002</v>
      </c>
      <c r="BL64" s="71">
        <v>1.6741935991000001</v>
      </c>
      <c r="BM64" s="70">
        <v>55.413443501000003</v>
      </c>
      <c r="BN64" s="71">
        <v>0.23049001769999999</v>
      </c>
      <c r="BO64" s="70">
        <v>0.41591676640000003</v>
      </c>
      <c r="BP64" s="71">
        <v>1.3282257E-3</v>
      </c>
      <c r="BQ64" s="70">
        <v>0</v>
      </c>
      <c r="BR64" s="66">
        <v>0</v>
      </c>
      <c r="BS64" s="37" t="s">
        <v>83</v>
      </c>
      <c r="BT64" s="13">
        <v>0</v>
      </c>
      <c r="BU64" s="70">
        <v>0.71559756019999998</v>
      </c>
      <c r="BV64" s="71">
        <v>8.8203850999999996E-3</v>
      </c>
      <c r="BW64" s="70">
        <v>31.182246285000002</v>
      </c>
      <c r="BX64" s="71">
        <v>0.2290878153</v>
      </c>
      <c r="BY64" s="37" t="s">
        <v>83</v>
      </c>
      <c r="BZ64" s="13">
        <v>0</v>
      </c>
      <c r="CA64" s="37" t="s">
        <v>83</v>
      </c>
      <c r="CB64" s="13">
        <v>0</v>
      </c>
      <c r="CC64" s="70">
        <v>22.453319191999999</v>
      </c>
      <c r="CD64" s="71">
        <v>2.0332126200000002E-2</v>
      </c>
      <c r="CE64" s="70">
        <v>22.984687138999998</v>
      </c>
      <c r="CF64" s="71">
        <v>4.8726241400000002E-2</v>
      </c>
      <c r="CG64" s="37" t="s">
        <v>83</v>
      </c>
      <c r="CH64" s="13">
        <v>0</v>
      </c>
      <c r="CI64" s="37" t="s">
        <v>83</v>
      </c>
      <c r="CJ64" s="13">
        <v>0</v>
      </c>
      <c r="CK64" s="37" t="s">
        <v>83</v>
      </c>
      <c r="CL64" s="13">
        <v>0</v>
      </c>
      <c r="CM64" s="37" t="s">
        <v>83</v>
      </c>
      <c r="CN64" s="13">
        <v>0</v>
      </c>
      <c r="CO64" s="70">
        <v>0.2427492453</v>
      </c>
      <c r="CP64" s="71">
        <v>2.5243613999999998E-3</v>
      </c>
      <c r="CQ64" s="70">
        <v>0.53334213389999996</v>
      </c>
      <c r="CR64" s="71">
        <v>4.9158281000000002E-3</v>
      </c>
      <c r="CS64" s="70">
        <v>4.8266968746999996</v>
      </c>
      <c r="CT64" s="71">
        <v>5.0177819899999997E-2</v>
      </c>
      <c r="CU64" s="70">
        <v>47.225223172</v>
      </c>
      <c r="CV64" s="71">
        <v>1.0358086365000001</v>
      </c>
      <c r="CW64" s="37" t="s">
        <v>83</v>
      </c>
      <c r="CX64" s="13">
        <v>0</v>
      </c>
      <c r="CY64" s="37" t="s">
        <v>83</v>
      </c>
      <c r="CZ64" s="13">
        <v>0</v>
      </c>
      <c r="DA64" s="70">
        <v>28.280128266999998</v>
      </c>
      <c r="DB64" s="71">
        <v>0.46476339849999998</v>
      </c>
      <c r="DC64" s="70">
        <v>60.571585360999997</v>
      </c>
      <c r="DD64" s="71">
        <v>2.1889268048999999</v>
      </c>
      <c r="DE64" s="70">
        <v>39.280048762</v>
      </c>
      <c r="DF64" s="71">
        <v>0.72069610969999998</v>
      </c>
      <c r="DG64" s="70">
        <v>175.17653078000001</v>
      </c>
      <c r="DH64" s="71">
        <v>1.3224498779</v>
      </c>
      <c r="DI64" s="121">
        <v>3.5747957999999998E-3</v>
      </c>
      <c r="DJ64" s="122">
        <v>6.2887565000000001E-3</v>
      </c>
      <c r="DK64" s="122">
        <v>7.0756279999999996E-3</v>
      </c>
      <c r="DL64" s="122">
        <v>7.2602259000000002E-3</v>
      </c>
      <c r="DM64" s="122">
        <v>7.2984746999999999E-3</v>
      </c>
      <c r="DN64" s="122">
        <v>7.3181315E-3</v>
      </c>
      <c r="DO64" s="122">
        <v>7.3283456000000002E-3</v>
      </c>
      <c r="DP64" s="122">
        <v>7.3360823000000004E-3</v>
      </c>
      <c r="DQ64" s="122">
        <v>7.3431792000000001E-3</v>
      </c>
      <c r="DR64" s="123">
        <v>7.3497857E-3</v>
      </c>
      <c r="DS64" s="80">
        <v>101.04881454</v>
      </c>
      <c r="DT64" s="13">
        <v>0.66253793230000002</v>
      </c>
      <c r="DU64" s="60">
        <v>53.324272254</v>
      </c>
      <c r="DV64" s="13">
        <v>0.3621499628</v>
      </c>
      <c r="DW64" s="60">
        <v>27.998938503000002</v>
      </c>
      <c r="DX64" s="13">
        <v>0.1970049116</v>
      </c>
      <c r="DY64" s="60">
        <v>14.778517656</v>
      </c>
      <c r="DZ64" s="13">
        <v>0.1086397449</v>
      </c>
      <c r="EA64" s="60">
        <v>7.9976745069000001</v>
      </c>
      <c r="EB64" s="13">
        <v>6.2313073699999999E-2</v>
      </c>
      <c r="EC64" s="60">
        <v>4.4991380575999997</v>
      </c>
      <c r="ED64" s="13">
        <v>3.7811576600000001E-2</v>
      </c>
      <c r="EE64" s="60">
        <v>2.6493347766999999</v>
      </c>
      <c r="EF64" s="13">
        <v>2.44818469E-2</v>
      </c>
      <c r="EG64" s="60">
        <v>1.6428221161000001</v>
      </c>
      <c r="EH64" s="13">
        <v>1.6960658399999998E-2</v>
      </c>
      <c r="EI64" s="60">
        <v>1.0682538855999999</v>
      </c>
      <c r="EJ64" s="13">
        <v>1.2455738900000001E-2</v>
      </c>
      <c r="EK64" s="60">
        <v>0.72966350629999999</v>
      </c>
      <c r="EL64" s="15">
        <v>9.6390182000000001E-3</v>
      </c>
      <c r="EM64" s="60"/>
      <c r="EN64" s="13"/>
      <c r="EO64" s="60"/>
      <c r="EP64" s="13"/>
      <c r="EQ64" s="60"/>
      <c r="ER64" s="13"/>
      <c r="ES64" s="60"/>
      <c r="ET64" s="13"/>
      <c r="EU64" s="60"/>
      <c r="EV64" s="15"/>
    </row>
    <row r="65" spans="1:152">
      <c r="A65" s="8">
        <v>6000</v>
      </c>
      <c r="B65" s="63">
        <v>12136</v>
      </c>
      <c r="C65" s="64">
        <v>2613.2866736000001</v>
      </c>
      <c r="D65" s="70">
        <v>5949.8491229000001</v>
      </c>
      <c r="E65" s="70">
        <v>112.72060182</v>
      </c>
      <c r="F65" s="71">
        <v>9.79220019E-2</v>
      </c>
      <c r="G65" s="64">
        <v>9.1132813716999994</v>
      </c>
      <c r="H65" s="71">
        <v>3.6878344000000002E-3</v>
      </c>
      <c r="I65" s="70">
        <v>188.57574643999999</v>
      </c>
      <c r="J65" s="71">
        <v>1.1808578168999999</v>
      </c>
      <c r="K65" s="70">
        <v>109.54928569</v>
      </c>
      <c r="L65" s="71">
        <v>0.64507691249999999</v>
      </c>
      <c r="M65" s="70">
        <v>32.323899685000001</v>
      </c>
      <c r="N65" s="71">
        <v>0.24087787120000001</v>
      </c>
      <c r="O65" s="37" t="s">
        <v>83</v>
      </c>
      <c r="P65" s="13">
        <v>0</v>
      </c>
      <c r="Q65" s="70">
        <v>46.476391692</v>
      </c>
      <c r="R65" s="71">
        <v>7.0381115399999999E-2</v>
      </c>
      <c r="S65" s="37" t="s">
        <v>83</v>
      </c>
      <c r="T65" s="13">
        <v>0</v>
      </c>
      <c r="U65" s="37" t="s">
        <v>83</v>
      </c>
      <c r="V65" s="13">
        <v>0</v>
      </c>
      <c r="W65" s="70">
        <v>0.79742980720000001</v>
      </c>
      <c r="X65" s="71">
        <v>7.6007417000000001E-3</v>
      </c>
      <c r="Y65" s="70">
        <v>52.846711438</v>
      </c>
      <c r="Z65" s="71">
        <v>1.1008553456000001</v>
      </c>
      <c r="AA65" s="37" t="s">
        <v>83</v>
      </c>
      <c r="AB65" s="13">
        <v>0</v>
      </c>
      <c r="AC65" s="70">
        <v>9.6315599999999995E-4</v>
      </c>
      <c r="AD65" s="71">
        <v>4.5270255999999997E-6</v>
      </c>
      <c r="AE65" s="37" t="s">
        <v>83</v>
      </c>
      <c r="AF65" s="13">
        <v>0</v>
      </c>
      <c r="AG65" s="37" t="s">
        <v>83</v>
      </c>
      <c r="AH65" s="13">
        <v>0</v>
      </c>
      <c r="AI65" s="70">
        <f t="shared" si="0"/>
        <v>9.6315599999999995E-4</v>
      </c>
      <c r="AJ65" s="71">
        <f t="shared" si="0"/>
        <v>4.5270255999999997E-6</v>
      </c>
      <c r="AK65" s="70">
        <v>146.371094</v>
      </c>
      <c r="AL65" s="71">
        <v>1.7540444717999999</v>
      </c>
      <c r="AM65" s="37" t="s">
        <v>83</v>
      </c>
      <c r="AN65" s="13">
        <v>0</v>
      </c>
      <c r="AO65" s="37" t="s">
        <v>83</v>
      </c>
      <c r="AP65" s="13">
        <v>0</v>
      </c>
      <c r="AQ65" s="37" t="s">
        <v>83</v>
      </c>
      <c r="AR65" s="13">
        <v>0</v>
      </c>
      <c r="AS65" s="70">
        <v>89.713749535000005</v>
      </c>
      <c r="AT65" s="71">
        <v>2.6721775663999998</v>
      </c>
      <c r="AU65" s="70">
        <v>80.473001582999999</v>
      </c>
      <c r="AV65" s="71">
        <v>0.55348636600000001</v>
      </c>
      <c r="AW65" s="70">
        <v>36.408229245000001</v>
      </c>
      <c r="AX65" s="71">
        <v>0.33960165260000003</v>
      </c>
      <c r="AY65" s="70">
        <v>12.022934405000001</v>
      </c>
      <c r="AZ65" s="71">
        <v>9.3265535100000005E-2</v>
      </c>
      <c r="BA65" s="60">
        <f t="shared" si="1"/>
        <v>32.041837932999996</v>
      </c>
      <c r="BB65" s="13">
        <f t="shared" si="1"/>
        <v>0.12061917829999996</v>
      </c>
      <c r="BC65" s="70">
        <v>2.5928601999999999E-3</v>
      </c>
      <c r="BD65" s="71">
        <v>1.9509846000000001E-6</v>
      </c>
      <c r="BE65" s="70">
        <v>217.99346299000001</v>
      </c>
      <c r="BF65" s="71">
        <v>2.0622931367000001</v>
      </c>
      <c r="BG65" s="71">
        <v>7.6719090999999998E-3</v>
      </c>
      <c r="BH65" s="71">
        <v>4.0772068999999997E-6</v>
      </c>
      <c r="BI65" s="70">
        <v>153.70268010000001</v>
      </c>
      <c r="BJ65" s="71">
        <v>4.4559810460999998</v>
      </c>
      <c r="BK65" s="70">
        <v>263.06775714000003</v>
      </c>
      <c r="BL65" s="71">
        <v>1.6989346624999999</v>
      </c>
      <c r="BM65" s="70">
        <v>56.170377489000003</v>
      </c>
      <c r="BN65" s="71">
        <v>0.23288954789999999</v>
      </c>
      <c r="BO65" s="70">
        <v>0.43401572220000001</v>
      </c>
      <c r="BP65" s="71">
        <v>1.3560429000000001E-3</v>
      </c>
      <c r="BQ65" s="70">
        <v>0</v>
      </c>
      <c r="BR65" s="66">
        <v>0</v>
      </c>
      <c r="BS65" s="37" t="s">
        <v>83</v>
      </c>
      <c r="BT65" s="13">
        <v>0</v>
      </c>
      <c r="BU65" s="70">
        <v>0.73080363520000002</v>
      </c>
      <c r="BV65" s="71">
        <v>8.9639456000000003E-3</v>
      </c>
      <c r="BW65" s="70">
        <v>31.593096049</v>
      </c>
      <c r="BX65" s="71">
        <v>0.2319139257</v>
      </c>
      <c r="BY65" s="37" t="s">
        <v>83</v>
      </c>
      <c r="BZ65" s="13">
        <v>0</v>
      </c>
      <c r="CA65" s="37" t="s">
        <v>83</v>
      </c>
      <c r="CB65" s="13">
        <v>0</v>
      </c>
      <c r="CC65" s="70">
        <v>23.086434100999998</v>
      </c>
      <c r="CD65" s="71">
        <v>2.07930754E-2</v>
      </c>
      <c r="CE65" s="70">
        <v>23.389957590000002</v>
      </c>
      <c r="CF65" s="71">
        <v>4.958804E-2</v>
      </c>
      <c r="CG65" s="37" t="s">
        <v>83</v>
      </c>
      <c r="CH65" s="13">
        <v>0</v>
      </c>
      <c r="CI65" s="37" t="s">
        <v>83</v>
      </c>
      <c r="CJ65" s="13">
        <v>0</v>
      </c>
      <c r="CK65" s="37" t="s">
        <v>83</v>
      </c>
      <c r="CL65" s="13">
        <v>0</v>
      </c>
      <c r="CM65" s="37" t="s">
        <v>83</v>
      </c>
      <c r="CN65" s="13">
        <v>0</v>
      </c>
      <c r="CO65" s="70">
        <v>0.25215412009999999</v>
      </c>
      <c r="CP65" s="71">
        <v>2.5927749999999999E-3</v>
      </c>
      <c r="CQ65" s="70">
        <v>0.54527568709999996</v>
      </c>
      <c r="CR65" s="71">
        <v>5.0079668000000003E-3</v>
      </c>
      <c r="CS65" s="70">
        <v>4.9441438709999996</v>
      </c>
      <c r="CT65" s="71">
        <v>5.13287755E-2</v>
      </c>
      <c r="CU65" s="70">
        <v>47.902567566999998</v>
      </c>
      <c r="CV65" s="71">
        <v>1.0495265701000001</v>
      </c>
      <c r="CW65" s="37" t="s">
        <v>83</v>
      </c>
      <c r="CX65" s="13">
        <v>0</v>
      </c>
      <c r="CY65" s="37" t="s">
        <v>83</v>
      </c>
      <c r="CZ65" s="13">
        <v>0</v>
      </c>
      <c r="DA65" s="70">
        <v>28.584732473999999</v>
      </c>
      <c r="DB65" s="71">
        <v>0.46892057440000001</v>
      </c>
      <c r="DC65" s="70">
        <v>61.129017060000002</v>
      </c>
      <c r="DD65" s="71">
        <v>2.203256992</v>
      </c>
      <c r="DE65" s="70">
        <v>40.544071555000002</v>
      </c>
      <c r="DF65" s="71">
        <v>0.72941436270000004</v>
      </c>
      <c r="DG65" s="70">
        <v>177.44939142999999</v>
      </c>
      <c r="DH65" s="71">
        <v>1.3328787740000001</v>
      </c>
      <c r="DI65" s="121">
        <v>3.6478272999999999E-3</v>
      </c>
      <c r="DJ65" s="122">
        <v>6.4158508000000001E-3</v>
      </c>
      <c r="DK65" s="122">
        <v>7.2226069000000002E-3</v>
      </c>
      <c r="DL65" s="122">
        <v>7.4129345000000001E-3</v>
      </c>
      <c r="DM65" s="122">
        <v>7.4523465999999997E-3</v>
      </c>
      <c r="DN65" s="122">
        <v>7.4727717000000003E-3</v>
      </c>
      <c r="DO65" s="122">
        <v>7.4831181E-3</v>
      </c>
      <c r="DP65" s="122">
        <v>7.4909933999999997E-3</v>
      </c>
      <c r="DQ65" s="122">
        <v>7.4980651000000004E-3</v>
      </c>
      <c r="DR65" s="123">
        <v>7.5046478E-3</v>
      </c>
      <c r="DS65" s="80">
        <v>101.68838454</v>
      </c>
      <c r="DT65" s="13">
        <v>0.66666130999999995</v>
      </c>
      <c r="DU65" s="60">
        <v>53.787863506999997</v>
      </c>
      <c r="DV65" s="13">
        <v>0.36521373530000001</v>
      </c>
      <c r="DW65" s="60">
        <v>28.313734166</v>
      </c>
      <c r="DX65" s="13">
        <v>0.199149294</v>
      </c>
      <c r="DY65" s="60">
        <v>14.982876456</v>
      </c>
      <c r="DZ65" s="13">
        <v>0.1100841956</v>
      </c>
      <c r="EA65" s="60">
        <v>8.1276000491999998</v>
      </c>
      <c r="EB65" s="13">
        <v>6.3281981599999995E-2</v>
      </c>
      <c r="EC65" s="60">
        <v>4.5821003640000004</v>
      </c>
      <c r="ED65" s="13">
        <v>3.8468859199999997E-2</v>
      </c>
      <c r="EE65" s="60">
        <v>2.7039846222000001</v>
      </c>
      <c r="EF65" s="13">
        <v>2.4944757000000001E-2</v>
      </c>
      <c r="EG65" s="60">
        <v>1.6807698563</v>
      </c>
      <c r="EH65" s="13">
        <v>1.7306416299999999E-2</v>
      </c>
      <c r="EI65" s="60">
        <v>1.0948453519000001</v>
      </c>
      <c r="EJ65" s="13">
        <v>1.2720301E-2</v>
      </c>
      <c r="EK65" s="60">
        <v>0.74850530780000002</v>
      </c>
      <c r="EL65" s="15">
        <v>9.8469278000000004E-3</v>
      </c>
      <c r="EM65" s="60"/>
      <c r="EN65" s="13"/>
      <c r="EO65" s="60"/>
      <c r="EP65" s="13"/>
      <c r="EQ65" s="60"/>
      <c r="ER65" s="13"/>
      <c r="ES65" s="60"/>
      <c r="ET65" s="13"/>
      <c r="EU65" s="60"/>
      <c r="EV65" s="15"/>
    </row>
    <row r="66" spans="1:152">
      <c r="A66" s="8">
        <v>6100</v>
      </c>
      <c r="B66" s="63">
        <v>12125</v>
      </c>
      <c r="C66" s="64">
        <v>2637.1703954999998</v>
      </c>
      <c r="D66" s="70">
        <v>6049.6462086000001</v>
      </c>
      <c r="E66" s="70">
        <v>114.39391139999999</v>
      </c>
      <c r="F66" s="71">
        <v>9.8664696400000002E-2</v>
      </c>
      <c r="G66" s="64">
        <v>9.3649437586000008</v>
      </c>
      <c r="H66" s="71">
        <v>3.7582593E-3</v>
      </c>
      <c r="I66" s="70">
        <v>189.37930506999999</v>
      </c>
      <c r="J66" s="71">
        <v>1.1859429068</v>
      </c>
      <c r="K66" s="70">
        <v>110.37664579</v>
      </c>
      <c r="L66" s="71">
        <v>0.65004536049999995</v>
      </c>
      <c r="M66" s="70">
        <v>32.801258056999998</v>
      </c>
      <c r="N66" s="71">
        <v>0.24415405600000001</v>
      </c>
      <c r="O66" s="37" t="s">
        <v>83</v>
      </c>
      <c r="P66" s="13">
        <v>0</v>
      </c>
      <c r="Q66" s="70">
        <v>47.517161737000002</v>
      </c>
      <c r="R66" s="71">
        <v>7.1651268200000007E-2</v>
      </c>
      <c r="S66" s="37" t="s">
        <v>83</v>
      </c>
      <c r="T66" s="13">
        <v>0</v>
      </c>
      <c r="U66" s="37" t="s">
        <v>83</v>
      </c>
      <c r="V66" s="13">
        <v>0</v>
      </c>
      <c r="W66" s="70">
        <v>0.81276973669999997</v>
      </c>
      <c r="X66" s="71">
        <v>7.7380349999999999E-3</v>
      </c>
      <c r="Y66" s="70">
        <v>53.634713623000003</v>
      </c>
      <c r="Z66" s="71">
        <v>1.1149711321</v>
      </c>
      <c r="AA66" s="37" t="s">
        <v>83</v>
      </c>
      <c r="AB66" s="13">
        <v>0</v>
      </c>
      <c r="AC66" s="70">
        <v>9.6028879999999995E-4</v>
      </c>
      <c r="AD66" s="71">
        <v>4.5132579999999997E-6</v>
      </c>
      <c r="AE66" s="37" t="s">
        <v>83</v>
      </c>
      <c r="AF66" s="13">
        <v>0</v>
      </c>
      <c r="AG66" s="37" t="s">
        <v>83</v>
      </c>
      <c r="AH66" s="13">
        <v>0</v>
      </c>
      <c r="AI66" s="70">
        <f t="shared" si="0"/>
        <v>9.6028879999999995E-4</v>
      </c>
      <c r="AJ66" s="71">
        <f t="shared" si="0"/>
        <v>4.5132579999999997E-6</v>
      </c>
      <c r="AK66" s="70">
        <v>147.56109280000001</v>
      </c>
      <c r="AL66" s="71">
        <v>1.7622842678999999</v>
      </c>
      <c r="AM66" s="37" t="s">
        <v>83</v>
      </c>
      <c r="AN66" s="13">
        <v>0</v>
      </c>
      <c r="AO66" s="37" t="s">
        <v>83</v>
      </c>
      <c r="AP66" s="13">
        <v>0</v>
      </c>
      <c r="AQ66" s="37" t="s">
        <v>83</v>
      </c>
      <c r="AR66" s="13">
        <v>0</v>
      </c>
      <c r="AS66" s="70">
        <v>90.569276970000004</v>
      </c>
      <c r="AT66" s="71">
        <v>2.6896408198000001</v>
      </c>
      <c r="AU66" s="70">
        <v>81.419374211000004</v>
      </c>
      <c r="AV66" s="71">
        <v>0.55828294680000001</v>
      </c>
      <c r="AW66" s="70">
        <v>36.810046372000002</v>
      </c>
      <c r="AX66" s="71">
        <v>0.34258529329999998</v>
      </c>
      <c r="AY66" s="70">
        <v>12.139659585</v>
      </c>
      <c r="AZ66" s="71">
        <v>9.3884843600000004E-2</v>
      </c>
      <c r="BA66" s="60">
        <f t="shared" si="1"/>
        <v>32.469668253999998</v>
      </c>
      <c r="BB66" s="13">
        <f t="shared" si="1"/>
        <v>0.12181280990000004</v>
      </c>
      <c r="BC66" s="70">
        <v>2.5749993999999998E-3</v>
      </c>
      <c r="BD66" s="71">
        <v>1.9407271999999999E-6</v>
      </c>
      <c r="BE66" s="70">
        <v>221.61462961999999</v>
      </c>
      <c r="BF66" s="71">
        <v>2.0810560813999999</v>
      </c>
      <c r="BG66" s="71">
        <v>7.8351815999999994E-3</v>
      </c>
      <c r="BH66" s="71">
        <v>4.0471451000000003E-6</v>
      </c>
      <c r="BI66" s="70">
        <v>154.70540602</v>
      </c>
      <c r="BJ66" s="71">
        <v>4.4757342541999998</v>
      </c>
      <c r="BK66" s="70">
        <v>267.47597302999998</v>
      </c>
      <c r="BL66" s="71">
        <v>1.7243523540000001</v>
      </c>
      <c r="BM66" s="70">
        <v>56.992071580999998</v>
      </c>
      <c r="BN66" s="71">
        <v>0.23544372120000001</v>
      </c>
      <c r="BO66" s="70">
        <v>0.45491306120000002</v>
      </c>
      <c r="BP66" s="71">
        <v>1.3854976000000001E-3</v>
      </c>
      <c r="BQ66" s="70">
        <v>0</v>
      </c>
      <c r="BR66" s="66">
        <v>0</v>
      </c>
      <c r="BS66" s="37" t="s">
        <v>83</v>
      </c>
      <c r="BT66" s="13">
        <v>0</v>
      </c>
      <c r="BU66" s="70">
        <v>0.74263921990000004</v>
      </c>
      <c r="BV66" s="71">
        <v>9.1129214999999993E-3</v>
      </c>
      <c r="BW66" s="70">
        <v>32.058618836999997</v>
      </c>
      <c r="BX66" s="71">
        <v>0.23504113460000001</v>
      </c>
      <c r="BY66" s="37" t="s">
        <v>83</v>
      </c>
      <c r="BZ66" s="13">
        <v>0</v>
      </c>
      <c r="CA66" s="37" t="s">
        <v>83</v>
      </c>
      <c r="CB66" s="13">
        <v>0</v>
      </c>
      <c r="CC66" s="70">
        <v>23.702859888999999</v>
      </c>
      <c r="CD66" s="71">
        <v>2.1220211900000001E-2</v>
      </c>
      <c r="CE66" s="70">
        <v>23.814301847999999</v>
      </c>
      <c r="CF66" s="71">
        <v>5.0431056299999999E-2</v>
      </c>
      <c r="CG66" s="37" t="s">
        <v>83</v>
      </c>
      <c r="CH66" s="13">
        <v>0</v>
      </c>
      <c r="CI66" s="37" t="s">
        <v>83</v>
      </c>
      <c r="CJ66" s="13">
        <v>0</v>
      </c>
      <c r="CK66" s="37" t="s">
        <v>83</v>
      </c>
      <c r="CL66" s="13">
        <v>0</v>
      </c>
      <c r="CM66" s="37" t="s">
        <v>83</v>
      </c>
      <c r="CN66" s="13">
        <v>0</v>
      </c>
      <c r="CO66" s="70">
        <v>0.25547424629999999</v>
      </c>
      <c r="CP66" s="71">
        <v>2.6149997E-3</v>
      </c>
      <c r="CQ66" s="70">
        <v>0.55729549040000004</v>
      </c>
      <c r="CR66" s="71">
        <v>5.1230353000000003E-3</v>
      </c>
      <c r="CS66" s="70">
        <v>5.0575663897999998</v>
      </c>
      <c r="CT66" s="71">
        <v>5.23085826E-2</v>
      </c>
      <c r="CU66" s="70">
        <v>48.577147232999998</v>
      </c>
      <c r="CV66" s="71">
        <v>1.0626625493999999</v>
      </c>
      <c r="CW66" s="37" t="s">
        <v>83</v>
      </c>
      <c r="CX66" s="13">
        <v>0</v>
      </c>
      <c r="CY66" s="37" t="s">
        <v>83</v>
      </c>
      <c r="CZ66" s="13">
        <v>0</v>
      </c>
      <c r="DA66" s="70">
        <v>28.908361071000002</v>
      </c>
      <c r="DB66" s="71">
        <v>0.47284646180000001</v>
      </c>
      <c r="DC66" s="70">
        <v>61.660915899000003</v>
      </c>
      <c r="DD66" s="71">
        <v>2.216794358</v>
      </c>
      <c r="DE66" s="70">
        <v>41.824728098000001</v>
      </c>
      <c r="DF66" s="71">
        <v>0.73790917170000003</v>
      </c>
      <c r="DG66" s="70">
        <v>179.78990152</v>
      </c>
      <c r="DH66" s="71">
        <v>1.3431469096999999</v>
      </c>
      <c r="DI66" s="121">
        <v>3.717569E-3</v>
      </c>
      <c r="DJ66" s="122">
        <v>6.5417759000000004E-3</v>
      </c>
      <c r="DK66" s="122">
        <v>7.3703922999999996E-3</v>
      </c>
      <c r="DL66" s="122">
        <v>7.5691978999999996E-3</v>
      </c>
      <c r="DM66" s="122">
        <v>7.6112065999999999E-3</v>
      </c>
      <c r="DN66" s="122">
        <v>7.6333097999999999E-3</v>
      </c>
      <c r="DO66" s="122">
        <v>7.6451901000000001E-3</v>
      </c>
      <c r="DP66" s="122">
        <v>7.6541127999999996E-3</v>
      </c>
      <c r="DQ66" s="122">
        <v>7.6614823000000004E-3</v>
      </c>
      <c r="DR66" s="123">
        <v>7.6682112000000004E-3</v>
      </c>
      <c r="DS66" s="80">
        <v>102.34193709</v>
      </c>
      <c r="DT66" s="13">
        <v>0.6708543159</v>
      </c>
      <c r="DU66" s="60">
        <v>54.263134626000003</v>
      </c>
      <c r="DV66" s="13">
        <v>0.36833730040000001</v>
      </c>
      <c r="DW66" s="60">
        <v>28.639798720000002</v>
      </c>
      <c r="DX66" s="13">
        <v>0.20136482780000001</v>
      </c>
      <c r="DY66" s="60">
        <v>15.201497495</v>
      </c>
      <c r="DZ66" s="13">
        <v>0.11161828009999999</v>
      </c>
      <c r="EA66" s="60">
        <v>8.2716437221000003</v>
      </c>
      <c r="EB66" s="13">
        <v>6.4334270499999999E-2</v>
      </c>
      <c r="EC66" s="60">
        <v>4.6771241156999999</v>
      </c>
      <c r="ED66" s="13">
        <v>3.9200780800000001E-2</v>
      </c>
      <c r="EE66" s="60">
        <v>2.7677374873999998</v>
      </c>
      <c r="EF66" s="13">
        <v>2.5465877299999998E-2</v>
      </c>
      <c r="EG66" s="60">
        <v>1.7245177714</v>
      </c>
      <c r="EH66" s="13">
        <v>1.76908395E-2</v>
      </c>
      <c r="EI66" s="60">
        <v>1.1262183125</v>
      </c>
      <c r="EJ66" s="13">
        <v>1.30177738E-2</v>
      </c>
      <c r="EK66" s="60">
        <v>0.7720650765</v>
      </c>
      <c r="EL66" s="15">
        <v>1.0086593499999999E-2</v>
      </c>
      <c r="EM66" s="60"/>
      <c r="EN66" s="13"/>
      <c r="EO66" s="60"/>
      <c r="EP66" s="13"/>
      <c r="EQ66" s="60"/>
      <c r="ER66" s="13"/>
      <c r="ES66" s="60"/>
      <c r="ET66" s="13"/>
      <c r="EU66" s="60"/>
      <c r="EV66" s="15"/>
    </row>
    <row r="67" spans="1:152">
      <c r="A67" s="8">
        <v>6200</v>
      </c>
      <c r="B67" s="63">
        <v>11815</v>
      </c>
      <c r="C67" s="64">
        <v>2660.8369385999999</v>
      </c>
      <c r="D67" s="70">
        <v>6149.6890161000001</v>
      </c>
      <c r="E67" s="70">
        <v>116.1854905</v>
      </c>
      <c r="F67" s="71">
        <v>9.9441656700000006E-2</v>
      </c>
      <c r="G67" s="64">
        <v>9.6257582661000001</v>
      </c>
      <c r="H67" s="71">
        <v>3.828003E-3</v>
      </c>
      <c r="I67" s="70">
        <v>190.16509941000001</v>
      </c>
      <c r="J67" s="71">
        <v>1.1909737452</v>
      </c>
      <c r="K67" s="70">
        <v>111.22103916</v>
      </c>
      <c r="L67" s="71">
        <v>0.65524927649999998</v>
      </c>
      <c r="M67" s="70">
        <v>33.233871569000002</v>
      </c>
      <c r="N67" s="71">
        <v>0.24717593360000001</v>
      </c>
      <c r="O67" s="37" t="s">
        <v>83</v>
      </c>
      <c r="P67" s="13">
        <v>0</v>
      </c>
      <c r="Q67" s="70">
        <v>48.530537351</v>
      </c>
      <c r="R67" s="71">
        <v>7.2913202199999999E-2</v>
      </c>
      <c r="S67" s="37" t="s">
        <v>83</v>
      </c>
      <c r="T67" s="13">
        <v>0</v>
      </c>
      <c r="U67" s="37" t="s">
        <v>83</v>
      </c>
      <c r="V67" s="13">
        <v>0</v>
      </c>
      <c r="W67" s="70">
        <v>0.83320252880000001</v>
      </c>
      <c r="X67" s="71">
        <v>7.8947489999999995E-3</v>
      </c>
      <c r="Y67" s="70">
        <v>54.412298882999998</v>
      </c>
      <c r="Z67" s="71">
        <v>1.1290924988</v>
      </c>
      <c r="AA67" s="37" t="s">
        <v>83</v>
      </c>
      <c r="AB67" s="13">
        <v>0</v>
      </c>
      <c r="AC67" s="70">
        <v>9.7838099999999996E-4</v>
      </c>
      <c r="AD67" s="71">
        <v>4.6651079999999998E-6</v>
      </c>
      <c r="AE67" s="37" t="s">
        <v>83</v>
      </c>
      <c r="AF67" s="13">
        <v>0</v>
      </c>
      <c r="AG67" s="37" t="s">
        <v>83</v>
      </c>
      <c r="AH67" s="13">
        <v>0</v>
      </c>
      <c r="AI67" s="70">
        <f t="shared" si="0"/>
        <v>9.7838099999999996E-4</v>
      </c>
      <c r="AJ67" s="71">
        <f t="shared" si="0"/>
        <v>4.6651079999999998E-6</v>
      </c>
      <c r="AK67" s="70">
        <v>148.66241049999999</v>
      </c>
      <c r="AL67" s="71">
        <v>1.7700626368000001</v>
      </c>
      <c r="AM67" s="37" t="s">
        <v>83</v>
      </c>
      <c r="AN67" s="13">
        <v>0</v>
      </c>
      <c r="AO67" s="37" t="s">
        <v>83</v>
      </c>
      <c r="AP67" s="13">
        <v>0</v>
      </c>
      <c r="AQ67" s="37" t="s">
        <v>83</v>
      </c>
      <c r="AR67" s="13">
        <v>0</v>
      </c>
      <c r="AS67" s="70">
        <v>91.410876078000001</v>
      </c>
      <c r="AT67" s="71">
        <v>2.7067785548000001</v>
      </c>
      <c r="AU67" s="70">
        <v>82.395507558000006</v>
      </c>
      <c r="AV67" s="71">
        <v>0.56320751989999995</v>
      </c>
      <c r="AW67" s="70">
        <v>37.247331553999999</v>
      </c>
      <c r="AX67" s="71">
        <v>0.34569699469999998</v>
      </c>
      <c r="AY67" s="70">
        <v>12.234054862000001</v>
      </c>
      <c r="AZ67" s="71">
        <v>9.4450424099999999E-2</v>
      </c>
      <c r="BA67" s="60">
        <f t="shared" si="1"/>
        <v>32.914121142000006</v>
      </c>
      <c r="BB67" s="13">
        <f t="shared" si="1"/>
        <v>0.12306010109999999</v>
      </c>
      <c r="BC67" s="70">
        <v>2.5579999999999999E-3</v>
      </c>
      <c r="BD67" s="71">
        <v>1.9307998999999999E-6</v>
      </c>
      <c r="BE67" s="70">
        <v>225.21674827000001</v>
      </c>
      <c r="BF67" s="71">
        <v>2.0999519299</v>
      </c>
      <c r="BG67" s="71">
        <v>7.9809024999999995E-3</v>
      </c>
      <c r="BH67" s="71">
        <v>4.0187323E-6</v>
      </c>
      <c r="BI67" s="70">
        <v>155.63960101000001</v>
      </c>
      <c r="BJ67" s="71">
        <v>4.4951228177000004</v>
      </c>
      <c r="BK67" s="70">
        <v>271.78141797000001</v>
      </c>
      <c r="BL67" s="71">
        <v>1.7488354417</v>
      </c>
      <c r="BM67" s="70">
        <v>57.786225027999997</v>
      </c>
      <c r="BN67" s="71">
        <v>0.23784994249999999</v>
      </c>
      <c r="BO67" s="70">
        <v>0.4780944976</v>
      </c>
      <c r="BP67" s="71">
        <v>1.4260891E-3</v>
      </c>
      <c r="BQ67" s="70">
        <v>0</v>
      </c>
      <c r="BR67" s="66">
        <v>0</v>
      </c>
      <c r="BS67" s="37" t="s">
        <v>83</v>
      </c>
      <c r="BT67" s="13">
        <v>0</v>
      </c>
      <c r="BU67" s="70">
        <v>0.76246905379999996</v>
      </c>
      <c r="BV67" s="71">
        <v>9.2854376999999995E-3</v>
      </c>
      <c r="BW67" s="70">
        <v>32.471402515000001</v>
      </c>
      <c r="BX67" s="71">
        <v>0.2378904959</v>
      </c>
      <c r="BY67" s="37" t="s">
        <v>83</v>
      </c>
      <c r="BZ67" s="13">
        <v>0</v>
      </c>
      <c r="CA67" s="37" t="s">
        <v>83</v>
      </c>
      <c r="CB67" s="13">
        <v>0</v>
      </c>
      <c r="CC67" s="70">
        <v>24.296553768999999</v>
      </c>
      <c r="CD67" s="71">
        <v>2.1636392899999999E-2</v>
      </c>
      <c r="CE67" s="70">
        <v>24.233983583000001</v>
      </c>
      <c r="CF67" s="71">
        <v>5.1276809299999997E-2</v>
      </c>
      <c r="CG67" s="37" t="s">
        <v>83</v>
      </c>
      <c r="CH67" s="13">
        <v>0</v>
      </c>
      <c r="CI67" s="37" t="s">
        <v>83</v>
      </c>
      <c r="CJ67" s="13">
        <v>0</v>
      </c>
      <c r="CK67" s="37" t="s">
        <v>83</v>
      </c>
      <c r="CL67" s="13">
        <v>0</v>
      </c>
      <c r="CM67" s="37" t="s">
        <v>83</v>
      </c>
      <c r="CN67" s="13">
        <v>0</v>
      </c>
      <c r="CO67" s="70">
        <v>0.26576898739999999</v>
      </c>
      <c r="CP67" s="71">
        <v>2.6885396E-3</v>
      </c>
      <c r="CQ67" s="70">
        <v>0.56743354140000002</v>
      </c>
      <c r="CR67" s="71">
        <v>5.2062094E-3</v>
      </c>
      <c r="CS67" s="70">
        <v>5.1924895787000001</v>
      </c>
      <c r="CT67" s="71">
        <v>5.3505579999999997E-2</v>
      </c>
      <c r="CU67" s="70">
        <v>49.219809304000002</v>
      </c>
      <c r="CV67" s="71">
        <v>1.0755869187</v>
      </c>
      <c r="CW67" s="37" t="s">
        <v>83</v>
      </c>
      <c r="CX67" s="13">
        <v>0</v>
      </c>
      <c r="CY67" s="37" t="s">
        <v>83</v>
      </c>
      <c r="CZ67" s="13">
        <v>0</v>
      </c>
      <c r="DA67" s="70">
        <v>29.223086192</v>
      </c>
      <c r="DB67" s="71">
        <v>0.47697838059999997</v>
      </c>
      <c r="DC67" s="70">
        <v>62.187789887000001</v>
      </c>
      <c r="DD67" s="71">
        <v>2.2298001742000002</v>
      </c>
      <c r="DE67" s="70">
        <v>43.163158789999997</v>
      </c>
      <c r="DF67" s="71">
        <v>0.74669940089999998</v>
      </c>
      <c r="DG67" s="70">
        <v>182.05358948</v>
      </c>
      <c r="DH67" s="71">
        <v>1.3532525289999999</v>
      </c>
      <c r="DI67" s="121">
        <v>3.7856600000000002E-3</v>
      </c>
      <c r="DJ67" s="122">
        <v>6.6605646000000001E-3</v>
      </c>
      <c r="DK67" s="122">
        <v>7.5086535000000003E-3</v>
      </c>
      <c r="DL67" s="122">
        <v>7.7141624999999998E-3</v>
      </c>
      <c r="DM67" s="122">
        <v>7.7570588000000001E-3</v>
      </c>
      <c r="DN67" s="122">
        <v>7.7794196000000003E-3</v>
      </c>
      <c r="DO67" s="122">
        <v>7.7914343000000004E-3</v>
      </c>
      <c r="DP67" s="122">
        <v>7.8003289000000003E-3</v>
      </c>
      <c r="DQ67" s="122">
        <v>7.8076737E-3</v>
      </c>
      <c r="DR67" s="123">
        <v>7.8143796000000008E-3</v>
      </c>
      <c r="DS67" s="80">
        <v>102.98742561</v>
      </c>
      <c r="DT67" s="13">
        <v>0.67505051380000003</v>
      </c>
      <c r="DU67" s="60">
        <v>54.734541931000003</v>
      </c>
      <c r="DV67" s="13">
        <v>0.37149302159999997</v>
      </c>
      <c r="DW67" s="60">
        <v>28.960585289000001</v>
      </c>
      <c r="DX67" s="13">
        <v>0.2035908622</v>
      </c>
      <c r="DY67" s="60">
        <v>15.410229288</v>
      </c>
      <c r="DZ67" s="13">
        <v>0.1131342566</v>
      </c>
      <c r="EA67" s="60">
        <v>8.4059190291999997</v>
      </c>
      <c r="EB67" s="13">
        <v>6.5363368800000002E-2</v>
      </c>
      <c r="EC67" s="60">
        <v>4.7639507350999999</v>
      </c>
      <c r="ED67" s="13">
        <v>3.9913811100000002E-2</v>
      </c>
      <c r="EE67" s="60">
        <v>2.8261248744</v>
      </c>
      <c r="EF67" s="13">
        <v>2.5980828800000001E-2</v>
      </c>
      <c r="EG67" s="60">
        <v>1.7640894055</v>
      </c>
      <c r="EH67" s="13">
        <v>1.80722613E-2</v>
      </c>
      <c r="EI67" s="60">
        <v>1.1536727948000001</v>
      </c>
      <c r="EJ67" s="13">
        <v>1.3309699899999999E-2</v>
      </c>
      <c r="EK67" s="60">
        <v>0.79137354800000004</v>
      </c>
      <c r="EL67" s="15">
        <v>1.03157296E-2</v>
      </c>
      <c r="EM67" s="60"/>
      <c r="EN67" s="13"/>
      <c r="EO67" s="60"/>
      <c r="EP67" s="13"/>
      <c r="EQ67" s="60"/>
      <c r="ER67" s="13"/>
      <c r="ES67" s="60"/>
      <c r="ET67" s="13"/>
      <c r="EU67" s="60"/>
      <c r="EV67" s="15"/>
    </row>
    <row r="68" spans="1:152">
      <c r="A68" s="8">
        <v>6300</v>
      </c>
      <c r="B68" s="63">
        <v>11543</v>
      </c>
      <c r="C68" s="64">
        <v>2684.1490735000002</v>
      </c>
      <c r="D68" s="70">
        <v>6249.2486547999997</v>
      </c>
      <c r="E68" s="70">
        <v>117.91487859</v>
      </c>
      <c r="F68" s="71">
        <v>0.1002310337</v>
      </c>
      <c r="G68" s="64">
        <v>9.9194913198000005</v>
      </c>
      <c r="H68" s="71">
        <v>3.9069915999999996E-3</v>
      </c>
      <c r="I68" s="70">
        <v>190.90658685</v>
      </c>
      <c r="J68" s="71">
        <v>1.1957378981</v>
      </c>
      <c r="K68" s="70">
        <v>112.0501807</v>
      </c>
      <c r="L68" s="71">
        <v>0.66037110779999997</v>
      </c>
      <c r="M68" s="70">
        <v>33.63967031</v>
      </c>
      <c r="N68" s="71">
        <v>0.24996475909999999</v>
      </c>
      <c r="O68" s="37" t="s">
        <v>83</v>
      </c>
      <c r="P68" s="13">
        <v>0</v>
      </c>
      <c r="Q68" s="70">
        <v>49.596448459000001</v>
      </c>
      <c r="R68" s="71">
        <v>7.4268794999999999E-2</v>
      </c>
      <c r="S68" s="37" t="s">
        <v>83</v>
      </c>
      <c r="T68" s="13">
        <v>0</v>
      </c>
      <c r="U68" s="37" t="s">
        <v>83</v>
      </c>
      <c r="V68" s="13">
        <v>0</v>
      </c>
      <c r="W68" s="70">
        <v>0.84729205389999995</v>
      </c>
      <c r="X68" s="71">
        <v>8.0114955000000002E-3</v>
      </c>
      <c r="Y68" s="70">
        <v>55.212892207000003</v>
      </c>
      <c r="Z68" s="71">
        <v>1.1437385877999999</v>
      </c>
      <c r="AA68" s="37" t="s">
        <v>83</v>
      </c>
      <c r="AB68" s="13">
        <v>0</v>
      </c>
      <c r="AC68" s="70">
        <v>9.7567909999999995E-4</v>
      </c>
      <c r="AD68" s="71">
        <v>4.6519307000000003E-6</v>
      </c>
      <c r="AE68" s="37" t="s">
        <v>83</v>
      </c>
      <c r="AF68" s="13">
        <v>0</v>
      </c>
      <c r="AG68" s="37" t="s">
        <v>83</v>
      </c>
      <c r="AH68" s="13">
        <v>0</v>
      </c>
      <c r="AI68" s="70">
        <f t="shared" si="0"/>
        <v>9.7567909999999995E-4</v>
      </c>
      <c r="AJ68" s="71">
        <f t="shared" si="0"/>
        <v>4.6519307000000003E-6</v>
      </c>
      <c r="AK68" s="70">
        <v>149.79328799999999</v>
      </c>
      <c r="AL68" s="71">
        <v>1.7780163836</v>
      </c>
      <c r="AM68" s="37" t="s">
        <v>83</v>
      </c>
      <c r="AN68" s="13">
        <v>0</v>
      </c>
      <c r="AO68" s="37" t="s">
        <v>83</v>
      </c>
      <c r="AP68" s="13">
        <v>0</v>
      </c>
      <c r="AQ68" s="37" t="s">
        <v>83</v>
      </c>
      <c r="AR68" s="13">
        <v>0</v>
      </c>
      <c r="AS68" s="70">
        <v>92.249999969000001</v>
      </c>
      <c r="AT68" s="71">
        <v>2.7243291001999999</v>
      </c>
      <c r="AU68" s="70">
        <v>83.336402805999995</v>
      </c>
      <c r="AV68" s="71">
        <v>0.56798632849999997</v>
      </c>
      <c r="AW68" s="70">
        <v>37.644756123999997</v>
      </c>
      <c r="AX68" s="71">
        <v>0.34862843770000002</v>
      </c>
      <c r="AY68" s="70">
        <v>12.339394142</v>
      </c>
      <c r="AZ68" s="71">
        <v>9.50689059E-2</v>
      </c>
      <c r="BA68" s="60">
        <f t="shared" si="1"/>
        <v>33.352252539999995</v>
      </c>
      <c r="BB68" s="13">
        <f t="shared" si="1"/>
        <v>0.12428898489999995</v>
      </c>
      <c r="BC68" s="70">
        <v>2.6386029000000002E-3</v>
      </c>
      <c r="BD68" s="71">
        <v>2.4286354E-6</v>
      </c>
      <c r="BE68" s="70">
        <v>228.91688293000001</v>
      </c>
      <c r="BF68" s="71">
        <v>2.1187237417999998</v>
      </c>
      <c r="BG68" s="71">
        <v>8.1764357999999995E-3</v>
      </c>
      <c r="BH68" s="71">
        <v>4.4983704000000002E-6</v>
      </c>
      <c r="BI68" s="70">
        <v>156.55733183999999</v>
      </c>
      <c r="BJ68" s="71">
        <v>4.5138468828000002</v>
      </c>
      <c r="BK68" s="70">
        <v>275.90803056999999</v>
      </c>
      <c r="BL68" s="71">
        <v>1.7723696984999999</v>
      </c>
      <c r="BM68" s="70">
        <v>58.548243487999997</v>
      </c>
      <c r="BN68" s="71">
        <v>0.2402151468</v>
      </c>
      <c r="BO68" s="70">
        <v>0.49372759789999998</v>
      </c>
      <c r="BP68" s="71">
        <v>1.4514058000000001E-3</v>
      </c>
      <c r="BQ68" s="70">
        <v>0</v>
      </c>
      <c r="BR68" s="66">
        <v>0</v>
      </c>
      <c r="BS68" s="37" t="s">
        <v>83</v>
      </c>
      <c r="BT68" s="13">
        <v>0</v>
      </c>
      <c r="BU68" s="70">
        <v>0.77077654090000003</v>
      </c>
      <c r="BV68" s="71">
        <v>9.4015599999999998E-3</v>
      </c>
      <c r="BW68" s="70">
        <v>32.868893769000003</v>
      </c>
      <c r="BX68" s="71">
        <v>0.24056319910000001</v>
      </c>
      <c r="BY68" s="37" t="s">
        <v>83</v>
      </c>
      <c r="BZ68" s="13">
        <v>0</v>
      </c>
      <c r="CA68" s="37" t="s">
        <v>83</v>
      </c>
      <c r="CB68" s="13">
        <v>0</v>
      </c>
      <c r="CC68" s="70">
        <v>24.933087068999999</v>
      </c>
      <c r="CD68" s="71">
        <v>2.2102868599999999E-2</v>
      </c>
      <c r="CE68" s="70">
        <v>24.663361389999999</v>
      </c>
      <c r="CF68" s="71">
        <v>5.21659264E-2</v>
      </c>
      <c r="CG68" s="37" t="s">
        <v>83</v>
      </c>
      <c r="CH68" s="13">
        <v>0</v>
      </c>
      <c r="CI68" s="37" t="s">
        <v>83</v>
      </c>
      <c r="CJ68" s="13">
        <v>0</v>
      </c>
      <c r="CK68" s="37" t="s">
        <v>83</v>
      </c>
      <c r="CL68" s="13">
        <v>0</v>
      </c>
      <c r="CM68" s="37" t="s">
        <v>83</v>
      </c>
      <c r="CN68" s="13">
        <v>0</v>
      </c>
      <c r="CO68" s="70">
        <v>0.26967170099999999</v>
      </c>
      <c r="CP68" s="71">
        <v>2.7138572000000001E-3</v>
      </c>
      <c r="CQ68" s="70">
        <v>0.57762035290000002</v>
      </c>
      <c r="CR68" s="71">
        <v>5.2976383E-3</v>
      </c>
      <c r="CS68" s="70">
        <v>5.3090000895999996</v>
      </c>
      <c r="CT68" s="71">
        <v>5.4460052699999997E-2</v>
      </c>
      <c r="CU68" s="70">
        <v>49.903892116999998</v>
      </c>
      <c r="CV68" s="71">
        <v>1.0892785351000001</v>
      </c>
      <c r="CW68" s="37" t="s">
        <v>83</v>
      </c>
      <c r="CX68" s="13">
        <v>0</v>
      </c>
      <c r="CY68" s="37" t="s">
        <v>83</v>
      </c>
      <c r="CZ68" s="13">
        <v>0</v>
      </c>
      <c r="DA68" s="70">
        <v>29.53623163</v>
      </c>
      <c r="DB68" s="71">
        <v>0.48103602090000003</v>
      </c>
      <c r="DC68" s="70">
        <v>62.713768338000001</v>
      </c>
      <c r="DD68" s="71">
        <v>2.2432930792999999</v>
      </c>
      <c r="DE68" s="70">
        <v>44.558542211999999</v>
      </c>
      <c r="DF68" s="71">
        <v>0.75539715439999999</v>
      </c>
      <c r="DG68" s="70">
        <v>184.35834072</v>
      </c>
      <c r="DH68" s="71">
        <v>1.3633265874</v>
      </c>
      <c r="DI68" s="121">
        <v>3.8600046E-3</v>
      </c>
      <c r="DJ68" s="122">
        <v>6.7907916000000002E-3</v>
      </c>
      <c r="DK68" s="122">
        <v>7.6640522000000003E-3</v>
      </c>
      <c r="DL68" s="122">
        <v>7.8802976000000007E-3</v>
      </c>
      <c r="DM68" s="122">
        <v>7.9255821000000001E-3</v>
      </c>
      <c r="DN68" s="122">
        <v>7.9497413999999999E-3</v>
      </c>
      <c r="DO68" s="122">
        <v>7.9627537999999998E-3</v>
      </c>
      <c r="DP68" s="122">
        <v>7.9725008000000007E-3</v>
      </c>
      <c r="DQ68" s="122">
        <v>7.9803659999999992E-3</v>
      </c>
      <c r="DR68" s="123">
        <v>7.9875937000000001E-3</v>
      </c>
      <c r="DS68" s="80">
        <v>103.59361568</v>
      </c>
      <c r="DT68" s="13">
        <v>0.67898413329999996</v>
      </c>
      <c r="DU68" s="60">
        <v>55.174808894999998</v>
      </c>
      <c r="DV68" s="13">
        <v>0.37441646410000001</v>
      </c>
      <c r="DW68" s="60">
        <v>29.255541344000001</v>
      </c>
      <c r="DX68" s="13">
        <v>0.2056160434</v>
      </c>
      <c r="DY68" s="60">
        <v>15.602316065</v>
      </c>
      <c r="DZ68" s="13">
        <v>0.1145026047</v>
      </c>
      <c r="EA68" s="60">
        <v>8.5327973972999995</v>
      </c>
      <c r="EB68" s="13">
        <v>6.6302806300000003E-2</v>
      </c>
      <c r="EC68" s="60">
        <v>4.8475839117000001</v>
      </c>
      <c r="ED68" s="13">
        <v>4.0566068199999999E-2</v>
      </c>
      <c r="EE68" s="60">
        <v>2.8833427387000001</v>
      </c>
      <c r="EF68" s="13">
        <v>2.6452830399999998E-2</v>
      </c>
      <c r="EG68" s="60">
        <v>1.803268401</v>
      </c>
      <c r="EH68" s="13">
        <v>1.8419121199999999E-2</v>
      </c>
      <c r="EI68" s="60">
        <v>1.1816393782000001</v>
      </c>
      <c r="EJ68" s="13">
        <v>1.3575890300000001E-2</v>
      </c>
      <c r="EK68" s="60">
        <v>0.8119674952</v>
      </c>
      <c r="EL68" s="15">
        <v>1.0526364099999999E-2</v>
      </c>
      <c r="EM68" s="60"/>
      <c r="EN68" s="13"/>
      <c r="EO68" s="60"/>
      <c r="EP68" s="13"/>
      <c r="EQ68" s="60"/>
      <c r="ER68" s="13"/>
      <c r="ES68" s="60"/>
      <c r="ET68" s="13"/>
      <c r="EU68" s="60"/>
      <c r="EV68" s="15"/>
    </row>
    <row r="69" spans="1:152">
      <c r="A69" s="8">
        <v>6400</v>
      </c>
      <c r="B69" s="63">
        <v>11141</v>
      </c>
      <c r="C69" s="64">
        <v>2707.1324850000001</v>
      </c>
      <c r="D69" s="70">
        <v>6349.6637141000001</v>
      </c>
      <c r="E69" s="70">
        <v>119.60088625</v>
      </c>
      <c r="F69" s="71">
        <v>0.1009568118</v>
      </c>
      <c r="G69" s="64">
        <v>10.180022468000001</v>
      </c>
      <c r="H69" s="71">
        <v>3.9734295999999999E-3</v>
      </c>
      <c r="I69" s="70">
        <v>191.66537485000001</v>
      </c>
      <c r="J69" s="71">
        <v>1.2005969493999999</v>
      </c>
      <c r="K69" s="70">
        <v>112.84454214</v>
      </c>
      <c r="L69" s="71">
        <v>0.66526656350000002</v>
      </c>
      <c r="M69" s="70">
        <v>34.035998497000001</v>
      </c>
      <c r="N69" s="71">
        <v>0.25277458409999998</v>
      </c>
      <c r="O69" s="37" t="s">
        <v>83</v>
      </c>
      <c r="P69" s="13">
        <v>0</v>
      </c>
      <c r="Q69" s="70">
        <v>50.649427697999997</v>
      </c>
      <c r="R69" s="71">
        <v>7.5591542499999997E-2</v>
      </c>
      <c r="S69" s="37" t="s">
        <v>83</v>
      </c>
      <c r="T69" s="13">
        <v>0</v>
      </c>
      <c r="U69" s="37" t="s">
        <v>83</v>
      </c>
      <c r="V69" s="13">
        <v>0</v>
      </c>
      <c r="W69" s="70">
        <v>0.87046355890000005</v>
      </c>
      <c r="X69" s="71">
        <v>8.2230713000000007E-3</v>
      </c>
      <c r="Y69" s="70">
        <v>56.001842406999998</v>
      </c>
      <c r="Z69" s="71">
        <v>1.1585130347000001</v>
      </c>
      <c r="AA69" s="37" t="s">
        <v>83</v>
      </c>
      <c r="AB69" s="13">
        <v>0</v>
      </c>
      <c r="AC69" s="70">
        <v>9.73109E-4</v>
      </c>
      <c r="AD69" s="71">
        <v>4.6393838999999996E-6</v>
      </c>
      <c r="AE69" s="37" t="s">
        <v>83</v>
      </c>
      <c r="AF69" s="13">
        <v>0</v>
      </c>
      <c r="AG69" s="37" t="s">
        <v>83</v>
      </c>
      <c r="AH69" s="13">
        <v>0</v>
      </c>
      <c r="AI69" s="70">
        <f t="shared" si="0"/>
        <v>9.73109E-4</v>
      </c>
      <c r="AJ69" s="71">
        <f t="shared" si="0"/>
        <v>4.6393838999999996E-6</v>
      </c>
      <c r="AK69" s="70">
        <v>150.86537712000001</v>
      </c>
      <c r="AL69" s="71">
        <v>1.7858078956000001</v>
      </c>
      <c r="AM69" s="37" t="s">
        <v>83</v>
      </c>
      <c r="AN69" s="13">
        <v>0</v>
      </c>
      <c r="AO69" s="37" t="s">
        <v>83</v>
      </c>
      <c r="AP69" s="13">
        <v>0</v>
      </c>
      <c r="AQ69" s="37" t="s">
        <v>83</v>
      </c>
      <c r="AR69" s="13">
        <v>0</v>
      </c>
      <c r="AS69" s="70">
        <v>93.078180025999998</v>
      </c>
      <c r="AT69" s="71">
        <v>2.7414337705</v>
      </c>
      <c r="AU69" s="70">
        <v>84.292801104000006</v>
      </c>
      <c r="AV69" s="71">
        <v>0.57276520819999999</v>
      </c>
      <c r="AW69" s="70">
        <v>38.042969886999998</v>
      </c>
      <c r="AX69" s="71">
        <v>0.3515620418</v>
      </c>
      <c r="AY69" s="70">
        <v>12.445976915999999</v>
      </c>
      <c r="AZ69" s="71">
        <v>9.5671238399999997E-2</v>
      </c>
      <c r="BA69" s="60">
        <f t="shared" si="1"/>
        <v>33.803854301000008</v>
      </c>
      <c r="BB69" s="13">
        <f t="shared" si="1"/>
        <v>0.12553192800000001</v>
      </c>
      <c r="BC69" s="70">
        <v>2.6228946E-3</v>
      </c>
      <c r="BD69" s="71">
        <v>2.4186851E-6</v>
      </c>
      <c r="BE69" s="70">
        <v>232.48988989</v>
      </c>
      <c r="BF69" s="71">
        <v>2.1372594746</v>
      </c>
      <c r="BG69" s="71">
        <v>8.3201926999999995E-3</v>
      </c>
      <c r="BH69" s="71">
        <v>4.4716669999999996E-6</v>
      </c>
      <c r="BI69" s="70">
        <v>157.45504550999999</v>
      </c>
      <c r="BJ69" s="71">
        <v>4.5325929413999999</v>
      </c>
      <c r="BK69" s="70">
        <v>280.02820408000002</v>
      </c>
      <c r="BL69" s="71">
        <v>1.7958065746</v>
      </c>
      <c r="BM69" s="70">
        <v>59.263708622999999</v>
      </c>
      <c r="BN69" s="71">
        <v>0.2424648516</v>
      </c>
      <c r="BO69" s="70">
        <v>0.51030809399999999</v>
      </c>
      <c r="BP69" s="71">
        <v>1.4781251999999999E-3</v>
      </c>
      <c r="BQ69" s="70">
        <v>0</v>
      </c>
      <c r="BR69" s="66">
        <v>0</v>
      </c>
      <c r="BS69" s="37" t="s">
        <v>83</v>
      </c>
      <c r="BT69" s="13">
        <v>0</v>
      </c>
      <c r="BU69" s="70">
        <v>0.78102484390000004</v>
      </c>
      <c r="BV69" s="71">
        <v>9.5257533999999998E-3</v>
      </c>
      <c r="BW69" s="70">
        <v>33.254973653999997</v>
      </c>
      <c r="BX69" s="71">
        <v>0.2432488307</v>
      </c>
      <c r="BY69" s="37" t="s">
        <v>83</v>
      </c>
      <c r="BZ69" s="13">
        <v>0</v>
      </c>
      <c r="CA69" s="37" t="s">
        <v>83</v>
      </c>
      <c r="CB69" s="13">
        <v>0</v>
      </c>
      <c r="CC69" s="70">
        <v>25.562264192000001</v>
      </c>
      <c r="CD69" s="71">
        <v>2.2546698600000002E-2</v>
      </c>
      <c r="CE69" s="70">
        <v>25.087163506</v>
      </c>
      <c r="CF69" s="71">
        <v>5.3044843899999999E-2</v>
      </c>
      <c r="CG69" s="37" t="s">
        <v>83</v>
      </c>
      <c r="CH69" s="13">
        <v>0</v>
      </c>
      <c r="CI69" s="37" t="s">
        <v>83</v>
      </c>
      <c r="CJ69" s="13">
        <v>0</v>
      </c>
      <c r="CK69" s="37" t="s">
        <v>83</v>
      </c>
      <c r="CL69" s="13">
        <v>0</v>
      </c>
      <c r="CM69" s="37" t="s">
        <v>83</v>
      </c>
      <c r="CN69" s="13">
        <v>0</v>
      </c>
      <c r="CO69" s="70">
        <v>0.27546505269999999</v>
      </c>
      <c r="CP69" s="71">
        <v>2.7756326999999999E-3</v>
      </c>
      <c r="CQ69" s="70">
        <v>0.59499850620000005</v>
      </c>
      <c r="CR69" s="71">
        <v>5.4474386E-3</v>
      </c>
      <c r="CS69" s="70">
        <v>5.4165109852000004</v>
      </c>
      <c r="CT69" s="71">
        <v>5.5408808599999998E-2</v>
      </c>
      <c r="CU69" s="70">
        <v>50.585331422000003</v>
      </c>
      <c r="CV69" s="71">
        <v>1.1031042260999999</v>
      </c>
      <c r="CW69" s="37" t="s">
        <v>83</v>
      </c>
      <c r="CX69" s="13">
        <v>0</v>
      </c>
      <c r="CY69" s="37" t="s">
        <v>83</v>
      </c>
      <c r="CZ69" s="13">
        <v>0</v>
      </c>
      <c r="DA69" s="70">
        <v>29.856041524999998</v>
      </c>
      <c r="DB69" s="71">
        <v>0.48525904050000002</v>
      </c>
      <c r="DC69" s="70">
        <v>63.222138501000003</v>
      </c>
      <c r="DD69" s="71">
        <v>2.2561747300000001</v>
      </c>
      <c r="DE69" s="70">
        <v>45.892872410000003</v>
      </c>
      <c r="DF69" s="71">
        <v>0.76384367419999999</v>
      </c>
      <c r="DG69" s="70">
        <v>186.59701748000001</v>
      </c>
      <c r="DH69" s="71">
        <v>1.3734158004000001</v>
      </c>
      <c r="DI69" s="121">
        <v>3.9249719999999997E-3</v>
      </c>
      <c r="DJ69" s="122">
        <v>6.9017792999999999E-3</v>
      </c>
      <c r="DK69" s="122">
        <v>7.7950203999999999E-3</v>
      </c>
      <c r="DL69" s="122">
        <v>8.0197311E-3</v>
      </c>
      <c r="DM69" s="122">
        <v>8.0666130999999999E-3</v>
      </c>
      <c r="DN69" s="122">
        <v>8.0917789000000007E-3</v>
      </c>
      <c r="DO69" s="122">
        <v>8.1053293999999998E-3</v>
      </c>
      <c r="DP69" s="122">
        <v>8.1156214000000001E-3</v>
      </c>
      <c r="DQ69" s="122">
        <v>8.1240361000000007E-3</v>
      </c>
      <c r="DR69" s="123">
        <v>8.1318147999999996E-3</v>
      </c>
      <c r="DS69" s="80">
        <v>104.2194188</v>
      </c>
      <c r="DT69" s="13">
        <v>0.68303114710000001</v>
      </c>
      <c r="DU69" s="60">
        <v>55.639903164000003</v>
      </c>
      <c r="DV69" s="13">
        <v>0.37747986350000001</v>
      </c>
      <c r="DW69" s="60">
        <v>29.577081137</v>
      </c>
      <c r="DX69" s="13">
        <v>0.2077892187</v>
      </c>
      <c r="DY69" s="60">
        <v>15.812942102999999</v>
      </c>
      <c r="DZ69" s="13">
        <v>0.11597559809999999</v>
      </c>
      <c r="EA69" s="60">
        <v>8.6709016190000003</v>
      </c>
      <c r="EB69" s="13">
        <v>6.7308413799999994E-2</v>
      </c>
      <c r="EC69" s="60">
        <v>4.9381907463000001</v>
      </c>
      <c r="ED69" s="13">
        <v>4.12609611E-2</v>
      </c>
      <c r="EE69" s="60">
        <v>2.9433291001000002</v>
      </c>
      <c r="EF69" s="13">
        <v>2.69434902E-2</v>
      </c>
      <c r="EG69" s="60">
        <v>1.8435586633000001</v>
      </c>
      <c r="EH69" s="13">
        <v>1.8776938900000002E-2</v>
      </c>
      <c r="EI69" s="60">
        <v>1.2103722107999999</v>
      </c>
      <c r="EJ69" s="13">
        <v>1.38522417E-2</v>
      </c>
      <c r="EK69" s="60">
        <v>0.83252725999999999</v>
      </c>
      <c r="EL69" s="15">
        <v>1.0743477E-2</v>
      </c>
      <c r="EM69" s="60"/>
      <c r="EN69" s="13"/>
      <c r="EO69" s="60"/>
      <c r="EP69" s="13"/>
      <c r="EQ69" s="60"/>
      <c r="ER69" s="13"/>
      <c r="ES69" s="60"/>
      <c r="ET69" s="13"/>
      <c r="EU69" s="60"/>
      <c r="EV69" s="15"/>
    </row>
    <row r="70" spans="1:152">
      <c r="A70" s="8">
        <v>6500</v>
      </c>
      <c r="B70" s="63">
        <v>11008</v>
      </c>
      <c r="C70" s="64">
        <v>2729.8502702999999</v>
      </c>
      <c r="D70" s="70">
        <v>6449.6516951000003</v>
      </c>
      <c r="E70" s="70">
        <v>121.31668556</v>
      </c>
      <c r="F70" s="71">
        <v>0.1016978904</v>
      </c>
      <c r="G70" s="64">
        <v>10.417856581000001</v>
      </c>
      <c r="H70" s="71">
        <v>4.0369044999999998E-3</v>
      </c>
      <c r="I70" s="70">
        <v>192.40260713000001</v>
      </c>
      <c r="J70" s="71">
        <v>1.2051662503</v>
      </c>
      <c r="K70" s="70">
        <v>113.65347418</v>
      </c>
      <c r="L70" s="71">
        <v>0.67011938439999996</v>
      </c>
      <c r="M70" s="70">
        <v>34.452015246000002</v>
      </c>
      <c r="N70" s="71">
        <v>0.2556621872</v>
      </c>
      <c r="O70" s="37" t="s">
        <v>83</v>
      </c>
      <c r="P70" s="13">
        <v>0</v>
      </c>
      <c r="Q70" s="70">
        <v>51.681009924999998</v>
      </c>
      <c r="R70" s="71">
        <v>7.6906209700000006E-2</v>
      </c>
      <c r="S70" s="37" t="s">
        <v>83</v>
      </c>
      <c r="T70" s="13">
        <v>0</v>
      </c>
      <c r="U70" s="37" t="s">
        <v>83</v>
      </c>
      <c r="V70" s="13">
        <v>0</v>
      </c>
      <c r="W70" s="70">
        <v>0.8870041716</v>
      </c>
      <c r="X70" s="71">
        <v>8.3668940999999993E-3</v>
      </c>
      <c r="Y70" s="70">
        <v>56.763193672</v>
      </c>
      <c r="Z70" s="71">
        <v>1.1727467087000001</v>
      </c>
      <c r="AA70" s="37" t="s">
        <v>83</v>
      </c>
      <c r="AB70" s="13">
        <v>0</v>
      </c>
      <c r="AC70" s="70">
        <v>1.0038206000000001E-3</v>
      </c>
      <c r="AD70" s="71">
        <v>4.7788996000000003E-6</v>
      </c>
      <c r="AE70" s="37" t="s">
        <v>83</v>
      </c>
      <c r="AF70" s="13">
        <v>0</v>
      </c>
      <c r="AG70" s="37" t="s">
        <v>83</v>
      </c>
      <c r="AH70" s="13">
        <v>0</v>
      </c>
      <c r="AI70" s="70">
        <f t="shared" ref="AI70:AJ88" si="2">AC70</f>
        <v>1.0038206000000001E-3</v>
      </c>
      <c r="AJ70" s="71">
        <f t="shared" si="2"/>
        <v>4.7788996000000003E-6</v>
      </c>
      <c r="AK70" s="70">
        <v>151.84975525999999</v>
      </c>
      <c r="AL70" s="71">
        <v>1.7934169651</v>
      </c>
      <c r="AM70" s="37" t="s">
        <v>83</v>
      </c>
      <c r="AN70" s="13">
        <v>0</v>
      </c>
      <c r="AO70" s="37" t="s">
        <v>83</v>
      </c>
      <c r="AP70" s="13">
        <v>0</v>
      </c>
      <c r="AQ70" s="37" t="s">
        <v>83</v>
      </c>
      <c r="AR70" s="13">
        <v>0</v>
      </c>
      <c r="AS70" s="70">
        <v>93.912292128000004</v>
      </c>
      <c r="AT70" s="71">
        <v>2.7585122816999998</v>
      </c>
      <c r="AU70" s="70">
        <v>85.256513537000004</v>
      </c>
      <c r="AV70" s="71">
        <v>0.57748191250000003</v>
      </c>
      <c r="AW70" s="70">
        <v>38.464034220000002</v>
      </c>
      <c r="AX70" s="71">
        <v>0.35450112969999997</v>
      </c>
      <c r="AY70" s="70">
        <v>12.542729919999999</v>
      </c>
      <c r="AZ70" s="71">
        <v>9.6226933400000006E-2</v>
      </c>
      <c r="BA70" s="60">
        <f t="shared" ref="BA70:BB88" si="3">AU70-(AW70+AY70)</f>
        <v>34.249749397000002</v>
      </c>
      <c r="BB70" s="13">
        <f t="shared" si="3"/>
        <v>0.12675384940000006</v>
      </c>
      <c r="BC70" s="70">
        <v>4.6084354000000003E-3</v>
      </c>
      <c r="BD70" s="71">
        <v>2.9177893999999999E-6</v>
      </c>
      <c r="BE70" s="70">
        <v>236.11949573000001</v>
      </c>
      <c r="BF70" s="71">
        <v>2.1555735459999998</v>
      </c>
      <c r="BG70" s="71">
        <v>8.4575816999999994E-3</v>
      </c>
      <c r="BH70" s="71">
        <v>6.9898133999999999E-6</v>
      </c>
      <c r="BI70" s="70">
        <v>158.35318412999999</v>
      </c>
      <c r="BJ70" s="71">
        <v>4.5509887231999997</v>
      </c>
      <c r="BK70" s="70">
        <v>284.17821723999998</v>
      </c>
      <c r="BL70" s="71">
        <v>1.8191786149</v>
      </c>
      <c r="BM70" s="70">
        <v>60.023961071000002</v>
      </c>
      <c r="BN70" s="71">
        <v>0.2449018214</v>
      </c>
      <c r="BO70" s="70">
        <v>0.52870916690000003</v>
      </c>
      <c r="BP70" s="71">
        <v>1.5053232000000001E-3</v>
      </c>
      <c r="BQ70" s="70">
        <v>0</v>
      </c>
      <c r="BR70" s="66">
        <v>0</v>
      </c>
      <c r="BS70" s="37" t="s">
        <v>83</v>
      </c>
      <c r="BT70" s="13">
        <v>0</v>
      </c>
      <c r="BU70" s="70">
        <v>0.79166375990000004</v>
      </c>
      <c r="BV70" s="71">
        <v>9.6493683000000007E-3</v>
      </c>
      <c r="BW70" s="70">
        <v>33.660351486000003</v>
      </c>
      <c r="BX70" s="71">
        <v>0.24601281890000001</v>
      </c>
      <c r="BY70" s="37" t="s">
        <v>83</v>
      </c>
      <c r="BZ70" s="13">
        <v>0</v>
      </c>
      <c r="CA70" s="37" t="s">
        <v>83</v>
      </c>
      <c r="CB70" s="13">
        <v>0</v>
      </c>
      <c r="CC70" s="70">
        <v>26.189454384000001</v>
      </c>
      <c r="CD70" s="71">
        <v>2.30091714E-2</v>
      </c>
      <c r="CE70" s="70">
        <v>25.491555542</v>
      </c>
      <c r="CF70" s="71">
        <v>5.38970384E-2</v>
      </c>
      <c r="CG70" s="37" t="s">
        <v>83</v>
      </c>
      <c r="CH70" s="13">
        <v>0</v>
      </c>
      <c r="CI70" s="37" t="s">
        <v>83</v>
      </c>
      <c r="CJ70" s="13">
        <v>0</v>
      </c>
      <c r="CK70" s="37" t="s">
        <v>83</v>
      </c>
      <c r="CL70" s="13">
        <v>0</v>
      </c>
      <c r="CM70" s="37" t="s">
        <v>83</v>
      </c>
      <c r="CN70" s="13">
        <v>0</v>
      </c>
      <c r="CO70" s="70">
        <v>0.2790524526</v>
      </c>
      <c r="CP70" s="71">
        <v>2.8080754999999999E-3</v>
      </c>
      <c r="CQ70" s="70">
        <v>0.607951719</v>
      </c>
      <c r="CR70" s="71">
        <v>5.5588186000000003E-3</v>
      </c>
      <c r="CS70" s="70">
        <v>5.52998469</v>
      </c>
      <c r="CT70" s="71">
        <v>5.6466190200000002E-2</v>
      </c>
      <c r="CU70" s="70">
        <v>51.233208982000001</v>
      </c>
      <c r="CV70" s="71">
        <v>1.1162805185</v>
      </c>
      <c r="CW70" s="37" t="s">
        <v>83</v>
      </c>
      <c r="CX70" s="13">
        <v>0</v>
      </c>
      <c r="CY70" s="37" t="s">
        <v>83</v>
      </c>
      <c r="CZ70" s="13">
        <v>0</v>
      </c>
      <c r="DA70" s="70">
        <v>30.158082117999999</v>
      </c>
      <c r="DB70" s="71">
        <v>0.48927083710000002</v>
      </c>
      <c r="DC70" s="70">
        <v>63.754210010000001</v>
      </c>
      <c r="DD70" s="71">
        <v>2.2692414446</v>
      </c>
      <c r="DE70" s="70">
        <v>47.301090762000001</v>
      </c>
      <c r="DF70" s="71">
        <v>0.7725407192</v>
      </c>
      <c r="DG70" s="70">
        <v>188.81840496999999</v>
      </c>
      <c r="DH70" s="71">
        <v>1.3830328267000001</v>
      </c>
      <c r="DI70" s="121">
        <v>3.9855927999999999E-3</v>
      </c>
      <c r="DJ70" s="122">
        <v>7.0083908E-3</v>
      </c>
      <c r="DK70" s="122">
        <v>7.9205659000000008E-3</v>
      </c>
      <c r="DL70" s="122">
        <v>8.1514610000000005E-3</v>
      </c>
      <c r="DM70" s="122">
        <v>8.2005454000000002E-3</v>
      </c>
      <c r="DN70" s="122">
        <v>8.2276620000000002E-3</v>
      </c>
      <c r="DO70" s="122">
        <v>8.2423720999999991E-3</v>
      </c>
      <c r="DP70" s="122">
        <v>8.2535157000000001E-3</v>
      </c>
      <c r="DQ70" s="122">
        <v>8.2619054000000001E-3</v>
      </c>
      <c r="DR70" s="123">
        <v>8.2696604E-3</v>
      </c>
      <c r="DS70" s="80">
        <v>104.82195943000001</v>
      </c>
      <c r="DT70" s="13">
        <v>0.68681151309999999</v>
      </c>
      <c r="DU70" s="60">
        <v>56.075488700000001</v>
      </c>
      <c r="DV70" s="13">
        <v>0.3802760583</v>
      </c>
      <c r="DW70" s="60">
        <v>29.872827495999999</v>
      </c>
      <c r="DX70" s="13">
        <v>0.2097274207</v>
      </c>
      <c r="DY70" s="60">
        <v>16.009003659000001</v>
      </c>
      <c r="DZ70" s="13">
        <v>0.1172892546</v>
      </c>
      <c r="EA70" s="60">
        <v>8.7989534780999996</v>
      </c>
      <c r="EB70" s="13">
        <v>6.8189815299999998E-2</v>
      </c>
      <c r="EC70" s="60">
        <v>5.0205483358</v>
      </c>
      <c r="ED70" s="13">
        <v>4.1845611200000001E-2</v>
      </c>
      <c r="EE70" s="60">
        <v>2.9968868328</v>
      </c>
      <c r="EF70" s="13">
        <v>2.7338148699999999E-2</v>
      </c>
      <c r="EG70" s="60">
        <v>1.8790196540999999</v>
      </c>
      <c r="EH70" s="13">
        <v>1.9050377899999998E-2</v>
      </c>
      <c r="EI70" s="60">
        <v>1.2341666354</v>
      </c>
      <c r="EJ70" s="13">
        <v>1.40476309E-2</v>
      </c>
      <c r="EK70" s="60">
        <v>0.84913304869999995</v>
      </c>
      <c r="EL70" s="15">
        <v>1.0888798599999999E-2</v>
      </c>
      <c r="EM70" s="60"/>
      <c r="EN70" s="13"/>
      <c r="EO70" s="60"/>
      <c r="EP70" s="13"/>
      <c r="EQ70" s="60"/>
      <c r="ER70" s="13"/>
      <c r="ES70" s="60"/>
      <c r="ET70" s="13"/>
      <c r="EU70" s="60"/>
      <c r="EV70" s="15"/>
    </row>
    <row r="71" spans="1:152">
      <c r="A71" s="8">
        <v>7500</v>
      </c>
      <c r="B71" s="63">
        <v>95491</v>
      </c>
      <c r="C71" s="64">
        <v>2941.2691712999999</v>
      </c>
      <c r="D71" s="70">
        <v>6982.1748504999996</v>
      </c>
      <c r="E71" s="70">
        <v>136.66253144999999</v>
      </c>
      <c r="F71" s="71">
        <v>0.10826501400000001</v>
      </c>
      <c r="G71" s="64">
        <v>13.104391176</v>
      </c>
      <c r="H71" s="71">
        <v>4.643388E-3</v>
      </c>
      <c r="I71" s="70">
        <v>198.62538474999999</v>
      </c>
      <c r="J71" s="71">
        <v>1.2445784282000001</v>
      </c>
      <c r="K71" s="70">
        <v>120.97537851</v>
      </c>
      <c r="L71" s="71">
        <v>0.71351438860000005</v>
      </c>
      <c r="M71" s="70">
        <v>38.136442942000002</v>
      </c>
      <c r="N71" s="71">
        <v>0.28090189770000001</v>
      </c>
      <c r="O71" s="37" t="s">
        <v>83</v>
      </c>
      <c r="P71" s="13">
        <v>0</v>
      </c>
      <c r="Q71" s="70">
        <v>61.36460537</v>
      </c>
      <c r="R71" s="71">
        <v>8.8878366400000006E-2</v>
      </c>
      <c r="S71" s="37" t="s">
        <v>83</v>
      </c>
      <c r="T71" s="13">
        <v>0</v>
      </c>
      <c r="U71" s="37" t="s">
        <v>83</v>
      </c>
      <c r="V71" s="13">
        <v>0</v>
      </c>
      <c r="W71" s="70">
        <v>1.062166503</v>
      </c>
      <c r="X71" s="71">
        <v>9.8006046000000003E-3</v>
      </c>
      <c r="Y71" s="70">
        <v>63.908898690000001</v>
      </c>
      <c r="Z71" s="71">
        <v>1.3032932231000001</v>
      </c>
      <c r="AA71" s="37" t="s">
        <v>83</v>
      </c>
      <c r="AB71" s="13">
        <v>0</v>
      </c>
      <c r="AC71" s="70">
        <v>1.1259550999999999E-3</v>
      </c>
      <c r="AD71" s="71">
        <v>5.1459117999999998E-6</v>
      </c>
      <c r="AE71" s="37" t="s">
        <v>83</v>
      </c>
      <c r="AF71" s="13">
        <v>0</v>
      </c>
      <c r="AG71" s="37" t="s">
        <v>83</v>
      </c>
      <c r="AH71" s="13">
        <v>0</v>
      </c>
      <c r="AI71" s="70">
        <f t="shared" si="2"/>
        <v>1.1259550999999999E-3</v>
      </c>
      <c r="AJ71" s="71">
        <f t="shared" si="2"/>
        <v>5.1459117999999998E-6</v>
      </c>
      <c r="AK71" s="70">
        <v>160.78956328000001</v>
      </c>
      <c r="AL71" s="71">
        <v>1.8576167955</v>
      </c>
      <c r="AM71" s="37" t="s">
        <v>83</v>
      </c>
      <c r="AN71" s="13">
        <v>0</v>
      </c>
      <c r="AO71" s="37" t="s">
        <v>83</v>
      </c>
      <c r="AP71" s="13">
        <v>0</v>
      </c>
      <c r="AQ71" s="37" t="s">
        <v>83</v>
      </c>
      <c r="AR71" s="13">
        <v>0</v>
      </c>
      <c r="AS71" s="70">
        <v>101.28469475999999</v>
      </c>
      <c r="AT71" s="71">
        <v>2.9066305087000002</v>
      </c>
      <c r="AU71" s="70">
        <v>93.729471442000005</v>
      </c>
      <c r="AV71" s="71">
        <v>0.61911655109999997</v>
      </c>
      <c r="AW71" s="70">
        <v>42.116283809000002</v>
      </c>
      <c r="AX71" s="71">
        <v>0.38051137950000002</v>
      </c>
      <c r="AY71" s="70">
        <v>13.355832243</v>
      </c>
      <c r="AZ71" s="71">
        <v>0.10091102070000001</v>
      </c>
      <c r="BA71" s="60">
        <f t="shared" si="3"/>
        <v>38.257355390000001</v>
      </c>
      <c r="BB71" s="13">
        <f t="shared" si="3"/>
        <v>0.13769415089999992</v>
      </c>
      <c r="BC71" s="70">
        <v>5.2820300999999997E-3</v>
      </c>
      <c r="BD71" s="71">
        <v>3.2778580000000001E-6</v>
      </c>
      <c r="BE71" s="70">
        <v>271.62887190999999</v>
      </c>
      <c r="BF71" s="71">
        <v>2.3256819031</v>
      </c>
      <c r="BG71" s="71">
        <v>9.8499919000000005E-3</v>
      </c>
      <c r="BH71" s="71">
        <v>8.0274175999999999E-6</v>
      </c>
      <c r="BI71" s="70">
        <v>166.19642902999999</v>
      </c>
      <c r="BJ71" s="71">
        <v>4.7061870920000004</v>
      </c>
      <c r="BK71" s="70">
        <v>323.15780481000002</v>
      </c>
      <c r="BL71" s="71">
        <v>2.0358227995</v>
      </c>
      <c r="BM71" s="70">
        <v>66.905961105000003</v>
      </c>
      <c r="BN71" s="71">
        <v>0.26585011489999999</v>
      </c>
      <c r="BO71" s="70">
        <v>0.72407454319999998</v>
      </c>
      <c r="BP71" s="71">
        <v>1.7404553E-3</v>
      </c>
      <c r="BQ71" s="70">
        <v>0</v>
      </c>
      <c r="BR71" s="66">
        <v>0</v>
      </c>
      <c r="BS71" s="37" t="s">
        <v>83</v>
      </c>
      <c r="BT71" s="13">
        <v>0</v>
      </c>
      <c r="BU71" s="70">
        <v>0.90763017310000005</v>
      </c>
      <c r="BV71" s="71">
        <v>1.08168797E-2</v>
      </c>
      <c r="BW71" s="70">
        <v>37.228812769000001</v>
      </c>
      <c r="BX71" s="71">
        <v>0.27008501800000001</v>
      </c>
      <c r="BY71" s="37" t="s">
        <v>83</v>
      </c>
      <c r="BZ71" s="13">
        <v>0</v>
      </c>
      <c r="CA71" s="37" t="s">
        <v>83</v>
      </c>
      <c r="CB71" s="13">
        <v>0</v>
      </c>
      <c r="CC71" s="70">
        <v>32.122201468999997</v>
      </c>
      <c r="CD71" s="71">
        <v>2.7154719000000001E-2</v>
      </c>
      <c r="CE71" s="70">
        <v>29.242403900999999</v>
      </c>
      <c r="CF71" s="71">
        <v>6.1723647499999999E-2</v>
      </c>
      <c r="CG71" s="37" t="s">
        <v>83</v>
      </c>
      <c r="CH71" s="13">
        <v>0</v>
      </c>
      <c r="CI71" s="37" t="s">
        <v>83</v>
      </c>
      <c r="CJ71" s="13">
        <v>0</v>
      </c>
      <c r="CK71" s="37" t="s">
        <v>83</v>
      </c>
      <c r="CL71" s="13">
        <v>0</v>
      </c>
      <c r="CM71" s="37" t="s">
        <v>83</v>
      </c>
      <c r="CN71" s="13">
        <v>0</v>
      </c>
      <c r="CO71" s="70">
        <v>0.33812977259999999</v>
      </c>
      <c r="CP71" s="71">
        <v>3.2654708000000002E-3</v>
      </c>
      <c r="CQ71" s="70">
        <v>0.72403673040000005</v>
      </c>
      <c r="CR71" s="71">
        <v>6.5351337999999997E-3</v>
      </c>
      <c r="CS71" s="70">
        <v>6.5746189003</v>
      </c>
      <c r="CT71" s="71">
        <v>6.5676519899999994E-2</v>
      </c>
      <c r="CU71" s="70">
        <v>57.334279789999997</v>
      </c>
      <c r="CV71" s="71">
        <v>1.2376167033000001</v>
      </c>
      <c r="CW71" s="37" t="s">
        <v>83</v>
      </c>
      <c r="CX71" s="13">
        <v>0</v>
      </c>
      <c r="CY71" s="37" t="s">
        <v>83</v>
      </c>
      <c r="CZ71" s="13">
        <v>0</v>
      </c>
      <c r="DA71" s="70">
        <v>33.110337162999997</v>
      </c>
      <c r="DB71" s="71">
        <v>0.52697344160000004</v>
      </c>
      <c r="DC71" s="70">
        <v>68.174357592999996</v>
      </c>
      <c r="DD71" s="71">
        <v>2.3796570671000001</v>
      </c>
      <c r="DE71" s="70">
        <v>61.516508835000003</v>
      </c>
      <c r="DF71" s="71">
        <v>0.85377353079999996</v>
      </c>
      <c r="DG71" s="70">
        <v>210.11236307999999</v>
      </c>
      <c r="DH71" s="71">
        <v>1.4719083722999999</v>
      </c>
      <c r="DI71" s="121">
        <v>4.5770691999999997E-3</v>
      </c>
      <c r="DJ71" s="122">
        <v>8.0218536999999996E-3</v>
      </c>
      <c r="DK71" s="122">
        <v>9.1297413000000008E-3</v>
      </c>
      <c r="DL71" s="122">
        <v>9.4364158000000004E-3</v>
      </c>
      <c r="DM71" s="122">
        <v>9.5091610999999999E-3</v>
      </c>
      <c r="DN71" s="122">
        <v>9.5507626999999998E-3</v>
      </c>
      <c r="DO71" s="122">
        <v>9.5718635999999992E-3</v>
      </c>
      <c r="DP71" s="122">
        <v>9.5866992999999994E-3</v>
      </c>
      <c r="DQ71" s="122">
        <v>9.5979592000000006E-3</v>
      </c>
      <c r="DR71" s="123">
        <v>9.6075438999999995E-3</v>
      </c>
      <c r="DS71" s="80">
        <v>109.96059149</v>
      </c>
      <c r="DT71" s="13">
        <v>0.71973096729999997</v>
      </c>
      <c r="DU71" s="60">
        <v>59.884253534999999</v>
      </c>
      <c r="DV71" s="13">
        <v>0.4052237347</v>
      </c>
      <c r="DW71" s="60">
        <v>32.501868483000003</v>
      </c>
      <c r="DX71" s="13">
        <v>0.22743401699999999</v>
      </c>
      <c r="DY71" s="60">
        <v>17.760250205999998</v>
      </c>
      <c r="DZ71" s="13">
        <v>0.12949186830000001</v>
      </c>
      <c r="EA71" s="60">
        <v>9.9573219868000002</v>
      </c>
      <c r="EB71" s="13">
        <v>7.6602490300000006E-2</v>
      </c>
      <c r="EC71" s="60">
        <v>5.7910857212</v>
      </c>
      <c r="ED71" s="13">
        <v>4.77373465E-2</v>
      </c>
      <c r="EE71" s="60">
        <v>3.5191015399999999</v>
      </c>
      <c r="EF71" s="13">
        <v>3.1583737200000003E-2</v>
      </c>
      <c r="EG71" s="60">
        <v>2.2425463597999999</v>
      </c>
      <c r="EH71" s="13">
        <v>2.2220883E-2</v>
      </c>
      <c r="EI71" s="60">
        <v>1.4941935850000001</v>
      </c>
      <c r="EJ71" s="13">
        <v>1.64980263E-2</v>
      </c>
      <c r="EK71" s="60">
        <v>1.0395565796999999</v>
      </c>
      <c r="EL71" s="15">
        <v>1.28345391E-2</v>
      </c>
      <c r="EM71" s="60"/>
      <c r="EN71" s="13"/>
      <c r="EO71" s="60"/>
      <c r="EP71" s="13"/>
      <c r="EQ71" s="60"/>
      <c r="ER71" s="13"/>
      <c r="ES71" s="60"/>
      <c r="ET71" s="13"/>
      <c r="EU71" s="60"/>
      <c r="EV71" s="15"/>
    </row>
    <row r="72" spans="1:152">
      <c r="A72" s="8">
        <v>10000</v>
      </c>
      <c r="B72" s="63">
        <v>170139</v>
      </c>
      <c r="C72" s="64">
        <v>3375.6853630000001</v>
      </c>
      <c r="D72" s="70">
        <v>8654.5663889999996</v>
      </c>
      <c r="E72" s="70">
        <v>170.21405192</v>
      </c>
      <c r="F72" s="71">
        <v>0.12101610309999999</v>
      </c>
      <c r="G72" s="64">
        <v>23.658620443</v>
      </c>
      <c r="H72" s="71">
        <v>6.3826600999999997E-3</v>
      </c>
      <c r="I72" s="70">
        <v>210.03591861000001</v>
      </c>
      <c r="J72" s="71">
        <v>1.3169140259000001</v>
      </c>
      <c r="K72" s="70">
        <v>135.29706744000001</v>
      </c>
      <c r="L72" s="71">
        <v>0.79716200680000004</v>
      </c>
      <c r="M72" s="70">
        <v>45.359811733999997</v>
      </c>
      <c r="N72" s="71">
        <v>0.3299753004</v>
      </c>
      <c r="O72" s="37" t="s">
        <v>83</v>
      </c>
      <c r="P72" s="13">
        <v>0</v>
      </c>
      <c r="Q72" s="70">
        <v>82.227220695</v>
      </c>
      <c r="R72" s="71">
        <v>0.1140611463</v>
      </c>
      <c r="S72" s="37" t="s">
        <v>83</v>
      </c>
      <c r="T72" s="13">
        <v>0</v>
      </c>
      <c r="U72" s="37" t="s">
        <v>83</v>
      </c>
      <c r="V72" s="13">
        <v>0</v>
      </c>
      <c r="W72" s="70">
        <v>1.4829552213999999</v>
      </c>
      <c r="X72" s="71">
        <v>1.32768687E-2</v>
      </c>
      <c r="Y72" s="70">
        <v>78.465968326999999</v>
      </c>
      <c r="Z72" s="71">
        <v>1.5571357656</v>
      </c>
      <c r="AA72" s="37" t="s">
        <v>83</v>
      </c>
      <c r="AB72" s="13">
        <v>0</v>
      </c>
      <c r="AC72" s="70">
        <v>1.8661572000000001E-3</v>
      </c>
      <c r="AD72" s="71">
        <v>7.3684131000000001E-6</v>
      </c>
      <c r="AE72" s="37" t="s">
        <v>83</v>
      </c>
      <c r="AF72" s="13">
        <v>0</v>
      </c>
      <c r="AG72" s="37" t="s">
        <v>83</v>
      </c>
      <c r="AH72" s="13">
        <v>0</v>
      </c>
      <c r="AI72" s="70">
        <f t="shared" si="2"/>
        <v>1.8661572000000001E-3</v>
      </c>
      <c r="AJ72" s="71">
        <f t="shared" si="2"/>
        <v>7.3684131000000001E-6</v>
      </c>
      <c r="AK72" s="70">
        <v>176.75997106</v>
      </c>
      <c r="AL72" s="71">
        <v>1.9739939665999999</v>
      </c>
      <c r="AM72" s="37" t="s">
        <v>83</v>
      </c>
      <c r="AN72" s="13">
        <v>0</v>
      </c>
      <c r="AO72" s="37" t="s">
        <v>83</v>
      </c>
      <c r="AP72" s="13">
        <v>0</v>
      </c>
      <c r="AQ72" s="37" t="s">
        <v>83</v>
      </c>
      <c r="AR72" s="13">
        <v>0</v>
      </c>
      <c r="AS72" s="70">
        <v>116.53854641</v>
      </c>
      <c r="AT72" s="71">
        <v>3.2003578238000001</v>
      </c>
      <c r="AU72" s="70">
        <v>111.82574777000001</v>
      </c>
      <c r="AV72" s="71">
        <v>0.70511255780000004</v>
      </c>
      <c r="AW72" s="70">
        <v>49.522095219000001</v>
      </c>
      <c r="AX72" s="71">
        <v>0.43360592100000001</v>
      </c>
      <c r="AY72" s="70">
        <v>15.003162015999999</v>
      </c>
      <c r="AZ72" s="71">
        <v>0.11021972620000001</v>
      </c>
      <c r="BA72" s="60">
        <f t="shared" si="3"/>
        <v>47.300490535000009</v>
      </c>
      <c r="BB72" s="13">
        <f t="shared" si="3"/>
        <v>0.1612869106</v>
      </c>
      <c r="BC72" s="70">
        <v>8.3294904000000003E-3</v>
      </c>
      <c r="BD72" s="71">
        <v>5.2047906000000003E-6</v>
      </c>
      <c r="BE72" s="70">
        <v>360.21599161</v>
      </c>
      <c r="BF72" s="71">
        <v>2.6929415318999999</v>
      </c>
      <c r="BG72" s="71">
        <v>1.36343774E-2</v>
      </c>
      <c r="BH72" s="71">
        <v>2.8438299999999998E-5</v>
      </c>
      <c r="BI72" s="70">
        <v>180.15186365</v>
      </c>
      <c r="BJ72" s="71">
        <v>4.9866251893999998</v>
      </c>
      <c r="BK72" s="70">
        <v>403.22504113999997</v>
      </c>
      <c r="BL72" s="71">
        <v>2.4622237915</v>
      </c>
      <c r="BM72" s="70">
        <v>81.230749172000003</v>
      </c>
      <c r="BN72" s="71">
        <v>0.30659292469999999</v>
      </c>
      <c r="BO72" s="70">
        <v>1.4684600493</v>
      </c>
      <c r="BP72" s="71">
        <v>2.4370811999999999E-3</v>
      </c>
      <c r="BQ72" s="70">
        <v>0</v>
      </c>
      <c r="BR72" s="66">
        <v>0</v>
      </c>
      <c r="BS72" s="37" t="s">
        <v>83</v>
      </c>
      <c r="BT72" s="13">
        <v>0</v>
      </c>
      <c r="BU72" s="70">
        <v>1.1750650868000001</v>
      </c>
      <c r="BV72" s="71">
        <v>1.31797961E-2</v>
      </c>
      <c r="BW72" s="70">
        <v>44.184746646999997</v>
      </c>
      <c r="BX72" s="71">
        <v>0.31679550429999997</v>
      </c>
      <c r="BY72" s="37" t="s">
        <v>83</v>
      </c>
      <c r="BZ72" s="13">
        <v>0</v>
      </c>
      <c r="CA72" s="37" t="s">
        <v>83</v>
      </c>
      <c r="CB72" s="13">
        <v>0</v>
      </c>
      <c r="CC72" s="70">
        <v>45.097770670000003</v>
      </c>
      <c r="CD72" s="71">
        <v>3.5897695799999997E-2</v>
      </c>
      <c r="CE72" s="70">
        <v>37.129450024999997</v>
      </c>
      <c r="CF72" s="71">
        <v>7.8163450499999995E-2</v>
      </c>
      <c r="CG72" s="37" t="s">
        <v>83</v>
      </c>
      <c r="CH72" s="13">
        <v>0</v>
      </c>
      <c r="CI72" s="37" t="s">
        <v>83</v>
      </c>
      <c r="CJ72" s="13">
        <v>0</v>
      </c>
      <c r="CK72" s="37" t="s">
        <v>83</v>
      </c>
      <c r="CL72" s="13">
        <v>0</v>
      </c>
      <c r="CM72" s="37" t="s">
        <v>83</v>
      </c>
      <c r="CN72" s="13">
        <v>0</v>
      </c>
      <c r="CO72" s="70">
        <v>0.47504656449999999</v>
      </c>
      <c r="CP72" s="71">
        <v>4.3968323000000004E-3</v>
      </c>
      <c r="CQ72" s="70">
        <v>1.0079086568</v>
      </c>
      <c r="CR72" s="71">
        <v>8.8800365000000006E-3</v>
      </c>
      <c r="CS72" s="70">
        <v>9.0470769196000003</v>
      </c>
      <c r="CT72" s="71">
        <v>8.6683610699999997E-2</v>
      </c>
      <c r="CU72" s="70">
        <v>69.418891407999993</v>
      </c>
      <c r="CV72" s="71">
        <v>1.470452155</v>
      </c>
      <c r="CW72" s="37" t="s">
        <v>83</v>
      </c>
      <c r="CX72" s="13">
        <v>0</v>
      </c>
      <c r="CY72" s="37" t="s">
        <v>83</v>
      </c>
      <c r="CZ72" s="13">
        <v>0</v>
      </c>
      <c r="DA72" s="70">
        <v>39.408776992999996</v>
      </c>
      <c r="DB72" s="71">
        <v>0.60548181769999998</v>
      </c>
      <c r="DC72" s="70">
        <v>77.129769413000005</v>
      </c>
      <c r="DD72" s="71">
        <v>2.5948760060999998</v>
      </c>
      <c r="DE72" s="70">
        <v>100.6230304</v>
      </c>
      <c r="DF72" s="71">
        <v>1.0388292514999999</v>
      </c>
      <c r="DG72" s="70">
        <v>259.59296121</v>
      </c>
      <c r="DH72" s="71">
        <v>1.6541122803999999</v>
      </c>
      <c r="DI72" s="121">
        <v>6.2675665000000002E-3</v>
      </c>
      <c r="DJ72" s="122">
        <v>1.0818260099999999E-2</v>
      </c>
      <c r="DK72" s="122">
        <v>1.2408088499999999E-2</v>
      </c>
      <c r="DL72" s="122">
        <v>1.2932111099999999E-2</v>
      </c>
      <c r="DM72" s="122">
        <v>1.3094562299999999E-2</v>
      </c>
      <c r="DN72" s="122">
        <v>1.3184872300000001E-2</v>
      </c>
      <c r="DO72" s="122">
        <v>1.32319307E-2</v>
      </c>
      <c r="DP72" s="122">
        <v>1.3263492599999999E-2</v>
      </c>
      <c r="DQ72" s="122">
        <v>1.32857423E-2</v>
      </c>
      <c r="DR72" s="123">
        <v>1.33053363E-2</v>
      </c>
      <c r="DS72" s="80">
        <v>119.60086176</v>
      </c>
      <c r="DT72" s="13">
        <v>0.78132699319999999</v>
      </c>
      <c r="DU72" s="60">
        <v>67.228035676000005</v>
      </c>
      <c r="DV72" s="13">
        <v>0.45313778189999998</v>
      </c>
      <c r="DW72" s="60">
        <v>37.744250596000001</v>
      </c>
      <c r="DX72" s="13">
        <v>0.26253421529999998</v>
      </c>
      <c r="DY72" s="60">
        <v>21.370044868000001</v>
      </c>
      <c r="DZ72" s="13">
        <v>0.1544278966</v>
      </c>
      <c r="EA72" s="60">
        <v>12.399029469</v>
      </c>
      <c r="EB72" s="13">
        <v>9.4131328900000005E-2</v>
      </c>
      <c r="EC72" s="60">
        <v>7.4452859965</v>
      </c>
      <c r="ED72" s="13">
        <v>6.0197630199999998E-2</v>
      </c>
      <c r="EE72" s="60">
        <v>4.6549788154999998</v>
      </c>
      <c r="EF72" s="13">
        <v>4.0631277200000003E-2</v>
      </c>
      <c r="EG72" s="60">
        <v>3.0426334347999999</v>
      </c>
      <c r="EH72" s="13">
        <v>2.9007261199999999E-2</v>
      </c>
      <c r="EI72" s="60">
        <v>2.0726176926000002</v>
      </c>
      <c r="EJ72" s="13">
        <v>2.1747180000000001E-2</v>
      </c>
      <c r="EK72" s="60">
        <v>1.4697939529999999</v>
      </c>
      <c r="EL72" s="15">
        <v>1.7021180699999999E-2</v>
      </c>
      <c r="EM72" s="60"/>
      <c r="EN72" s="13"/>
      <c r="EO72" s="60"/>
      <c r="EP72" s="13"/>
      <c r="EQ72" s="60"/>
      <c r="ER72" s="13"/>
      <c r="ES72" s="60"/>
      <c r="ET72" s="13"/>
      <c r="EU72" s="60"/>
      <c r="EV72" s="15"/>
    </row>
    <row r="73" spans="1:152">
      <c r="A73" s="8">
        <v>15000</v>
      </c>
      <c r="B73" s="63">
        <v>192367</v>
      </c>
      <c r="C73" s="64">
        <v>3983.2182865</v>
      </c>
      <c r="D73" s="70">
        <v>12219.180461</v>
      </c>
      <c r="E73" s="70">
        <v>217.92015465</v>
      </c>
      <c r="F73" s="71">
        <v>0.13691866720000001</v>
      </c>
      <c r="G73" s="64">
        <v>80.835957089999994</v>
      </c>
      <c r="H73" s="71">
        <v>1.2768711699999999E-2</v>
      </c>
      <c r="I73" s="70">
        <v>222.52800564</v>
      </c>
      <c r="J73" s="71">
        <v>1.3956266282000001</v>
      </c>
      <c r="K73" s="70">
        <v>153.47450491999999</v>
      </c>
      <c r="L73" s="71">
        <v>0.90175121189999996</v>
      </c>
      <c r="M73" s="70">
        <v>54.129282299000003</v>
      </c>
      <c r="N73" s="71">
        <v>0.38814996979999999</v>
      </c>
      <c r="O73" s="37" t="s">
        <v>83</v>
      </c>
      <c r="P73" s="13">
        <v>0</v>
      </c>
      <c r="Q73" s="70">
        <v>112.86866092</v>
      </c>
      <c r="R73" s="71">
        <v>0.14993389360000001</v>
      </c>
      <c r="S73" s="37" t="s">
        <v>83</v>
      </c>
      <c r="T73" s="13">
        <v>0</v>
      </c>
      <c r="U73" s="37" t="s">
        <v>83</v>
      </c>
      <c r="V73" s="13">
        <v>0</v>
      </c>
      <c r="W73" s="70">
        <v>2.0233856297999999</v>
      </c>
      <c r="X73" s="71">
        <v>1.7538823700000001E-2</v>
      </c>
      <c r="Y73" s="70">
        <v>99.529368157999997</v>
      </c>
      <c r="Z73" s="71">
        <v>1.8971390957000001</v>
      </c>
      <c r="AA73" s="37" t="s">
        <v>83</v>
      </c>
      <c r="AB73" s="13">
        <v>0</v>
      </c>
      <c r="AC73" s="70">
        <v>2.2030942000000001E-3</v>
      </c>
      <c r="AD73" s="71">
        <v>8.1845837999999992E-6</v>
      </c>
      <c r="AE73" s="37" t="s">
        <v>83</v>
      </c>
      <c r="AF73" s="13">
        <v>0</v>
      </c>
      <c r="AG73" s="37" t="s">
        <v>83</v>
      </c>
      <c r="AH73" s="13">
        <v>0</v>
      </c>
      <c r="AI73" s="70">
        <f t="shared" si="2"/>
        <v>2.2030942000000001E-3</v>
      </c>
      <c r="AJ73" s="71">
        <f t="shared" si="2"/>
        <v>8.1845837999999992E-6</v>
      </c>
      <c r="AK73" s="70">
        <v>194.02685162</v>
      </c>
      <c r="AL73" s="71">
        <v>2.1116248703</v>
      </c>
      <c r="AM73" s="37" t="s">
        <v>83</v>
      </c>
      <c r="AN73" s="13">
        <v>0</v>
      </c>
      <c r="AO73" s="37" t="s">
        <v>83</v>
      </c>
      <c r="AP73" s="13">
        <v>0</v>
      </c>
      <c r="AQ73" s="37" t="s">
        <v>83</v>
      </c>
      <c r="AR73" s="13">
        <v>0</v>
      </c>
      <c r="AS73" s="70">
        <v>137.20853248</v>
      </c>
      <c r="AT73" s="71">
        <v>3.5838932836000001</v>
      </c>
      <c r="AU73" s="70">
        <v>137.55720267999999</v>
      </c>
      <c r="AV73" s="71">
        <v>0.82559142839999999</v>
      </c>
      <c r="AW73" s="70">
        <v>59.713278242999998</v>
      </c>
      <c r="AX73" s="71">
        <v>0.50715074559999995</v>
      </c>
      <c r="AY73" s="70">
        <v>17.350744198000001</v>
      </c>
      <c r="AZ73" s="71">
        <v>0.1230170072</v>
      </c>
      <c r="BA73" s="60">
        <f t="shared" si="3"/>
        <v>60.493180238999997</v>
      </c>
      <c r="BB73" s="13">
        <f t="shared" si="3"/>
        <v>0.19542367560000007</v>
      </c>
      <c r="BC73" s="70">
        <v>2.7858002100000001E-2</v>
      </c>
      <c r="BD73" s="71">
        <v>8.8986238000000006E-6</v>
      </c>
      <c r="BE73" s="70">
        <v>519.43758815000001</v>
      </c>
      <c r="BF73" s="71">
        <v>3.2374421216</v>
      </c>
      <c r="BG73" s="71">
        <v>2.8218709099999999E-2</v>
      </c>
      <c r="BH73" s="71">
        <v>7.2618899999999997E-5</v>
      </c>
      <c r="BI73" s="70">
        <v>195.80609225000001</v>
      </c>
      <c r="BJ73" s="71">
        <v>5.3112680629</v>
      </c>
      <c r="BK73" s="70">
        <v>510.37602147000001</v>
      </c>
      <c r="BL73" s="71">
        <v>2.9883426229999999</v>
      </c>
      <c r="BM73" s="70">
        <v>100.0365668</v>
      </c>
      <c r="BN73" s="71">
        <v>0.35665889519999999</v>
      </c>
      <c r="BO73" s="70">
        <v>3.9721716812999999</v>
      </c>
      <c r="BP73" s="71">
        <v>4.0689643000000001E-3</v>
      </c>
      <c r="BQ73" s="70">
        <v>0</v>
      </c>
      <c r="BR73" s="66">
        <v>0</v>
      </c>
      <c r="BS73" s="37" t="s">
        <v>83</v>
      </c>
      <c r="BT73" s="13">
        <v>0</v>
      </c>
      <c r="BU73" s="70">
        <v>1.7422717982</v>
      </c>
      <c r="BV73" s="71">
        <v>1.7047618899999999E-2</v>
      </c>
      <c r="BW73" s="70">
        <v>52.387010500999999</v>
      </c>
      <c r="BX73" s="71">
        <v>0.371102351</v>
      </c>
      <c r="BY73" s="37" t="s">
        <v>83</v>
      </c>
      <c r="BZ73" s="13">
        <v>0</v>
      </c>
      <c r="CA73" s="37" t="s">
        <v>83</v>
      </c>
      <c r="CB73" s="13">
        <v>0</v>
      </c>
      <c r="CC73" s="70">
        <v>64.721056939999997</v>
      </c>
      <c r="CD73" s="71">
        <v>4.8564374799999997E-2</v>
      </c>
      <c r="CE73" s="70">
        <v>48.147603981000003</v>
      </c>
      <c r="CF73" s="71">
        <v>0.1013695188</v>
      </c>
      <c r="CG73" s="37" t="s">
        <v>83</v>
      </c>
      <c r="CH73" s="13">
        <v>0</v>
      </c>
      <c r="CI73" s="37" t="s">
        <v>83</v>
      </c>
      <c r="CJ73" s="13">
        <v>0</v>
      </c>
      <c r="CK73" s="37" t="s">
        <v>83</v>
      </c>
      <c r="CL73" s="13">
        <v>0</v>
      </c>
      <c r="CM73" s="37" t="s">
        <v>83</v>
      </c>
      <c r="CN73" s="13">
        <v>0</v>
      </c>
      <c r="CO73" s="70">
        <v>0.6856936455</v>
      </c>
      <c r="CP73" s="71">
        <v>5.9073616999999997E-3</v>
      </c>
      <c r="CQ73" s="70">
        <v>1.3376919842999999</v>
      </c>
      <c r="CR73" s="71">
        <v>1.1631461900000001E-2</v>
      </c>
      <c r="CS73" s="70">
        <v>13.374243136</v>
      </c>
      <c r="CT73" s="71">
        <v>0.12014626470000001</v>
      </c>
      <c r="CU73" s="70">
        <v>86.155125021999993</v>
      </c>
      <c r="CV73" s="71">
        <v>1.7769928309</v>
      </c>
      <c r="CW73" s="37" t="s">
        <v>83</v>
      </c>
      <c r="CX73" s="13">
        <v>0</v>
      </c>
      <c r="CY73" s="37" t="s">
        <v>83</v>
      </c>
      <c r="CZ73" s="13">
        <v>0</v>
      </c>
      <c r="DA73" s="70">
        <v>48.578479174000002</v>
      </c>
      <c r="DB73" s="71">
        <v>0.71602249019999997</v>
      </c>
      <c r="DC73" s="70">
        <v>88.630053302999997</v>
      </c>
      <c r="DD73" s="71">
        <v>2.8678707933999998</v>
      </c>
      <c r="DE73" s="70">
        <v>178.90779599999999</v>
      </c>
      <c r="DF73" s="71">
        <v>1.3289712146999999</v>
      </c>
      <c r="DG73" s="70">
        <v>340.52979214999999</v>
      </c>
      <c r="DH73" s="71">
        <v>1.9084709070000001</v>
      </c>
      <c r="DI73" s="121">
        <v>1.24306655E-2</v>
      </c>
      <c r="DJ73" s="122">
        <v>2.1571487899999998E-2</v>
      </c>
      <c r="DK73" s="122">
        <v>2.4914270700000001E-2</v>
      </c>
      <c r="DL73" s="122">
        <v>2.6162232899999999E-2</v>
      </c>
      <c r="DM73" s="122">
        <v>2.6688382199999999E-2</v>
      </c>
      <c r="DN73" s="122">
        <v>2.6995364300000001E-2</v>
      </c>
      <c r="DO73" s="122">
        <v>2.71793556E-2</v>
      </c>
      <c r="DP73" s="122">
        <v>2.7309693499999999E-2</v>
      </c>
      <c r="DQ73" s="122">
        <v>2.7406696500000001E-2</v>
      </c>
      <c r="DR73" s="123">
        <v>2.7489817699999999E-2</v>
      </c>
      <c r="DS73" s="80">
        <v>130.44135700999999</v>
      </c>
      <c r="DT73" s="13">
        <v>0.84988434830000004</v>
      </c>
      <c r="DU73" s="60">
        <v>75.801681118999994</v>
      </c>
      <c r="DV73" s="13">
        <v>0.50815183389999996</v>
      </c>
      <c r="DW73" s="60">
        <v>44.101695810000002</v>
      </c>
      <c r="DX73" s="13">
        <v>0.30410402190000002</v>
      </c>
      <c r="DY73" s="60">
        <v>25.913447712</v>
      </c>
      <c r="DZ73" s="13">
        <v>0.1847890083</v>
      </c>
      <c r="EA73" s="60">
        <v>15.579701241</v>
      </c>
      <c r="EB73" s="13">
        <v>0.1159506488</v>
      </c>
      <c r="EC73" s="60">
        <v>9.6635863283999992</v>
      </c>
      <c r="ED73" s="13">
        <v>7.5901576700000001E-2</v>
      </c>
      <c r="EE73" s="60">
        <v>6.2102791972000002</v>
      </c>
      <c r="EF73" s="13">
        <v>5.2076982700000003E-2</v>
      </c>
      <c r="EG73" s="60">
        <v>4.1449300353999998</v>
      </c>
      <c r="EH73" s="13">
        <v>3.7496353099999997E-2</v>
      </c>
      <c r="EI73" s="60">
        <v>2.8688590803</v>
      </c>
      <c r="EJ73" s="13">
        <v>2.81987434E-2</v>
      </c>
      <c r="EK73" s="60">
        <v>2.0564971281000002</v>
      </c>
      <c r="EL73" s="15">
        <v>2.2043361000000001E-2</v>
      </c>
      <c r="EM73" s="60"/>
      <c r="EN73" s="13"/>
      <c r="EO73" s="60"/>
      <c r="EP73" s="13"/>
      <c r="EQ73" s="60"/>
      <c r="ER73" s="13"/>
      <c r="ES73" s="60"/>
      <c r="ET73" s="13"/>
      <c r="EU73" s="60"/>
      <c r="EV73" s="15"/>
    </row>
    <row r="74" spans="1:152">
      <c r="A74" s="8">
        <v>20000</v>
      </c>
      <c r="B74" s="63">
        <v>104235</v>
      </c>
      <c r="C74" s="64">
        <v>4388.4645609999998</v>
      </c>
      <c r="D74" s="70">
        <v>17271.254722000001</v>
      </c>
      <c r="E74" s="70">
        <v>250.4582916</v>
      </c>
      <c r="F74" s="71">
        <v>0.14675073199999999</v>
      </c>
      <c r="G74" s="64">
        <v>164.37491026999999</v>
      </c>
      <c r="H74" s="71">
        <v>1.9980483100000002E-2</v>
      </c>
      <c r="I74" s="70">
        <v>229.01829579</v>
      </c>
      <c r="J74" s="71">
        <v>1.4363379890000001</v>
      </c>
      <c r="K74" s="70">
        <v>164.25999865</v>
      </c>
      <c r="L74" s="71">
        <v>0.96136617280000003</v>
      </c>
      <c r="M74" s="70">
        <v>59.170171691999997</v>
      </c>
      <c r="N74" s="71">
        <v>0.42072095859999997</v>
      </c>
      <c r="O74" s="37" t="s">
        <v>83</v>
      </c>
      <c r="P74" s="13">
        <v>0</v>
      </c>
      <c r="Q74" s="70">
        <v>133.04306546000001</v>
      </c>
      <c r="R74" s="71">
        <v>0.1732409976</v>
      </c>
      <c r="S74" s="37" t="s">
        <v>83</v>
      </c>
      <c r="T74" s="13">
        <v>0</v>
      </c>
      <c r="U74" s="37" t="s">
        <v>83</v>
      </c>
      <c r="V74" s="13">
        <v>0</v>
      </c>
      <c r="W74" s="70">
        <v>2.4482214035999998</v>
      </c>
      <c r="X74" s="71">
        <v>2.07575461E-2</v>
      </c>
      <c r="Y74" s="70">
        <v>113.34015420999999</v>
      </c>
      <c r="Z74" s="71">
        <v>2.0990911482999999</v>
      </c>
      <c r="AA74" s="37" t="s">
        <v>83</v>
      </c>
      <c r="AB74" s="13">
        <v>0</v>
      </c>
      <c r="AC74" s="70">
        <v>2.5890954000000002E-3</v>
      </c>
      <c r="AD74" s="71">
        <v>9.5324828999999992E-6</v>
      </c>
      <c r="AE74" s="37" t="s">
        <v>83</v>
      </c>
      <c r="AF74" s="13">
        <v>0</v>
      </c>
      <c r="AG74" s="37" t="s">
        <v>83</v>
      </c>
      <c r="AH74" s="13">
        <v>0</v>
      </c>
      <c r="AI74" s="70">
        <f t="shared" si="2"/>
        <v>2.5890954000000002E-3</v>
      </c>
      <c r="AJ74" s="71">
        <f t="shared" si="2"/>
        <v>9.5324828999999992E-6</v>
      </c>
      <c r="AK74" s="70">
        <v>202.71656726000001</v>
      </c>
      <c r="AL74" s="71">
        <v>2.1917234255000002</v>
      </c>
      <c r="AM74" s="37" t="s">
        <v>83</v>
      </c>
      <c r="AN74" s="13">
        <v>0</v>
      </c>
      <c r="AO74" s="37" t="s">
        <v>83</v>
      </c>
      <c r="AP74" s="13">
        <v>0</v>
      </c>
      <c r="AQ74" s="37" t="s">
        <v>83</v>
      </c>
      <c r="AR74" s="13">
        <v>0</v>
      </c>
      <c r="AS74" s="70">
        <v>150.90543086</v>
      </c>
      <c r="AT74" s="71">
        <v>3.8316413809999998</v>
      </c>
      <c r="AU74" s="70">
        <v>156.02108902000001</v>
      </c>
      <c r="AV74" s="71">
        <v>0.9086319933</v>
      </c>
      <c r="AW74" s="70">
        <v>66.722531258000004</v>
      </c>
      <c r="AX74" s="71">
        <v>0.55667668250000002</v>
      </c>
      <c r="AY74" s="70">
        <v>19.250063018999999</v>
      </c>
      <c r="AZ74" s="71">
        <v>0.1329317857</v>
      </c>
      <c r="BA74" s="60">
        <f t="shared" si="3"/>
        <v>70.048494743000006</v>
      </c>
      <c r="BB74" s="13">
        <f t="shared" si="3"/>
        <v>0.2190235251</v>
      </c>
      <c r="BC74" s="70">
        <v>3.9857171699999999E-2</v>
      </c>
      <c r="BD74" s="71">
        <v>1.1575200000000001E-5</v>
      </c>
      <c r="BE74" s="70">
        <v>648.00710082000001</v>
      </c>
      <c r="BF74" s="71">
        <v>3.6115450439000001</v>
      </c>
      <c r="BG74" s="71">
        <v>4.68409703E-2</v>
      </c>
      <c r="BH74" s="71">
        <v>9.04641E-5</v>
      </c>
      <c r="BI74" s="70">
        <v>204.55766524000001</v>
      </c>
      <c r="BJ74" s="71">
        <v>5.4970953414999997</v>
      </c>
      <c r="BK74" s="70">
        <v>572.33485760999997</v>
      </c>
      <c r="BL74" s="71">
        <v>3.2681581439</v>
      </c>
      <c r="BM74" s="70">
        <v>110.63606226</v>
      </c>
      <c r="BN74" s="71">
        <v>0.38367939719999999</v>
      </c>
      <c r="BO74" s="70">
        <v>8.1493926491999993</v>
      </c>
      <c r="BP74" s="71">
        <v>6.1737251999999998E-3</v>
      </c>
      <c r="BQ74" s="70">
        <v>0</v>
      </c>
      <c r="BR74" s="66">
        <v>0</v>
      </c>
      <c r="BS74" s="37" t="s">
        <v>83</v>
      </c>
      <c r="BT74" s="13">
        <v>0</v>
      </c>
      <c r="BU74" s="70">
        <v>2.2717031398</v>
      </c>
      <c r="BV74" s="71">
        <v>1.9972611800000001E-2</v>
      </c>
      <c r="BW74" s="70">
        <v>56.898468551999997</v>
      </c>
      <c r="BX74" s="71">
        <v>0.4007483469</v>
      </c>
      <c r="BY74" s="37" t="s">
        <v>83</v>
      </c>
      <c r="BZ74" s="13">
        <v>0</v>
      </c>
      <c r="CA74" s="37" t="s">
        <v>83</v>
      </c>
      <c r="CB74" s="13">
        <v>0</v>
      </c>
      <c r="CC74" s="70">
        <v>77.855001705999996</v>
      </c>
      <c r="CD74" s="71">
        <v>5.6732554599999999E-2</v>
      </c>
      <c r="CE74" s="70">
        <v>55.188063749999998</v>
      </c>
      <c r="CF74" s="71">
        <v>0.1165084431</v>
      </c>
      <c r="CG74" s="37" t="s">
        <v>83</v>
      </c>
      <c r="CH74" s="13">
        <v>0</v>
      </c>
      <c r="CI74" s="37" t="s">
        <v>83</v>
      </c>
      <c r="CJ74" s="13">
        <v>0</v>
      </c>
      <c r="CK74" s="37" t="s">
        <v>83</v>
      </c>
      <c r="CL74" s="13">
        <v>0</v>
      </c>
      <c r="CM74" s="37" t="s">
        <v>83</v>
      </c>
      <c r="CN74" s="13">
        <v>0</v>
      </c>
      <c r="CO74" s="70">
        <v>0.88643511289999999</v>
      </c>
      <c r="CP74" s="71">
        <v>7.2544664999999999E-3</v>
      </c>
      <c r="CQ74" s="70">
        <v>1.5617862907</v>
      </c>
      <c r="CR74" s="71">
        <v>1.3503079600000001E-2</v>
      </c>
      <c r="CS74" s="70">
        <v>17.174538786999999</v>
      </c>
      <c r="CT74" s="71">
        <v>0.14659460029999999</v>
      </c>
      <c r="CU74" s="70">
        <v>96.165615426000002</v>
      </c>
      <c r="CV74" s="71">
        <v>1.9524965480000001</v>
      </c>
      <c r="CW74" s="37" t="s">
        <v>83</v>
      </c>
      <c r="CX74" s="13">
        <v>0</v>
      </c>
      <c r="CY74" s="37" t="s">
        <v>83</v>
      </c>
      <c r="CZ74" s="13">
        <v>0</v>
      </c>
      <c r="DA74" s="70">
        <v>55.018449269000001</v>
      </c>
      <c r="DB74" s="71">
        <v>0.79085064400000005</v>
      </c>
      <c r="DC74" s="70">
        <v>95.886981586000005</v>
      </c>
      <c r="DD74" s="71">
        <v>3.040790737</v>
      </c>
      <c r="DE74" s="70">
        <v>246.81864093999999</v>
      </c>
      <c r="DF74" s="71">
        <v>1.5374392841</v>
      </c>
      <c r="DG74" s="70">
        <v>401.18845987999998</v>
      </c>
      <c r="DH74" s="71">
        <v>2.0741057598000001</v>
      </c>
      <c r="DI74" s="121">
        <v>1.9252877799999998E-2</v>
      </c>
      <c r="DJ74" s="122">
        <v>3.39123863E-2</v>
      </c>
      <c r="DK74" s="122">
        <v>4.0126119699999997E-2</v>
      </c>
      <c r="DL74" s="122">
        <v>4.2509878700000003E-2</v>
      </c>
      <c r="DM74" s="122">
        <v>4.3578014999999998E-2</v>
      </c>
      <c r="DN74" s="122">
        <v>4.42180473E-2</v>
      </c>
      <c r="DO74" s="122">
        <v>4.46109643E-2</v>
      </c>
      <c r="DP74" s="122">
        <v>4.4889748700000003E-2</v>
      </c>
      <c r="DQ74" s="122">
        <v>4.5095074899999997E-2</v>
      </c>
      <c r="DR74" s="123">
        <v>4.5267035300000001E-2</v>
      </c>
      <c r="DS74" s="80">
        <v>136.19325394000001</v>
      </c>
      <c r="DT74" s="13">
        <v>0.88600732260000004</v>
      </c>
      <c r="DU74" s="60">
        <v>80.484518937000004</v>
      </c>
      <c r="DV74" s="13">
        <v>0.53789503959999996</v>
      </c>
      <c r="DW74" s="60">
        <v>47.702499711000002</v>
      </c>
      <c r="DX74" s="13">
        <v>0.3273110085</v>
      </c>
      <c r="DY74" s="60">
        <v>28.588871082000001</v>
      </c>
      <c r="DZ74" s="13">
        <v>0.2023198376</v>
      </c>
      <c r="EA74" s="60">
        <v>17.532588185000002</v>
      </c>
      <c r="EB74" s="13">
        <v>0.12898758460000001</v>
      </c>
      <c r="EC74" s="60">
        <v>11.078274143</v>
      </c>
      <c r="ED74" s="13">
        <v>8.5559487899999995E-2</v>
      </c>
      <c r="EE74" s="60">
        <v>7.2353632398999999</v>
      </c>
      <c r="EF74" s="13">
        <v>5.9261649600000001E-2</v>
      </c>
      <c r="EG74" s="60">
        <v>4.8930515370999998</v>
      </c>
      <c r="EH74" s="13">
        <v>4.2904826700000002E-2</v>
      </c>
      <c r="EI74" s="60">
        <v>3.4222093938000002</v>
      </c>
      <c r="EJ74" s="13">
        <v>3.2341061099999999E-2</v>
      </c>
      <c r="EK74" s="60">
        <v>2.4731126849999998</v>
      </c>
      <c r="EL74" s="15">
        <v>2.5283377700000002E-2</v>
      </c>
      <c r="EM74" s="60"/>
      <c r="EN74" s="13"/>
      <c r="EO74" s="60"/>
      <c r="EP74" s="13"/>
      <c r="EQ74" s="60"/>
      <c r="ER74" s="13"/>
      <c r="ES74" s="60"/>
      <c r="ET74" s="13"/>
      <c r="EU74" s="60"/>
      <c r="EV74" s="15"/>
    </row>
    <row r="75" spans="1:152">
      <c r="A75" s="8">
        <v>25000</v>
      </c>
      <c r="B75" s="63">
        <v>61886</v>
      </c>
      <c r="C75" s="64">
        <v>4677.8240766999998</v>
      </c>
      <c r="D75" s="70">
        <v>22290.675367</v>
      </c>
      <c r="E75" s="70">
        <v>273.77947619999998</v>
      </c>
      <c r="F75" s="71">
        <v>0.15343180640000001</v>
      </c>
      <c r="G75" s="64">
        <v>241.44372779</v>
      </c>
      <c r="H75" s="71">
        <v>2.5612120700000001E-2</v>
      </c>
      <c r="I75" s="70">
        <v>233.09667132000001</v>
      </c>
      <c r="J75" s="71">
        <v>1.4614445711999999</v>
      </c>
      <c r="K75" s="70">
        <v>171.60362491000001</v>
      </c>
      <c r="L75" s="71">
        <v>1.0002192437999999</v>
      </c>
      <c r="M75" s="70">
        <v>62.491070471999997</v>
      </c>
      <c r="N75" s="71">
        <v>0.44187334070000001</v>
      </c>
      <c r="O75" s="37" t="s">
        <v>83</v>
      </c>
      <c r="P75" s="13">
        <v>0</v>
      </c>
      <c r="Q75" s="70">
        <v>147.13106327</v>
      </c>
      <c r="R75" s="71">
        <v>0.18919926740000001</v>
      </c>
      <c r="S75" s="37" t="s">
        <v>83</v>
      </c>
      <c r="T75" s="13">
        <v>0</v>
      </c>
      <c r="U75" s="37" t="s">
        <v>83</v>
      </c>
      <c r="V75" s="13">
        <v>0</v>
      </c>
      <c r="W75" s="70">
        <v>2.7504750379999998</v>
      </c>
      <c r="X75" s="71">
        <v>2.2804266199999999E-2</v>
      </c>
      <c r="Y75" s="70">
        <v>123.68019508</v>
      </c>
      <c r="Z75" s="71">
        <v>2.2360001719999998</v>
      </c>
      <c r="AA75" s="37" t="s">
        <v>83</v>
      </c>
      <c r="AB75" s="13">
        <v>0</v>
      </c>
      <c r="AC75" s="70">
        <v>2.6550823000000001E-3</v>
      </c>
      <c r="AD75" s="71">
        <v>9.9129611999999996E-6</v>
      </c>
      <c r="AE75" s="37" t="s">
        <v>83</v>
      </c>
      <c r="AF75" s="13">
        <v>0</v>
      </c>
      <c r="AG75" s="37" t="s">
        <v>83</v>
      </c>
      <c r="AH75" s="13">
        <v>0</v>
      </c>
      <c r="AI75" s="70">
        <f t="shared" si="2"/>
        <v>2.6550823000000001E-3</v>
      </c>
      <c r="AJ75" s="71">
        <f t="shared" si="2"/>
        <v>9.9129611999999996E-6</v>
      </c>
      <c r="AK75" s="70">
        <v>208.06685507</v>
      </c>
      <c r="AL75" s="71">
        <v>2.2420861434999999</v>
      </c>
      <c r="AM75" s="37" t="s">
        <v>83</v>
      </c>
      <c r="AN75" s="13">
        <v>0</v>
      </c>
      <c r="AO75" s="37" t="s">
        <v>83</v>
      </c>
      <c r="AP75" s="13">
        <v>0</v>
      </c>
      <c r="AQ75" s="37" t="s">
        <v>83</v>
      </c>
      <c r="AR75" s="13">
        <v>0</v>
      </c>
      <c r="AS75" s="70">
        <v>160.74541819000001</v>
      </c>
      <c r="AT75" s="71">
        <v>4.0032361170000001</v>
      </c>
      <c r="AU75" s="70">
        <v>169.97891978999999</v>
      </c>
      <c r="AV75" s="71">
        <v>0.96819476559999995</v>
      </c>
      <c r="AW75" s="70">
        <v>71.837355846999998</v>
      </c>
      <c r="AX75" s="71">
        <v>0.59191741990000002</v>
      </c>
      <c r="AY75" s="70">
        <v>20.641017512000001</v>
      </c>
      <c r="AZ75" s="71">
        <v>0.1401066171</v>
      </c>
      <c r="BA75" s="60">
        <f t="shared" si="3"/>
        <v>77.500546430999989</v>
      </c>
      <c r="BB75" s="13">
        <f t="shared" si="3"/>
        <v>0.23617072859999999</v>
      </c>
      <c r="BC75" s="70">
        <v>6.7822463400000005E-2</v>
      </c>
      <c r="BD75" s="71">
        <v>2.1786699999999999E-5</v>
      </c>
      <c r="BE75" s="70">
        <v>747.00465483999994</v>
      </c>
      <c r="BF75" s="71">
        <v>3.8740049120000002</v>
      </c>
      <c r="BG75" s="71">
        <v>6.3121320800000005E-2</v>
      </c>
      <c r="BH75" s="71">
        <v>1.8653490000000001E-4</v>
      </c>
      <c r="BI75" s="70">
        <v>210.28049171999999</v>
      </c>
      <c r="BJ75" s="71">
        <v>5.6215445225999998</v>
      </c>
      <c r="BK75" s="70">
        <v>612.77040598999997</v>
      </c>
      <c r="BL75" s="71">
        <v>3.4392568480999999</v>
      </c>
      <c r="BM75" s="70">
        <v>117.73046342000001</v>
      </c>
      <c r="BN75" s="71">
        <v>0.40066951179999999</v>
      </c>
      <c r="BO75" s="70">
        <v>13.876253672000001</v>
      </c>
      <c r="BP75" s="71">
        <v>8.7662165E-3</v>
      </c>
      <c r="BQ75" s="70">
        <v>0</v>
      </c>
      <c r="BR75" s="66">
        <v>0</v>
      </c>
      <c r="BS75" s="37" t="s">
        <v>83</v>
      </c>
      <c r="BT75" s="13">
        <v>0</v>
      </c>
      <c r="BU75" s="70">
        <v>2.6857371232</v>
      </c>
      <c r="BV75" s="71">
        <v>2.2112704E-2</v>
      </c>
      <c r="BW75" s="70">
        <v>59.805333349000001</v>
      </c>
      <c r="BX75" s="71">
        <v>0.41976063670000002</v>
      </c>
      <c r="BY75" s="37" t="s">
        <v>83</v>
      </c>
      <c r="BZ75" s="13">
        <v>0</v>
      </c>
      <c r="CA75" s="37" t="s">
        <v>83</v>
      </c>
      <c r="CB75" s="13">
        <v>0</v>
      </c>
      <c r="CC75" s="70">
        <v>87.114366329999996</v>
      </c>
      <c r="CD75" s="71">
        <v>6.2319363000000003E-2</v>
      </c>
      <c r="CE75" s="70">
        <v>60.016696942999999</v>
      </c>
      <c r="CF75" s="71">
        <v>0.12687990439999999</v>
      </c>
      <c r="CG75" s="37" t="s">
        <v>83</v>
      </c>
      <c r="CH75" s="13">
        <v>0</v>
      </c>
      <c r="CI75" s="37" t="s">
        <v>83</v>
      </c>
      <c r="CJ75" s="13">
        <v>0</v>
      </c>
      <c r="CK75" s="37" t="s">
        <v>83</v>
      </c>
      <c r="CL75" s="13">
        <v>0</v>
      </c>
      <c r="CM75" s="37" t="s">
        <v>83</v>
      </c>
      <c r="CN75" s="13">
        <v>0</v>
      </c>
      <c r="CO75" s="70">
        <v>1.0480744798999999</v>
      </c>
      <c r="CP75" s="71">
        <v>8.1149410000000005E-3</v>
      </c>
      <c r="CQ75" s="70">
        <v>1.7024005581999999</v>
      </c>
      <c r="CR75" s="71">
        <v>1.4689325200000001E-2</v>
      </c>
      <c r="CS75" s="70">
        <v>20.613240549</v>
      </c>
      <c r="CT75" s="71">
        <v>0.16725124760000001</v>
      </c>
      <c r="CU75" s="70">
        <v>103.06695453</v>
      </c>
      <c r="CV75" s="71">
        <v>2.0687489243999999</v>
      </c>
      <c r="CW75" s="37" t="s">
        <v>83</v>
      </c>
      <c r="CX75" s="13">
        <v>0</v>
      </c>
      <c r="CY75" s="37" t="s">
        <v>83</v>
      </c>
      <c r="CZ75" s="13">
        <v>0</v>
      </c>
      <c r="DA75" s="70">
        <v>59.792368691</v>
      </c>
      <c r="DB75" s="71">
        <v>0.84422666069999996</v>
      </c>
      <c r="DC75" s="70">
        <v>100.95304950000001</v>
      </c>
      <c r="DD75" s="71">
        <v>3.1590094562000002</v>
      </c>
      <c r="DE75" s="70">
        <v>301.50648481000002</v>
      </c>
      <c r="DF75" s="71">
        <v>1.6867913081999999</v>
      </c>
      <c r="DG75" s="70">
        <v>445.49817002999998</v>
      </c>
      <c r="DH75" s="71">
        <v>2.1872136038000001</v>
      </c>
      <c r="DI75" s="121">
        <v>2.44383629E-2</v>
      </c>
      <c r="DJ75" s="122">
        <v>4.3324765500000001E-2</v>
      </c>
      <c r="DK75" s="122">
        <v>5.2256004600000003E-2</v>
      </c>
      <c r="DL75" s="122">
        <v>5.6022049800000001E-2</v>
      </c>
      <c r="DM75" s="122">
        <v>5.7775762799999998E-2</v>
      </c>
      <c r="DN75" s="122">
        <v>5.8834473599999999E-2</v>
      </c>
      <c r="DO75" s="122">
        <v>5.9498533899999997E-2</v>
      </c>
      <c r="DP75" s="122">
        <v>5.99561438E-2</v>
      </c>
      <c r="DQ75" s="122">
        <v>6.0294643000000002E-2</v>
      </c>
      <c r="DR75" s="123">
        <v>6.0575013699999999E-2</v>
      </c>
      <c r="DS75" s="80">
        <v>139.83268307</v>
      </c>
      <c r="DT75" s="13">
        <v>0.90846917709999997</v>
      </c>
      <c r="DU75" s="60">
        <v>83.488079135000007</v>
      </c>
      <c r="DV75" s="13">
        <v>0.55661846879999999</v>
      </c>
      <c r="DW75" s="60">
        <v>50.050490783000001</v>
      </c>
      <c r="DX75" s="13">
        <v>0.34212476390000002</v>
      </c>
      <c r="DY75" s="60">
        <v>30.360477356000001</v>
      </c>
      <c r="DZ75" s="13">
        <v>0.21363837590000001</v>
      </c>
      <c r="EA75" s="60">
        <v>18.844211753</v>
      </c>
      <c r="EB75" s="13">
        <v>0.13747991270000001</v>
      </c>
      <c r="EC75" s="60">
        <v>12.044547798</v>
      </c>
      <c r="ED75" s="13">
        <v>9.1911278599999993E-2</v>
      </c>
      <c r="EE75" s="60">
        <v>7.9449426202</v>
      </c>
      <c r="EF75" s="13">
        <v>6.4014655300000001E-2</v>
      </c>
      <c r="EG75" s="60">
        <v>5.4157517305000002</v>
      </c>
      <c r="EH75" s="13">
        <v>4.6489701899999999E-2</v>
      </c>
      <c r="EI75" s="60">
        <v>3.8126238772000001</v>
      </c>
      <c r="EJ75" s="13">
        <v>3.5083164700000002E-2</v>
      </c>
      <c r="EK75" s="60">
        <v>2.7677500570000002</v>
      </c>
      <c r="EL75" s="15">
        <v>2.7410564200000001E-2</v>
      </c>
      <c r="EM75" s="60"/>
      <c r="EN75" s="13"/>
      <c r="EO75" s="60"/>
      <c r="EP75" s="13"/>
      <c r="EQ75" s="60"/>
      <c r="ER75" s="13"/>
      <c r="ES75" s="60"/>
      <c r="ET75" s="13"/>
      <c r="EU75" s="60"/>
      <c r="EV75" s="15"/>
    </row>
    <row r="76" spans="1:152">
      <c r="A76" s="8">
        <v>30000</v>
      </c>
      <c r="B76" s="63">
        <v>38858</v>
      </c>
      <c r="C76" s="64">
        <v>4896.3706144999996</v>
      </c>
      <c r="D76" s="70">
        <v>27322.181656000001</v>
      </c>
      <c r="E76" s="70">
        <v>291.00909741999999</v>
      </c>
      <c r="F76" s="71">
        <v>0.15820427440000001</v>
      </c>
      <c r="G76" s="64">
        <v>306.36639253999999</v>
      </c>
      <c r="H76" s="71">
        <v>2.9837127299999999E-2</v>
      </c>
      <c r="I76" s="70">
        <v>235.78711240999999</v>
      </c>
      <c r="J76" s="71">
        <v>1.4777701863999999</v>
      </c>
      <c r="K76" s="70">
        <v>176.96755381</v>
      </c>
      <c r="L76" s="71">
        <v>1.0273442618999999</v>
      </c>
      <c r="M76" s="70">
        <v>64.742357643999995</v>
      </c>
      <c r="N76" s="71">
        <v>0.45543489700000001</v>
      </c>
      <c r="O76" s="37" t="s">
        <v>83</v>
      </c>
      <c r="P76" s="13">
        <v>0</v>
      </c>
      <c r="Q76" s="70">
        <v>157.46587740999999</v>
      </c>
      <c r="R76" s="71">
        <v>0.20082328429999999</v>
      </c>
      <c r="S76" s="37" t="s">
        <v>83</v>
      </c>
      <c r="T76" s="13">
        <v>0</v>
      </c>
      <c r="U76" s="37" t="s">
        <v>83</v>
      </c>
      <c r="V76" s="13">
        <v>0</v>
      </c>
      <c r="W76" s="70">
        <v>2.9717945697000001</v>
      </c>
      <c r="X76" s="71">
        <v>2.4419971799999999E-2</v>
      </c>
      <c r="Y76" s="70">
        <v>130.87504207999999</v>
      </c>
      <c r="Z76" s="71">
        <v>2.3239131276</v>
      </c>
      <c r="AA76" s="37" t="s">
        <v>83</v>
      </c>
      <c r="AB76" s="13">
        <v>0</v>
      </c>
      <c r="AC76" s="70">
        <v>2.6872207E-3</v>
      </c>
      <c r="AD76" s="71">
        <v>1.00253E-5</v>
      </c>
      <c r="AE76" s="37" t="s">
        <v>83</v>
      </c>
      <c r="AF76" s="13">
        <v>0</v>
      </c>
      <c r="AG76" s="37" t="s">
        <v>83</v>
      </c>
      <c r="AH76" s="13">
        <v>0</v>
      </c>
      <c r="AI76" s="70">
        <f t="shared" si="2"/>
        <v>2.6872207E-3</v>
      </c>
      <c r="AJ76" s="71">
        <f t="shared" si="2"/>
        <v>1.00253E-5</v>
      </c>
      <c r="AK76" s="70">
        <v>211.50709734</v>
      </c>
      <c r="AL76" s="71">
        <v>2.2747513092</v>
      </c>
      <c r="AM76" s="37" t="s">
        <v>83</v>
      </c>
      <c r="AN76" s="13">
        <v>0</v>
      </c>
      <c r="AO76" s="37" t="s">
        <v>83</v>
      </c>
      <c r="AP76" s="13">
        <v>0</v>
      </c>
      <c r="AQ76" s="37" t="s">
        <v>83</v>
      </c>
      <c r="AR76" s="13">
        <v>0</v>
      </c>
      <c r="AS76" s="70">
        <v>168.02769755</v>
      </c>
      <c r="AT76" s="71">
        <v>4.1252814948000003</v>
      </c>
      <c r="AU76" s="70">
        <v>180.48404812999999</v>
      </c>
      <c r="AV76" s="71">
        <v>1.0112192096999999</v>
      </c>
      <c r="AW76" s="70">
        <v>75.580348114000003</v>
      </c>
      <c r="AX76" s="71">
        <v>0.61782275360000005</v>
      </c>
      <c r="AY76" s="70">
        <v>21.523240619999999</v>
      </c>
      <c r="AZ76" s="71">
        <v>0.14463520539999999</v>
      </c>
      <c r="BA76" s="60">
        <f t="shared" si="3"/>
        <v>83.380459395999992</v>
      </c>
      <c r="BB76" s="13">
        <f t="shared" si="3"/>
        <v>0.24876125069999988</v>
      </c>
      <c r="BC76" s="70">
        <v>9.1268122800000004E-2</v>
      </c>
      <c r="BD76" s="71">
        <v>2.54227E-5</v>
      </c>
      <c r="BE76" s="70">
        <v>822.60733364999999</v>
      </c>
      <c r="BF76" s="71">
        <v>4.0616377057999999</v>
      </c>
      <c r="BG76" s="71">
        <v>7.6395171799999995E-2</v>
      </c>
      <c r="BH76" s="71">
        <v>2.350796E-4</v>
      </c>
      <c r="BI76" s="70">
        <v>214.32577079999999</v>
      </c>
      <c r="BJ76" s="71">
        <v>5.7092996944000003</v>
      </c>
      <c r="BK76" s="70">
        <v>642.09075699000005</v>
      </c>
      <c r="BL76" s="71">
        <v>3.5516328064999998</v>
      </c>
      <c r="BM76" s="70">
        <v>122.9422697</v>
      </c>
      <c r="BN76" s="71">
        <v>0.41176470069999999</v>
      </c>
      <c r="BO76" s="70">
        <v>21.378108017999999</v>
      </c>
      <c r="BP76" s="71">
        <v>1.1740062000000001E-2</v>
      </c>
      <c r="BQ76" s="70">
        <v>0</v>
      </c>
      <c r="BR76" s="66">
        <v>0</v>
      </c>
      <c r="BS76" s="37" t="s">
        <v>83</v>
      </c>
      <c r="BT76" s="13">
        <v>0</v>
      </c>
      <c r="BU76" s="70">
        <v>3.0597006184</v>
      </c>
      <c r="BV76" s="71">
        <v>2.3654018700000001E-2</v>
      </c>
      <c r="BW76" s="70">
        <v>61.682657026000001</v>
      </c>
      <c r="BX76" s="71">
        <v>0.43178087840000001</v>
      </c>
      <c r="BY76" s="37" t="s">
        <v>83</v>
      </c>
      <c r="BZ76" s="13">
        <v>0</v>
      </c>
      <c r="CA76" s="37" t="s">
        <v>83</v>
      </c>
      <c r="CB76" s="13">
        <v>0</v>
      </c>
      <c r="CC76" s="70">
        <v>93.999209489999998</v>
      </c>
      <c r="CD76" s="71">
        <v>6.6415838699999993E-2</v>
      </c>
      <c r="CE76" s="70">
        <v>63.466667919000002</v>
      </c>
      <c r="CF76" s="71">
        <v>0.1344074455</v>
      </c>
      <c r="CG76" s="37" t="s">
        <v>83</v>
      </c>
      <c r="CH76" s="13">
        <v>0</v>
      </c>
      <c r="CI76" s="37" t="s">
        <v>83</v>
      </c>
      <c r="CJ76" s="13">
        <v>0</v>
      </c>
      <c r="CK76" s="37" t="s">
        <v>83</v>
      </c>
      <c r="CL76" s="13">
        <v>0</v>
      </c>
      <c r="CM76" s="37" t="s">
        <v>83</v>
      </c>
      <c r="CN76" s="13">
        <v>0</v>
      </c>
      <c r="CO76" s="70">
        <v>1.1574166939999999</v>
      </c>
      <c r="CP76" s="71">
        <v>8.7673318E-3</v>
      </c>
      <c r="CQ76" s="70">
        <v>1.8143778757</v>
      </c>
      <c r="CR76" s="71">
        <v>1.5652639999999999E-2</v>
      </c>
      <c r="CS76" s="70">
        <v>23.401728955999999</v>
      </c>
      <c r="CT76" s="71">
        <v>0.18284673100000001</v>
      </c>
      <c r="CU76" s="70">
        <v>107.47331312</v>
      </c>
      <c r="CV76" s="71">
        <v>2.1410663965999999</v>
      </c>
      <c r="CW76" s="37" t="s">
        <v>83</v>
      </c>
      <c r="CX76" s="13">
        <v>0</v>
      </c>
      <c r="CY76" s="37" t="s">
        <v>83</v>
      </c>
      <c r="CZ76" s="13">
        <v>0</v>
      </c>
      <c r="DA76" s="70">
        <v>63.487948080999999</v>
      </c>
      <c r="DB76" s="71">
        <v>0.88384632760000004</v>
      </c>
      <c r="DC76" s="70">
        <v>104.53974947</v>
      </c>
      <c r="DD76" s="71">
        <v>3.2414351673000001</v>
      </c>
      <c r="DE76" s="70">
        <v>344.27489580000002</v>
      </c>
      <c r="DF76" s="71">
        <v>1.7931727109</v>
      </c>
      <c r="DG76" s="70">
        <v>478.33243785000002</v>
      </c>
      <c r="DH76" s="71">
        <v>2.2684649949</v>
      </c>
      <c r="DI76" s="121">
        <v>2.8188482899999999E-2</v>
      </c>
      <c r="DJ76" s="122">
        <v>5.0101627699999998E-2</v>
      </c>
      <c r="DK76" s="122">
        <v>6.1112877000000003E-2</v>
      </c>
      <c r="DL76" s="122">
        <v>6.6123566800000005E-2</v>
      </c>
      <c r="DM76" s="122">
        <v>6.8595909799999993E-2</v>
      </c>
      <c r="DN76" s="122">
        <v>7.0119189499999998E-2</v>
      </c>
      <c r="DO76" s="122">
        <v>7.1088616199999996E-2</v>
      </c>
      <c r="DP76" s="122">
        <v>7.1760100699999996E-2</v>
      </c>
      <c r="DQ76" s="122">
        <v>7.2252398400000001E-2</v>
      </c>
      <c r="DR76" s="123">
        <v>7.2651538599999996E-2</v>
      </c>
      <c r="DS76" s="80">
        <v>142.25303438</v>
      </c>
      <c r="DT76" s="13">
        <v>0.92323114350000002</v>
      </c>
      <c r="DU76" s="60">
        <v>85.517009462000004</v>
      </c>
      <c r="DV76" s="13">
        <v>0.56912806459999998</v>
      </c>
      <c r="DW76" s="60">
        <v>51.669710401000003</v>
      </c>
      <c r="DX76" s="13">
        <v>0.35223135179999998</v>
      </c>
      <c r="DY76" s="60">
        <v>31.610570835000001</v>
      </c>
      <c r="DZ76" s="13">
        <v>0.22153926870000001</v>
      </c>
      <c r="EA76" s="60">
        <v>19.791656736</v>
      </c>
      <c r="EB76" s="13">
        <v>0.1435368866</v>
      </c>
      <c r="EC76" s="60">
        <v>12.755798041</v>
      </c>
      <c r="ED76" s="13">
        <v>9.6513409999999994E-2</v>
      </c>
      <c r="EE76" s="60">
        <v>8.4777961988000001</v>
      </c>
      <c r="EF76" s="13">
        <v>6.7509541199999995E-2</v>
      </c>
      <c r="EG76" s="60">
        <v>5.8162874600999999</v>
      </c>
      <c r="EH76" s="13">
        <v>4.9163723800000003E-2</v>
      </c>
      <c r="EI76" s="60">
        <v>4.1157829755000002</v>
      </c>
      <c r="EJ76" s="13">
        <v>3.7144946399999997E-2</v>
      </c>
      <c r="EK76" s="60">
        <v>2.9989850300000001</v>
      </c>
      <c r="EL76" s="15">
        <v>2.9013440000000001E-2</v>
      </c>
      <c r="EM76" s="60"/>
      <c r="EN76" s="13"/>
      <c r="EO76" s="60"/>
      <c r="EP76" s="13"/>
      <c r="EQ76" s="60"/>
      <c r="ER76" s="13"/>
      <c r="ES76" s="60"/>
      <c r="ET76" s="13"/>
      <c r="EU76" s="60"/>
      <c r="EV76" s="15"/>
    </row>
    <row r="77" spans="1:152">
      <c r="A77" s="8">
        <v>35000</v>
      </c>
      <c r="B77" s="63">
        <v>26577</v>
      </c>
      <c r="C77" s="64">
        <v>5068.4430513999996</v>
      </c>
      <c r="D77" s="70">
        <v>32356.872522999998</v>
      </c>
      <c r="E77" s="70">
        <v>303.99296264999998</v>
      </c>
      <c r="F77" s="71">
        <v>0.16175651620000001</v>
      </c>
      <c r="G77" s="64">
        <v>362.52483952</v>
      </c>
      <c r="H77" s="71">
        <v>3.3097210299999999E-2</v>
      </c>
      <c r="I77" s="70">
        <v>237.78561769000001</v>
      </c>
      <c r="J77" s="71">
        <v>1.4895422911</v>
      </c>
      <c r="K77" s="70">
        <v>181.04148741</v>
      </c>
      <c r="L77" s="71">
        <v>1.0470219451</v>
      </c>
      <c r="M77" s="70">
        <v>66.431901041000003</v>
      </c>
      <c r="N77" s="71">
        <v>0.46580416740000002</v>
      </c>
      <c r="O77" s="37" t="s">
        <v>83</v>
      </c>
      <c r="P77" s="13">
        <v>0</v>
      </c>
      <c r="Q77" s="70">
        <v>165.21375323999999</v>
      </c>
      <c r="R77" s="71">
        <v>0.2093548204</v>
      </c>
      <c r="S77" s="37" t="s">
        <v>83</v>
      </c>
      <c r="T77" s="13">
        <v>0</v>
      </c>
      <c r="U77" s="37" t="s">
        <v>83</v>
      </c>
      <c r="V77" s="13">
        <v>0</v>
      </c>
      <c r="W77" s="70">
        <v>3.1531348917000002</v>
      </c>
      <c r="X77" s="71">
        <v>2.57486928E-2</v>
      </c>
      <c r="Y77" s="70">
        <v>136.6182627</v>
      </c>
      <c r="Z77" s="71">
        <v>2.3881480211000001</v>
      </c>
      <c r="AA77" s="37" t="s">
        <v>83</v>
      </c>
      <c r="AB77" s="13">
        <v>0</v>
      </c>
      <c r="AC77" s="70">
        <v>2.7520823E-3</v>
      </c>
      <c r="AD77" s="71">
        <v>1.0141399999999999E-5</v>
      </c>
      <c r="AE77" s="37" t="s">
        <v>83</v>
      </c>
      <c r="AF77" s="13">
        <v>0</v>
      </c>
      <c r="AG77" s="37" t="s">
        <v>83</v>
      </c>
      <c r="AH77" s="13">
        <v>0</v>
      </c>
      <c r="AI77" s="70">
        <f t="shared" si="2"/>
        <v>2.7520823E-3</v>
      </c>
      <c r="AJ77" s="71">
        <f t="shared" si="2"/>
        <v>1.0141399999999999E-5</v>
      </c>
      <c r="AK77" s="70">
        <v>213.84656426999999</v>
      </c>
      <c r="AL77" s="71">
        <v>2.2971355957999999</v>
      </c>
      <c r="AM77" s="37" t="s">
        <v>83</v>
      </c>
      <c r="AN77" s="13">
        <v>0</v>
      </c>
      <c r="AO77" s="37" t="s">
        <v>83</v>
      </c>
      <c r="AP77" s="13">
        <v>0</v>
      </c>
      <c r="AQ77" s="37" t="s">
        <v>83</v>
      </c>
      <c r="AR77" s="13">
        <v>0</v>
      </c>
      <c r="AS77" s="70">
        <v>173.57966976</v>
      </c>
      <c r="AT77" s="71">
        <v>4.218268353</v>
      </c>
      <c r="AU77" s="70">
        <v>188.66529255</v>
      </c>
      <c r="AV77" s="71">
        <v>1.0436950141000001</v>
      </c>
      <c r="AW77" s="70">
        <v>78.561500946999999</v>
      </c>
      <c r="AX77" s="71">
        <v>0.63764569120000003</v>
      </c>
      <c r="AY77" s="70">
        <v>22.086008647</v>
      </c>
      <c r="AZ77" s="71">
        <v>0.1475649369</v>
      </c>
      <c r="BA77" s="60">
        <f t="shared" si="3"/>
        <v>88.017782956000005</v>
      </c>
      <c r="BB77" s="13">
        <f t="shared" si="3"/>
        <v>0.25848438600000012</v>
      </c>
      <c r="BC77" s="70">
        <v>0.13830093099999999</v>
      </c>
      <c r="BD77" s="71">
        <v>3.4602499999999999E-5</v>
      </c>
      <c r="BE77" s="70">
        <v>881.01204451000001</v>
      </c>
      <c r="BF77" s="71">
        <v>4.2019998732000001</v>
      </c>
      <c r="BG77" s="71">
        <v>8.6978926299999995E-2</v>
      </c>
      <c r="BH77" s="71">
        <v>3.0621789999999999E-4</v>
      </c>
      <c r="BI77" s="70">
        <v>217.32614995</v>
      </c>
      <c r="BJ77" s="71">
        <v>5.7742233362000004</v>
      </c>
      <c r="BK77" s="70">
        <v>665.42032229999995</v>
      </c>
      <c r="BL77" s="71">
        <v>3.630218358</v>
      </c>
      <c r="BM77" s="70">
        <v>126.90551406</v>
      </c>
      <c r="BN77" s="71">
        <v>0.41933462690000001</v>
      </c>
      <c r="BO77" s="70">
        <v>32.314968532000002</v>
      </c>
      <c r="BP77" s="71">
        <v>1.5778284699999999E-2</v>
      </c>
      <c r="BQ77" s="70">
        <v>0</v>
      </c>
      <c r="BR77" s="66">
        <v>0</v>
      </c>
      <c r="BS77" s="37" t="s">
        <v>83</v>
      </c>
      <c r="BT77" s="13">
        <v>0</v>
      </c>
      <c r="BU77" s="70">
        <v>3.3609684189000002</v>
      </c>
      <c r="BV77" s="71">
        <v>2.5041003799999999E-2</v>
      </c>
      <c r="BW77" s="70">
        <v>63.070932622000001</v>
      </c>
      <c r="BX77" s="71">
        <v>0.44076316360000001</v>
      </c>
      <c r="BY77" s="37" t="s">
        <v>83</v>
      </c>
      <c r="BZ77" s="13">
        <v>0</v>
      </c>
      <c r="CA77" s="37" t="s">
        <v>83</v>
      </c>
      <c r="CB77" s="13">
        <v>0</v>
      </c>
      <c r="CC77" s="70">
        <v>99.117405942000005</v>
      </c>
      <c r="CD77" s="71">
        <v>6.9429838899999999E-2</v>
      </c>
      <c r="CE77" s="70">
        <v>66.096347299000001</v>
      </c>
      <c r="CF77" s="71">
        <v>0.13992498149999999</v>
      </c>
      <c r="CG77" s="37" t="s">
        <v>83</v>
      </c>
      <c r="CH77" s="13">
        <v>0</v>
      </c>
      <c r="CI77" s="37" t="s">
        <v>83</v>
      </c>
      <c r="CJ77" s="13">
        <v>0</v>
      </c>
      <c r="CK77" s="37" t="s">
        <v>83</v>
      </c>
      <c r="CL77" s="13">
        <v>0</v>
      </c>
      <c r="CM77" s="37" t="s">
        <v>83</v>
      </c>
      <c r="CN77" s="13">
        <v>0</v>
      </c>
      <c r="CO77" s="70">
        <v>1.2605979386999999</v>
      </c>
      <c r="CP77" s="71">
        <v>9.4695735E-3</v>
      </c>
      <c r="CQ77" s="70">
        <v>1.8925369531</v>
      </c>
      <c r="CR77" s="71">
        <v>1.6279119299999999E-2</v>
      </c>
      <c r="CS77" s="70">
        <v>25.885401806000001</v>
      </c>
      <c r="CT77" s="71">
        <v>0.19530576669999999</v>
      </c>
      <c r="CU77" s="70">
        <v>110.73286089</v>
      </c>
      <c r="CV77" s="71">
        <v>2.1928422543999999</v>
      </c>
      <c r="CW77" s="37" t="s">
        <v>83</v>
      </c>
      <c r="CX77" s="13">
        <v>0</v>
      </c>
      <c r="CY77" s="37" t="s">
        <v>83</v>
      </c>
      <c r="CZ77" s="13">
        <v>0</v>
      </c>
      <c r="DA77" s="70">
        <v>66.276455408000004</v>
      </c>
      <c r="DB77" s="71">
        <v>0.91435046040000001</v>
      </c>
      <c r="DC77" s="70">
        <v>107.30321435</v>
      </c>
      <c r="DD77" s="71">
        <v>3.3039178925999999</v>
      </c>
      <c r="DE77" s="70">
        <v>377.59877999999998</v>
      </c>
      <c r="DF77" s="71">
        <v>1.8724437329000001</v>
      </c>
      <c r="DG77" s="70">
        <v>503.41326450999998</v>
      </c>
      <c r="DH77" s="71">
        <v>2.3295561403999998</v>
      </c>
      <c r="DI77" s="121">
        <v>3.10150509E-2</v>
      </c>
      <c r="DJ77" s="122">
        <v>5.5203533200000002E-2</v>
      </c>
      <c r="DK77" s="122">
        <v>6.78611779E-2</v>
      </c>
      <c r="DL77" s="122">
        <v>7.3908890599999999E-2</v>
      </c>
      <c r="DM77" s="122">
        <v>7.7050204499999997E-2</v>
      </c>
      <c r="DN77" s="122">
        <v>7.9018631800000003E-2</v>
      </c>
      <c r="DO77" s="122">
        <v>8.0283091900000006E-2</v>
      </c>
      <c r="DP77" s="122">
        <v>8.1159426800000004E-2</v>
      </c>
      <c r="DQ77" s="122">
        <v>8.1805203199999996E-2</v>
      </c>
      <c r="DR77" s="123">
        <v>8.2321988299999996E-2</v>
      </c>
      <c r="DS77" s="80">
        <v>144.06398234</v>
      </c>
      <c r="DT77" s="13">
        <v>0.93394333019999998</v>
      </c>
      <c r="DU77" s="60">
        <v>87.049829281000001</v>
      </c>
      <c r="DV77" s="13">
        <v>0.57827219620000003</v>
      </c>
      <c r="DW77" s="60">
        <v>52.907695812</v>
      </c>
      <c r="DX77" s="13">
        <v>0.3596689414</v>
      </c>
      <c r="DY77" s="60">
        <v>32.580153060999997</v>
      </c>
      <c r="DZ77" s="13">
        <v>0.22739195100000001</v>
      </c>
      <c r="EA77" s="60">
        <v>20.538196779</v>
      </c>
      <c r="EB77" s="13">
        <v>0.14806622129999999</v>
      </c>
      <c r="EC77" s="60">
        <v>13.325068684</v>
      </c>
      <c r="ED77" s="13">
        <v>9.9998478700000004E-2</v>
      </c>
      <c r="EE77" s="60">
        <v>8.9108616714999993</v>
      </c>
      <c r="EF77" s="13">
        <v>7.0193135899999995E-2</v>
      </c>
      <c r="EG77" s="60">
        <v>6.1433936999999998</v>
      </c>
      <c r="EH77" s="13">
        <v>5.1231297500000002E-2</v>
      </c>
      <c r="EI77" s="60">
        <v>4.3621103474999998</v>
      </c>
      <c r="EJ77" s="13">
        <v>3.8744195500000002E-2</v>
      </c>
      <c r="EK77" s="60">
        <v>3.1869320878999998</v>
      </c>
      <c r="EL77" s="15">
        <v>3.0271314600000002E-2</v>
      </c>
      <c r="EM77" s="60"/>
      <c r="EN77" s="13"/>
      <c r="EO77" s="60"/>
      <c r="EP77" s="13"/>
      <c r="EQ77" s="60"/>
      <c r="ER77" s="13"/>
      <c r="ES77" s="60"/>
      <c r="ET77" s="13"/>
      <c r="EU77" s="60"/>
      <c r="EV77" s="15"/>
    </row>
    <row r="78" spans="1:152">
      <c r="A78" s="8">
        <v>40000</v>
      </c>
      <c r="B78" s="63">
        <v>19092</v>
      </c>
      <c r="C78" s="64">
        <v>5207.5070343999996</v>
      </c>
      <c r="D78" s="70">
        <v>37354.144991000001</v>
      </c>
      <c r="E78" s="70">
        <v>313.71482665000002</v>
      </c>
      <c r="F78" s="71">
        <v>0.16442662669999999</v>
      </c>
      <c r="G78" s="64">
        <v>415.42888238</v>
      </c>
      <c r="H78" s="71">
        <v>3.5834908700000001E-2</v>
      </c>
      <c r="I78" s="70">
        <v>239.26338645000001</v>
      </c>
      <c r="J78" s="71">
        <v>1.4981653099000001</v>
      </c>
      <c r="K78" s="70">
        <v>184.23507781999999</v>
      </c>
      <c r="L78" s="71">
        <v>1.0618322001</v>
      </c>
      <c r="M78" s="70">
        <v>67.745499512999999</v>
      </c>
      <c r="N78" s="71">
        <v>0.4734743568</v>
      </c>
      <c r="O78" s="37" t="s">
        <v>83</v>
      </c>
      <c r="P78" s="13">
        <v>0</v>
      </c>
      <c r="Q78" s="70">
        <v>171.14854867</v>
      </c>
      <c r="R78" s="71">
        <v>0.2159207739</v>
      </c>
      <c r="S78" s="37" t="s">
        <v>83</v>
      </c>
      <c r="T78" s="13">
        <v>0</v>
      </c>
      <c r="U78" s="37" t="s">
        <v>83</v>
      </c>
      <c r="V78" s="13">
        <v>0</v>
      </c>
      <c r="W78" s="70">
        <v>3.2741598465999999</v>
      </c>
      <c r="X78" s="71">
        <v>2.65173792E-2</v>
      </c>
      <c r="Y78" s="70">
        <v>140.86947558</v>
      </c>
      <c r="Z78" s="71">
        <v>2.4324332772999999</v>
      </c>
      <c r="AA78" s="37" t="s">
        <v>83</v>
      </c>
      <c r="AB78" s="13">
        <v>0</v>
      </c>
      <c r="AC78" s="70">
        <v>2.7477793000000002E-3</v>
      </c>
      <c r="AD78" s="71">
        <v>1.0125299999999999E-5</v>
      </c>
      <c r="AE78" s="37" t="s">
        <v>83</v>
      </c>
      <c r="AF78" s="13">
        <v>0</v>
      </c>
      <c r="AG78" s="37" t="s">
        <v>83</v>
      </c>
      <c r="AH78" s="13">
        <v>0</v>
      </c>
      <c r="AI78" s="70">
        <f t="shared" si="2"/>
        <v>2.7477793000000002E-3</v>
      </c>
      <c r="AJ78" s="71">
        <f t="shared" si="2"/>
        <v>1.0125299999999999E-5</v>
      </c>
      <c r="AK78" s="70">
        <v>215.67743336000001</v>
      </c>
      <c r="AL78" s="71">
        <v>2.3136739948999998</v>
      </c>
      <c r="AM78" s="37" t="s">
        <v>83</v>
      </c>
      <c r="AN78" s="13">
        <v>0</v>
      </c>
      <c r="AO78" s="37" t="s">
        <v>83</v>
      </c>
      <c r="AP78" s="13">
        <v>0</v>
      </c>
      <c r="AQ78" s="37" t="s">
        <v>83</v>
      </c>
      <c r="AR78" s="13">
        <v>0</v>
      </c>
      <c r="AS78" s="70">
        <v>178.10499148</v>
      </c>
      <c r="AT78" s="71">
        <v>4.2918887003000004</v>
      </c>
      <c r="AU78" s="70">
        <v>195.1039179</v>
      </c>
      <c r="AV78" s="71">
        <v>1.0687408127</v>
      </c>
      <c r="AW78" s="70">
        <v>80.968558244999997</v>
      </c>
      <c r="AX78" s="71">
        <v>0.65309463639999998</v>
      </c>
      <c r="AY78" s="70">
        <v>22.472880559</v>
      </c>
      <c r="AZ78" s="71">
        <v>0.14960663029999999</v>
      </c>
      <c r="BA78" s="60">
        <f t="shared" si="3"/>
        <v>91.662479095999998</v>
      </c>
      <c r="BB78" s="13">
        <f t="shared" si="3"/>
        <v>0.26603954600000002</v>
      </c>
      <c r="BC78" s="70">
        <v>0.19536823850000001</v>
      </c>
      <c r="BD78" s="71">
        <v>4.8422399999999999E-5</v>
      </c>
      <c r="BE78" s="70">
        <v>927.98188309</v>
      </c>
      <c r="BF78" s="71">
        <v>4.3099265632000003</v>
      </c>
      <c r="BG78" s="71">
        <v>9.6476207300000005E-2</v>
      </c>
      <c r="BH78" s="71">
        <v>4.131575E-4</v>
      </c>
      <c r="BI78" s="70">
        <v>219.67849752000001</v>
      </c>
      <c r="BJ78" s="71">
        <v>5.8242075954999999</v>
      </c>
      <c r="BK78" s="70">
        <v>683.21560370999998</v>
      </c>
      <c r="BL78" s="71">
        <v>3.6888064435999999</v>
      </c>
      <c r="BM78" s="70">
        <v>130.14053117</v>
      </c>
      <c r="BN78" s="71">
        <v>0.42488806849999999</v>
      </c>
      <c r="BO78" s="70">
        <v>42.974201270999998</v>
      </c>
      <c r="BP78" s="71">
        <v>1.9562423499999999E-2</v>
      </c>
      <c r="BQ78" s="70">
        <v>0</v>
      </c>
      <c r="BR78" s="66">
        <v>0</v>
      </c>
      <c r="BS78" s="37" t="s">
        <v>83</v>
      </c>
      <c r="BT78" s="13">
        <v>0</v>
      </c>
      <c r="BU78" s="70">
        <v>3.6329787546999999</v>
      </c>
      <c r="BV78" s="71">
        <v>2.6085789599999999E-2</v>
      </c>
      <c r="BW78" s="70">
        <v>64.112520759000006</v>
      </c>
      <c r="BX78" s="71">
        <v>0.44738856729999998</v>
      </c>
      <c r="BY78" s="37" t="s">
        <v>83</v>
      </c>
      <c r="BZ78" s="13">
        <v>0</v>
      </c>
      <c r="CA78" s="37" t="s">
        <v>83</v>
      </c>
      <c r="CB78" s="13">
        <v>0</v>
      </c>
      <c r="CC78" s="70">
        <v>103.09753728</v>
      </c>
      <c r="CD78" s="71">
        <v>7.1727001700000001E-2</v>
      </c>
      <c r="CE78" s="70">
        <v>68.051011399000004</v>
      </c>
      <c r="CF78" s="71">
        <v>0.14419377219999999</v>
      </c>
      <c r="CG78" s="37" t="s">
        <v>83</v>
      </c>
      <c r="CH78" s="13">
        <v>0</v>
      </c>
      <c r="CI78" s="37" t="s">
        <v>83</v>
      </c>
      <c r="CJ78" s="13">
        <v>0</v>
      </c>
      <c r="CK78" s="37" t="s">
        <v>83</v>
      </c>
      <c r="CL78" s="13">
        <v>0</v>
      </c>
      <c r="CM78" s="37" t="s">
        <v>83</v>
      </c>
      <c r="CN78" s="13">
        <v>0</v>
      </c>
      <c r="CO78" s="70">
        <v>1.345208637</v>
      </c>
      <c r="CP78" s="71">
        <v>9.9344041000000004E-3</v>
      </c>
      <c r="CQ78" s="70">
        <v>1.9289512096000001</v>
      </c>
      <c r="CR78" s="71">
        <v>1.6582975E-2</v>
      </c>
      <c r="CS78" s="70">
        <v>27.937443253000001</v>
      </c>
      <c r="CT78" s="71">
        <v>0.20532978069999999</v>
      </c>
      <c r="CU78" s="70">
        <v>112.93203233</v>
      </c>
      <c r="CV78" s="71">
        <v>2.2271034965999998</v>
      </c>
      <c r="CW78" s="37" t="s">
        <v>83</v>
      </c>
      <c r="CX78" s="13">
        <v>0</v>
      </c>
      <c r="CY78" s="37" t="s">
        <v>83</v>
      </c>
      <c r="CZ78" s="13">
        <v>0</v>
      </c>
      <c r="DA78" s="70">
        <v>68.595613287000006</v>
      </c>
      <c r="DB78" s="71">
        <v>0.93893732990000001</v>
      </c>
      <c r="DC78" s="70">
        <v>109.5093782</v>
      </c>
      <c r="DD78" s="71">
        <v>3.3529513704</v>
      </c>
      <c r="DE78" s="70">
        <v>404.58373225999998</v>
      </c>
      <c r="DF78" s="71">
        <v>1.9336791514</v>
      </c>
      <c r="DG78" s="70">
        <v>523.39815082999996</v>
      </c>
      <c r="DH78" s="71">
        <v>2.3762474118000001</v>
      </c>
      <c r="DI78" s="121">
        <v>3.3295666500000001E-2</v>
      </c>
      <c r="DJ78" s="122">
        <v>5.9368470299999997E-2</v>
      </c>
      <c r="DK78" s="122">
        <v>7.3421404999999995E-2</v>
      </c>
      <c r="DL78" s="122">
        <v>8.0416511999999996E-2</v>
      </c>
      <c r="DM78" s="122">
        <v>8.4193314000000005E-2</v>
      </c>
      <c r="DN78" s="122">
        <v>8.6614398999999995E-2</v>
      </c>
      <c r="DO78" s="122">
        <v>8.8203730999999994E-2</v>
      </c>
      <c r="DP78" s="122">
        <v>8.9326556299999998E-2</v>
      </c>
      <c r="DQ78" s="122">
        <v>9.0157180599999998E-2</v>
      </c>
      <c r="DR78" s="123">
        <v>9.0823485300000006E-2</v>
      </c>
      <c r="DS78" s="80">
        <v>145.39943853</v>
      </c>
      <c r="DT78" s="13">
        <v>0.94177829899999999</v>
      </c>
      <c r="DU78" s="60">
        <v>88.183747796999995</v>
      </c>
      <c r="DV78" s="13">
        <v>0.5849810714</v>
      </c>
      <c r="DW78" s="60">
        <v>53.825786141999998</v>
      </c>
      <c r="DX78" s="13">
        <v>0.36514344310000002</v>
      </c>
      <c r="DY78" s="60">
        <v>33.302033782000002</v>
      </c>
      <c r="DZ78" s="13">
        <v>0.2317248737</v>
      </c>
      <c r="EA78" s="60">
        <v>21.098840984999999</v>
      </c>
      <c r="EB78" s="13">
        <v>0.15144469220000001</v>
      </c>
      <c r="EC78" s="60">
        <v>13.754456735</v>
      </c>
      <c r="ED78" s="13">
        <v>0.10260164300000001</v>
      </c>
      <c r="EE78" s="60">
        <v>9.2395891833999997</v>
      </c>
      <c r="EF78" s="13">
        <v>7.2202968199999995E-2</v>
      </c>
      <c r="EG78" s="60">
        <v>6.3932968632999998</v>
      </c>
      <c r="EH78" s="13">
        <v>5.2779428099999998E-2</v>
      </c>
      <c r="EI78" s="60">
        <v>4.5523008009000003</v>
      </c>
      <c r="EJ78" s="13">
        <v>3.9944686200000003E-2</v>
      </c>
      <c r="EK78" s="60">
        <v>3.3324768015999999</v>
      </c>
      <c r="EL78" s="15">
        <v>3.1210548800000001E-2</v>
      </c>
      <c r="EM78" s="60"/>
      <c r="EN78" s="13"/>
      <c r="EO78" s="60"/>
      <c r="EP78" s="13"/>
      <c r="EQ78" s="60"/>
      <c r="ER78" s="13"/>
      <c r="ES78" s="60"/>
      <c r="ET78" s="13"/>
      <c r="EU78" s="60"/>
      <c r="EV78" s="15"/>
    </row>
    <row r="79" spans="1:152">
      <c r="A79" s="8">
        <v>45000</v>
      </c>
      <c r="B79" s="63">
        <v>14054</v>
      </c>
      <c r="C79" s="64">
        <v>5322.8450977000002</v>
      </c>
      <c r="D79" s="70">
        <v>42370.464437000002</v>
      </c>
      <c r="E79" s="70">
        <v>321.34197238000002</v>
      </c>
      <c r="F79" s="71">
        <v>0.1665480456</v>
      </c>
      <c r="G79" s="64">
        <v>464.08767699999999</v>
      </c>
      <c r="H79" s="71">
        <v>3.8139189499999997E-2</v>
      </c>
      <c r="I79" s="70">
        <v>240.54085617000001</v>
      </c>
      <c r="J79" s="71">
        <v>1.5048911727000001</v>
      </c>
      <c r="K79" s="70">
        <v>186.90405154000001</v>
      </c>
      <c r="L79" s="71">
        <v>1.0733543494</v>
      </c>
      <c r="M79" s="70">
        <v>68.710734059999993</v>
      </c>
      <c r="N79" s="71">
        <v>0.47934148310000002</v>
      </c>
      <c r="O79" s="37" t="s">
        <v>83</v>
      </c>
      <c r="P79" s="13">
        <v>0</v>
      </c>
      <c r="Q79" s="70">
        <v>175.72372296</v>
      </c>
      <c r="R79" s="71">
        <v>0.2210277896</v>
      </c>
      <c r="S79" s="37" t="s">
        <v>83</v>
      </c>
      <c r="T79" s="13">
        <v>0</v>
      </c>
      <c r="U79" s="37" t="s">
        <v>83</v>
      </c>
      <c r="V79" s="13">
        <v>0</v>
      </c>
      <c r="W79" s="70">
        <v>3.3981951265000001</v>
      </c>
      <c r="X79" s="71">
        <v>2.7261985799999999E-2</v>
      </c>
      <c r="Y79" s="70">
        <v>144.2114144</v>
      </c>
      <c r="Z79" s="71">
        <v>2.4657941770999998</v>
      </c>
      <c r="AA79" s="37" t="s">
        <v>83</v>
      </c>
      <c r="AB79" s="13">
        <v>0</v>
      </c>
      <c r="AC79" s="70">
        <v>2.7443007000000001E-3</v>
      </c>
      <c r="AD79" s="71">
        <v>1.01122E-5</v>
      </c>
      <c r="AE79" s="37" t="s">
        <v>83</v>
      </c>
      <c r="AF79" s="13">
        <v>0</v>
      </c>
      <c r="AG79" s="37" t="s">
        <v>83</v>
      </c>
      <c r="AH79" s="13">
        <v>0</v>
      </c>
      <c r="AI79" s="70">
        <f t="shared" si="2"/>
        <v>2.7443007000000001E-3</v>
      </c>
      <c r="AJ79" s="71">
        <f t="shared" si="2"/>
        <v>1.01122E-5</v>
      </c>
      <c r="AK79" s="70">
        <v>216.99873531</v>
      </c>
      <c r="AL79" s="71">
        <v>2.3263844914999998</v>
      </c>
      <c r="AM79" s="37" t="s">
        <v>83</v>
      </c>
      <c r="AN79" s="13">
        <v>0</v>
      </c>
      <c r="AO79" s="37" t="s">
        <v>83</v>
      </c>
      <c r="AP79" s="13">
        <v>0</v>
      </c>
      <c r="AQ79" s="37" t="s">
        <v>83</v>
      </c>
      <c r="AR79" s="13">
        <v>0</v>
      </c>
      <c r="AS79" s="70">
        <v>181.52521350999999</v>
      </c>
      <c r="AT79" s="71">
        <v>4.3483223535000004</v>
      </c>
      <c r="AU79" s="70">
        <v>200.41539687</v>
      </c>
      <c r="AV79" s="71">
        <v>1.0890075339</v>
      </c>
      <c r="AW79" s="70">
        <v>82.944917568999998</v>
      </c>
      <c r="AX79" s="71">
        <v>0.66568311440000005</v>
      </c>
      <c r="AY79" s="70">
        <v>22.750563344</v>
      </c>
      <c r="AZ79" s="71">
        <v>0.15109983190000001</v>
      </c>
      <c r="BA79" s="60">
        <f t="shared" si="3"/>
        <v>94.719915956999998</v>
      </c>
      <c r="BB79" s="13">
        <f t="shared" si="3"/>
        <v>0.27222458760000001</v>
      </c>
      <c r="BC79" s="70">
        <v>0.28806614790000001</v>
      </c>
      <c r="BD79" s="71">
        <v>6.1953799999999996E-5</v>
      </c>
      <c r="BE79" s="70">
        <v>966.85889524000004</v>
      </c>
      <c r="BF79" s="71">
        <v>4.3963113061000003</v>
      </c>
      <c r="BG79" s="71">
        <v>0.1048569513</v>
      </c>
      <c r="BH79" s="71">
        <v>5.6002859999999995E-4</v>
      </c>
      <c r="BI79" s="70">
        <v>221.47330188000001</v>
      </c>
      <c r="BJ79" s="71">
        <v>5.8626511979</v>
      </c>
      <c r="BK79" s="70">
        <v>696.70301932999996</v>
      </c>
      <c r="BL79" s="71">
        <v>3.7334187875999998</v>
      </c>
      <c r="BM79" s="70">
        <v>132.64009000999999</v>
      </c>
      <c r="BN79" s="71">
        <v>0.429024672</v>
      </c>
      <c r="BO79" s="70">
        <v>51.837446223999997</v>
      </c>
      <c r="BP79" s="71">
        <v>2.2495042600000001E-2</v>
      </c>
      <c r="BQ79" s="70">
        <v>0</v>
      </c>
      <c r="BR79" s="66">
        <v>0</v>
      </c>
      <c r="BS79" s="37" t="s">
        <v>83</v>
      </c>
      <c r="BT79" s="13">
        <v>0</v>
      </c>
      <c r="BU79" s="70">
        <v>3.8248365624999998</v>
      </c>
      <c r="BV79" s="71">
        <v>2.6976581499999999E-2</v>
      </c>
      <c r="BW79" s="70">
        <v>64.885897497000002</v>
      </c>
      <c r="BX79" s="71">
        <v>0.45236490159999998</v>
      </c>
      <c r="BY79" s="37" t="s">
        <v>83</v>
      </c>
      <c r="BZ79" s="13">
        <v>0</v>
      </c>
      <c r="CA79" s="37" t="s">
        <v>83</v>
      </c>
      <c r="CB79" s="13">
        <v>0</v>
      </c>
      <c r="CC79" s="70">
        <v>106.11315849</v>
      </c>
      <c r="CD79" s="71">
        <v>7.3489950900000003E-2</v>
      </c>
      <c r="CE79" s="70">
        <v>69.610564472999997</v>
      </c>
      <c r="CF79" s="71">
        <v>0.14753783879999999</v>
      </c>
      <c r="CG79" s="37" t="s">
        <v>83</v>
      </c>
      <c r="CH79" s="13">
        <v>0</v>
      </c>
      <c r="CI79" s="37" t="s">
        <v>83</v>
      </c>
      <c r="CJ79" s="13">
        <v>0</v>
      </c>
      <c r="CK79" s="37" t="s">
        <v>83</v>
      </c>
      <c r="CL79" s="13">
        <v>0</v>
      </c>
      <c r="CM79" s="37" t="s">
        <v>83</v>
      </c>
      <c r="CN79" s="13">
        <v>0</v>
      </c>
      <c r="CO79" s="70">
        <v>1.4277321985</v>
      </c>
      <c r="CP79" s="71">
        <v>1.03609918E-2</v>
      </c>
      <c r="CQ79" s="70">
        <v>1.9704629280999999</v>
      </c>
      <c r="CR79" s="71">
        <v>1.6900993900000001E-2</v>
      </c>
      <c r="CS79" s="70">
        <v>29.598596690000001</v>
      </c>
      <c r="CT79" s="71">
        <v>0.2132563911</v>
      </c>
      <c r="CU79" s="70">
        <v>114.61281771</v>
      </c>
      <c r="CV79" s="71">
        <v>2.2525377859</v>
      </c>
      <c r="CW79" s="37" t="s">
        <v>83</v>
      </c>
      <c r="CX79" s="13">
        <v>0</v>
      </c>
      <c r="CY79" s="37" t="s">
        <v>83</v>
      </c>
      <c r="CZ79" s="13">
        <v>0</v>
      </c>
      <c r="DA79" s="70">
        <v>70.421345522999999</v>
      </c>
      <c r="DB79" s="71">
        <v>0.95891254140000004</v>
      </c>
      <c r="DC79" s="70">
        <v>111.10386798</v>
      </c>
      <c r="DD79" s="71">
        <v>3.3894098120999998</v>
      </c>
      <c r="DE79" s="70">
        <v>426.76975322999999</v>
      </c>
      <c r="DF79" s="71">
        <v>1.9822799683000001</v>
      </c>
      <c r="DG79" s="70">
        <v>540.08914200000004</v>
      </c>
      <c r="DH79" s="71">
        <v>2.4140313378</v>
      </c>
      <c r="DI79" s="121">
        <v>3.5158552099999997E-2</v>
      </c>
      <c r="DJ79" s="122">
        <v>6.2788646399999995E-2</v>
      </c>
      <c r="DK79" s="122">
        <v>7.8024734499999998E-2</v>
      </c>
      <c r="DL79" s="122">
        <v>8.5828201399999998E-2</v>
      </c>
      <c r="DM79" s="122">
        <v>9.0193502600000003E-2</v>
      </c>
      <c r="DN79" s="122">
        <v>9.3054774100000001E-2</v>
      </c>
      <c r="DO79" s="122">
        <v>9.4973770599999993E-2</v>
      </c>
      <c r="DP79" s="122">
        <v>9.6352076600000003E-2</v>
      </c>
      <c r="DQ79" s="122">
        <v>9.7372107200000002E-2</v>
      </c>
      <c r="DR79" s="123">
        <v>9.8187604299999995E-2</v>
      </c>
      <c r="DS79" s="80">
        <v>146.55508255999999</v>
      </c>
      <c r="DT79" s="13">
        <v>0.94791269469999995</v>
      </c>
      <c r="DU79" s="60">
        <v>89.167365345999997</v>
      </c>
      <c r="DV79" s="13">
        <v>0.5902451541</v>
      </c>
      <c r="DW79" s="60">
        <v>54.627538768000001</v>
      </c>
      <c r="DX79" s="13">
        <v>0.36945055840000002</v>
      </c>
      <c r="DY79" s="60">
        <v>33.939512835999999</v>
      </c>
      <c r="DZ79" s="13">
        <v>0.23515950490000001</v>
      </c>
      <c r="EA79" s="60">
        <v>21.594369102000002</v>
      </c>
      <c r="EB79" s="13">
        <v>0.15412358570000001</v>
      </c>
      <c r="EC79" s="60">
        <v>14.138255652</v>
      </c>
      <c r="ED79" s="13">
        <v>0.10467857</v>
      </c>
      <c r="EE79" s="60">
        <v>9.5346271533000007</v>
      </c>
      <c r="EF79" s="13">
        <v>7.3813348299999998E-2</v>
      </c>
      <c r="EG79" s="60">
        <v>6.6218609541999998</v>
      </c>
      <c r="EH79" s="13">
        <v>5.4031706300000003E-2</v>
      </c>
      <c r="EI79" s="60">
        <v>4.7274467989</v>
      </c>
      <c r="EJ79" s="13">
        <v>4.0915650099999999E-2</v>
      </c>
      <c r="EK79" s="60">
        <v>3.4697559514999998</v>
      </c>
      <c r="EL79" s="15">
        <v>3.1976366999999999E-2</v>
      </c>
      <c r="EM79" s="60"/>
      <c r="EN79" s="13"/>
      <c r="EO79" s="60"/>
      <c r="EP79" s="13"/>
      <c r="EQ79" s="60"/>
      <c r="ER79" s="13"/>
      <c r="ES79" s="60"/>
      <c r="ET79" s="13"/>
      <c r="EU79" s="60"/>
      <c r="EV79" s="15"/>
    </row>
    <row r="80" spans="1:152">
      <c r="A80" s="8">
        <v>50000</v>
      </c>
      <c r="B80" s="63">
        <v>10767</v>
      </c>
      <c r="C80" s="64">
        <v>5420.6870582000001</v>
      </c>
      <c r="D80" s="70">
        <v>47408.472863000003</v>
      </c>
      <c r="E80" s="70">
        <v>327.68179608000003</v>
      </c>
      <c r="F80" s="71">
        <v>0.16823993179999999</v>
      </c>
      <c r="G80" s="64">
        <v>509.70922415000001</v>
      </c>
      <c r="H80" s="71">
        <v>4.0107046899999999E-2</v>
      </c>
      <c r="I80" s="70">
        <v>241.48441173000001</v>
      </c>
      <c r="J80" s="71">
        <v>1.5099773066</v>
      </c>
      <c r="K80" s="70">
        <v>189.16644966999999</v>
      </c>
      <c r="L80" s="71">
        <v>1.0823890060000001</v>
      </c>
      <c r="M80" s="70">
        <v>69.433733988</v>
      </c>
      <c r="N80" s="71">
        <v>0.48342454940000001</v>
      </c>
      <c r="O80" s="37" t="s">
        <v>83</v>
      </c>
      <c r="P80" s="13">
        <v>0</v>
      </c>
      <c r="Q80" s="70">
        <v>179.65899378</v>
      </c>
      <c r="R80" s="71">
        <v>0.22547288909999999</v>
      </c>
      <c r="S80" s="37" t="s">
        <v>83</v>
      </c>
      <c r="T80" s="13">
        <v>0</v>
      </c>
      <c r="U80" s="37" t="s">
        <v>83</v>
      </c>
      <c r="V80" s="13">
        <v>0</v>
      </c>
      <c r="W80" s="70">
        <v>3.4863356574000002</v>
      </c>
      <c r="X80" s="71">
        <v>2.78976113E-2</v>
      </c>
      <c r="Y80" s="70">
        <v>146.9771331</v>
      </c>
      <c r="Z80" s="71">
        <v>2.4919219040999998</v>
      </c>
      <c r="AA80" s="37" t="s">
        <v>83</v>
      </c>
      <c r="AB80" s="13">
        <v>0</v>
      </c>
      <c r="AC80" s="70">
        <v>2.7415869000000002E-3</v>
      </c>
      <c r="AD80" s="71">
        <v>1.0102099999999999E-5</v>
      </c>
      <c r="AE80" s="37" t="s">
        <v>83</v>
      </c>
      <c r="AF80" s="13">
        <v>0</v>
      </c>
      <c r="AG80" s="37" t="s">
        <v>83</v>
      </c>
      <c r="AH80" s="13">
        <v>0</v>
      </c>
      <c r="AI80" s="70">
        <f t="shared" si="2"/>
        <v>2.7415869000000002E-3</v>
      </c>
      <c r="AJ80" s="71">
        <f t="shared" si="2"/>
        <v>1.0102099999999999E-5</v>
      </c>
      <c r="AK80" s="70">
        <v>218.02281979</v>
      </c>
      <c r="AL80" s="71">
        <v>2.3359411054999999</v>
      </c>
      <c r="AM80" s="37" t="s">
        <v>83</v>
      </c>
      <c r="AN80" s="13">
        <v>0</v>
      </c>
      <c r="AO80" s="37" t="s">
        <v>83</v>
      </c>
      <c r="AP80" s="13">
        <v>0</v>
      </c>
      <c r="AQ80" s="37" t="s">
        <v>83</v>
      </c>
      <c r="AR80" s="13">
        <v>0</v>
      </c>
      <c r="AS80" s="70">
        <v>184.37136767999999</v>
      </c>
      <c r="AT80" s="71">
        <v>4.3935035898999999</v>
      </c>
      <c r="AU80" s="70">
        <v>204.84244312999999</v>
      </c>
      <c r="AV80" s="71">
        <v>1.1056320766000001</v>
      </c>
      <c r="AW80" s="70">
        <v>84.577640625000001</v>
      </c>
      <c r="AX80" s="71">
        <v>0.67601485959999996</v>
      </c>
      <c r="AY80" s="70">
        <v>22.93872219</v>
      </c>
      <c r="AZ80" s="71">
        <v>0.15215841390000001</v>
      </c>
      <c r="BA80" s="60">
        <f t="shared" si="3"/>
        <v>97.326080314999984</v>
      </c>
      <c r="BB80" s="13">
        <f t="shared" si="3"/>
        <v>0.27745880310000004</v>
      </c>
      <c r="BC80" s="70">
        <v>0.4230036693</v>
      </c>
      <c r="BD80" s="71">
        <v>8.6212199999999994E-5</v>
      </c>
      <c r="BE80" s="70">
        <v>999.29498536000006</v>
      </c>
      <c r="BF80" s="71">
        <v>4.4670423349000004</v>
      </c>
      <c r="BG80" s="71">
        <v>0.1123048577</v>
      </c>
      <c r="BH80" s="71">
        <v>8.3795639999999997E-4</v>
      </c>
      <c r="BI80" s="70">
        <v>222.97664646999999</v>
      </c>
      <c r="BJ80" s="71">
        <v>5.8933370315999998</v>
      </c>
      <c r="BK80" s="70">
        <v>707.31469062999997</v>
      </c>
      <c r="BL80" s="71">
        <v>3.7681043147</v>
      </c>
      <c r="BM80" s="70">
        <v>134.47815851999999</v>
      </c>
      <c r="BN80" s="71">
        <v>0.43223289980000001</v>
      </c>
      <c r="BO80" s="70">
        <v>59.417715493000003</v>
      </c>
      <c r="BP80" s="71">
        <v>2.4838713500000002E-2</v>
      </c>
      <c r="BQ80" s="70">
        <v>0</v>
      </c>
      <c r="BR80" s="66">
        <v>0</v>
      </c>
      <c r="BS80" s="37" t="s">
        <v>83</v>
      </c>
      <c r="BT80" s="13">
        <v>0</v>
      </c>
      <c r="BU80" s="70">
        <v>4.0115180405000004</v>
      </c>
      <c r="BV80" s="71">
        <v>2.7685903500000001E-2</v>
      </c>
      <c r="BW80" s="70">
        <v>65.422215948000002</v>
      </c>
      <c r="BX80" s="71">
        <v>0.45573864590000002</v>
      </c>
      <c r="BY80" s="37" t="s">
        <v>83</v>
      </c>
      <c r="BZ80" s="13">
        <v>0</v>
      </c>
      <c r="CA80" s="37" t="s">
        <v>83</v>
      </c>
      <c r="CB80" s="13">
        <v>0</v>
      </c>
      <c r="CC80" s="70">
        <v>108.68727826999999</v>
      </c>
      <c r="CD80" s="71">
        <v>7.5010407400000007E-2</v>
      </c>
      <c r="CE80" s="70">
        <v>70.971715505000006</v>
      </c>
      <c r="CF80" s="71">
        <v>0.15046248170000001</v>
      </c>
      <c r="CG80" s="37" t="s">
        <v>83</v>
      </c>
      <c r="CH80" s="13">
        <v>0</v>
      </c>
      <c r="CI80" s="37" t="s">
        <v>83</v>
      </c>
      <c r="CJ80" s="13">
        <v>0</v>
      </c>
      <c r="CK80" s="37" t="s">
        <v>83</v>
      </c>
      <c r="CL80" s="13">
        <v>0</v>
      </c>
      <c r="CM80" s="37" t="s">
        <v>83</v>
      </c>
      <c r="CN80" s="13">
        <v>0</v>
      </c>
      <c r="CO80" s="70">
        <v>1.4749360842999999</v>
      </c>
      <c r="CP80" s="71">
        <v>1.0625944999999999E-2</v>
      </c>
      <c r="CQ80" s="70">
        <v>2.0113995729999998</v>
      </c>
      <c r="CR80" s="71">
        <v>1.7271666299999999E-2</v>
      </c>
      <c r="CS80" s="70">
        <v>31.040221880000001</v>
      </c>
      <c r="CT80" s="71">
        <v>0.21995523959999999</v>
      </c>
      <c r="CU80" s="70">
        <v>115.93691122</v>
      </c>
      <c r="CV80" s="71">
        <v>2.2719666644999998</v>
      </c>
      <c r="CW80" s="37" t="s">
        <v>83</v>
      </c>
      <c r="CX80" s="13">
        <v>0</v>
      </c>
      <c r="CY80" s="37" t="s">
        <v>83</v>
      </c>
      <c r="CZ80" s="13">
        <v>0</v>
      </c>
      <c r="DA80" s="70">
        <v>71.957804409999994</v>
      </c>
      <c r="DB80" s="71">
        <v>0.97526962770000003</v>
      </c>
      <c r="DC80" s="70">
        <v>112.41356327</v>
      </c>
      <c r="DD80" s="71">
        <v>3.4182339621</v>
      </c>
      <c r="DE80" s="70">
        <v>445.36506457000002</v>
      </c>
      <c r="DF80" s="71">
        <v>2.0225378587999998</v>
      </c>
      <c r="DG80" s="70">
        <v>553.92992079999999</v>
      </c>
      <c r="DH80" s="71">
        <v>2.4445044761000001</v>
      </c>
      <c r="DI80" s="121">
        <v>3.6719544799999997E-2</v>
      </c>
      <c r="DJ80" s="122">
        <v>6.5667599600000001E-2</v>
      </c>
      <c r="DK80" s="122">
        <v>8.1907147499999999E-2</v>
      </c>
      <c r="DL80" s="122">
        <v>9.0407454100000006E-2</v>
      </c>
      <c r="DM80" s="122">
        <v>9.5293480900000005E-2</v>
      </c>
      <c r="DN80" s="122">
        <v>9.8554837399999998E-2</v>
      </c>
      <c r="DO80" s="122">
        <v>0.10078370640000001</v>
      </c>
      <c r="DP80" s="122">
        <v>0.10239787860000001</v>
      </c>
      <c r="DQ80" s="122">
        <v>0.1036046435</v>
      </c>
      <c r="DR80" s="123">
        <v>0.1045641153</v>
      </c>
      <c r="DS80" s="80">
        <v>147.41139984</v>
      </c>
      <c r="DT80" s="13">
        <v>0.95255746959999998</v>
      </c>
      <c r="DU80" s="60">
        <v>89.898090358999994</v>
      </c>
      <c r="DV80" s="13">
        <v>0.59423771299999995</v>
      </c>
      <c r="DW80" s="60">
        <v>55.227879661000003</v>
      </c>
      <c r="DX80" s="13">
        <v>0.37274673460000002</v>
      </c>
      <c r="DY80" s="60">
        <v>34.418927429999997</v>
      </c>
      <c r="DZ80" s="13">
        <v>0.23779940190000001</v>
      </c>
      <c r="EA80" s="60">
        <v>21.968946226</v>
      </c>
      <c r="EB80" s="13">
        <v>0.1561917649</v>
      </c>
      <c r="EC80" s="60">
        <v>14.430443057</v>
      </c>
      <c r="ED80" s="13">
        <v>0.10629776439999999</v>
      </c>
      <c r="EE80" s="60">
        <v>9.7610610493000003</v>
      </c>
      <c r="EF80" s="13">
        <v>7.5079506700000007E-2</v>
      </c>
      <c r="EG80" s="60">
        <v>6.7993908096000002</v>
      </c>
      <c r="EH80" s="13">
        <v>5.5026103200000002E-2</v>
      </c>
      <c r="EI80" s="60">
        <v>4.8681653702999999</v>
      </c>
      <c r="EJ80" s="13">
        <v>4.1702630599999999E-2</v>
      </c>
      <c r="EK80" s="60">
        <v>3.5804346411000001</v>
      </c>
      <c r="EL80" s="15">
        <v>3.2597112099999999E-2</v>
      </c>
      <c r="EM80" s="60"/>
      <c r="EN80" s="13"/>
      <c r="EO80" s="60"/>
      <c r="EP80" s="13"/>
      <c r="EQ80" s="60"/>
      <c r="ER80" s="13"/>
      <c r="ES80" s="60"/>
      <c r="ET80" s="13"/>
      <c r="EU80" s="60"/>
      <c r="EV80" s="15"/>
    </row>
    <row r="81" spans="1:152">
      <c r="A81" s="8">
        <v>100000</v>
      </c>
      <c r="B81" s="63">
        <v>43570</v>
      </c>
      <c r="C81" s="64">
        <v>5925.3741040000004</v>
      </c>
      <c r="D81" s="70">
        <v>67926.416243</v>
      </c>
      <c r="E81" s="70">
        <v>355.31623044999998</v>
      </c>
      <c r="F81" s="71">
        <v>0.17553365479999999</v>
      </c>
      <c r="G81" s="64">
        <v>818.42747598000005</v>
      </c>
      <c r="H81" s="71">
        <v>5.04864774E-2</v>
      </c>
      <c r="I81" s="70">
        <v>245.67242311999999</v>
      </c>
      <c r="J81" s="71">
        <v>1.5308215949999999</v>
      </c>
      <c r="K81" s="70">
        <v>202.1369656</v>
      </c>
      <c r="L81" s="71">
        <v>1.1250203349000001</v>
      </c>
      <c r="M81" s="70">
        <v>72.656705895000002</v>
      </c>
      <c r="N81" s="71">
        <v>0.50072043970000002</v>
      </c>
      <c r="O81" s="37" t="s">
        <v>83</v>
      </c>
      <c r="P81" s="13">
        <v>0</v>
      </c>
      <c r="Q81" s="70">
        <v>201.59794722000001</v>
      </c>
      <c r="R81" s="71">
        <v>0.2498163306</v>
      </c>
      <c r="S81" s="37" t="s">
        <v>83</v>
      </c>
      <c r="T81" s="13">
        <v>0</v>
      </c>
      <c r="U81" s="37" t="s">
        <v>83</v>
      </c>
      <c r="V81" s="13">
        <v>0</v>
      </c>
      <c r="W81" s="70">
        <v>3.9712203326000002</v>
      </c>
      <c r="X81" s="71">
        <v>3.0827871900000001E-2</v>
      </c>
      <c r="Y81" s="70">
        <v>159.92632104</v>
      </c>
      <c r="Z81" s="71">
        <v>2.6014747574000001</v>
      </c>
      <c r="AA81" s="37" t="s">
        <v>83</v>
      </c>
      <c r="AB81" s="13">
        <v>0</v>
      </c>
      <c r="AC81" s="70">
        <v>2.7623559000000001E-3</v>
      </c>
      <c r="AD81" s="71">
        <v>1.01936E-5</v>
      </c>
      <c r="AE81" s="37" t="s">
        <v>83</v>
      </c>
      <c r="AF81" s="13">
        <v>0</v>
      </c>
      <c r="AG81" s="37" t="s">
        <v>83</v>
      </c>
      <c r="AH81" s="13">
        <v>0</v>
      </c>
      <c r="AI81" s="70">
        <f t="shared" si="2"/>
        <v>2.7623559000000001E-3</v>
      </c>
      <c r="AJ81" s="71">
        <f t="shared" si="2"/>
        <v>1.01936E-5</v>
      </c>
      <c r="AK81" s="70">
        <v>222.32913142000001</v>
      </c>
      <c r="AL81" s="71">
        <v>2.3763645886</v>
      </c>
      <c r="AM81" s="37" t="s">
        <v>83</v>
      </c>
      <c r="AN81" s="13">
        <v>0</v>
      </c>
      <c r="AO81" s="37" t="s">
        <v>83</v>
      </c>
      <c r="AP81" s="13">
        <v>0</v>
      </c>
      <c r="AQ81" s="37" t="s">
        <v>83</v>
      </c>
      <c r="AR81" s="13">
        <v>0</v>
      </c>
      <c r="AS81" s="70">
        <v>198.17445925000001</v>
      </c>
      <c r="AT81" s="71">
        <v>4.6115853790000001</v>
      </c>
      <c r="AU81" s="70">
        <v>236.68700286999999</v>
      </c>
      <c r="AV81" s="71">
        <v>1.1982979310999999</v>
      </c>
      <c r="AW81" s="70">
        <v>97.546755219999994</v>
      </c>
      <c r="AX81" s="71">
        <v>0.73469261620000004</v>
      </c>
      <c r="AY81" s="70">
        <v>23.645199952999999</v>
      </c>
      <c r="AZ81" s="71">
        <v>0.15582125399999999</v>
      </c>
      <c r="BA81" s="60">
        <f t="shared" si="3"/>
        <v>115.49504769699999</v>
      </c>
      <c r="BB81" s="13">
        <f t="shared" si="3"/>
        <v>0.30778406089999988</v>
      </c>
      <c r="BC81" s="70">
        <v>1.9037692349999999</v>
      </c>
      <c r="BD81" s="71">
        <v>3.0406319999999999E-4</v>
      </c>
      <c r="BE81" s="70">
        <v>1180.1203803999999</v>
      </c>
      <c r="BF81" s="71">
        <v>4.8335528558999998</v>
      </c>
      <c r="BG81" s="71">
        <v>0.15960226129999999</v>
      </c>
      <c r="BH81" s="71">
        <v>3.3713157E-3</v>
      </c>
      <c r="BI81" s="70">
        <v>230.00339556</v>
      </c>
      <c r="BJ81" s="71">
        <v>6.0302369030999996</v>
      </c>
      <c r="BK81" s="70">
        <v>751.54073583000002</v>
      </c>
      <c r="BL81" s="71">
        <v>3.9116200568999999</v>
      </c>
      <c r="BM81" s="70">
        <v>143.10121115000001</v>
      </c>
      <c r="BN81" s="71">
        <v>0.44508672399999999</v>
      </c>
      <c r="BO81" s="70">
        <v>110.26827534</v>
      </c>
      <c r="BP81" s="71">
        <v>3.7039323899999997E-2</v>
      </c>
      <c r="BQ81" s="70">
        <v>0</v>
      </c>
      <c r="BR81" s="66">
        <v>0</v>
      </c>
      <c r="BS81" s="37" t="s">
        <v>83</v>
      </c>
      <c r="BT81" s="13">
        <v>0</v>
      </c>
      <c r="BU81" s="70">
        <v>4.9485803764999998</v>
      </c>
      <c r="BV81" s="71">
        <v>3.0948657000000001E-2</v>
      </c>
      <c r="BW81" s="70">
        <v>67.708125519000006</v>
      </c>
      <c r="BX81" s="71">
        <v>0.46977178269999997</v>
      </c>
      <c r="BY81" s="37" t="s">
        <v>83</v>
      </c>
      <c r="BZ81" s="13">
        <v>0</v>
      </c>
      <c r="CA81" s="37" t="s">
        <v>83</v>
      </c>
      <c r="CB81" s="13">
        <v>0</v>
      </c>
      <c r="CC81" s="70">
        <v>122.92974701</v>
      </c>
      <c r="CD81" s="71">
        <v>8.32507631E-2</v>
      </c>
      <c r="CE81" s="70">
        <v>78.668200213000006</v>
      </c>
      <c r="CF81" s="71">
        <v>0.16656556750000001</v>
      </c>
      <c r="CG81" s="37" t="s">
        <v>83</v>
      </c>
      <c r="CH81" s="13">
        <v>0</v>
      </c>
      <c r="CI81" s="37" t="s">
        <v>83</v>
      </c>
      <c r="CJ81" s="13">
        <v>0</v>
      </c>
      <c r="CK81" s="37" t="s">
        <v>83</v>
      </c>
      <c r="CL81" s="13">
        <v>0</v>
      </c>
      <c r="CM81" s="37" t="s">
        <v>83</v>
      </c>
      <c r="CN81" s="13">
        <v>0</v>
      </c>
      <c r="CO81" s="70">
        <v>1.8456953209</v>
      </c>
      <c r="CP81" s="71">
        <v>1.26229523E-2</v>
      </c>
      <c r="CQ81" s="70">
        <v>2.1255250118000002</v>
      </c>
      <c r="CR81" s="71">
        <v>1.8204919600000001E-2</v>
      </c>
      <c r="CS81" s="70">
        <v>38.491282181000003</v>
      </c>
      <c r="CT81" s="71">
        <v>0.25139955460000002</v>
      </c>
      <c r="CU81" s="70">
        <v>121.43503886000001</v>
      </c>
      <c r="CV81" s="71">
        <v>2.3500752027999998</v>
      </c>
      <c r="CW81" s="37" t="s">
        <v>83</v>
      </c>
      <c r="CX81" s="13">
        <v>0</v>
      </c>
      <c r="CY81" s="37" t="s">
        <v>83</v>
      </c>
      <c r="CZ81" s="13">
        <v>0</v>
      </c>
      <c r="DA81" s="70">
        <v>79.625138155000002</v>
      </c>
      <c r="DB81" s="71">
        <v>1.0591446366999999</v>
      </c>
      <c r="DC81" s="70">
        <v>118.5493211</v>
      </c>
      <c r="DD81" s="71">
        <v>3.5524407423</v>
      </c>
      <c r="DE81" s="70">
        <v>546.74610238000002</v>
      </c>
      <c r="DF81" s="71">
        <v>2.2268443340999999</v>
      </c>
      <c r="DG81" s="70">
        <v>633.37427805000004</v>
      </c>
      <c r="DH81" s="71">
        <v>2.6067085217999999</v>
      </c>
      <c r="DI81" s="121">
        <v>4.3765723200000002E-2</v>
      </c>
      <c r="DJ81" s="122">
        <v>7.89990525E-2</v>
      </c>
      <c r="DK81" s="122">
        <v>0.100477069</v>
      </c>
      <c r="DL81" s="122">
        <v>0.11300979160000001</v>
      </c>
      <c r="DM81" s="122">
        <v>0.1211341693</v>
      </c>
      <c r="DN81" s="122">
        <v>0.12705781939999999</v>
      </c>
      <c r="DO81" s="122">
        <v>0.13149254220000001</v>
      </c>
      <c r="DP81" s="122">
        <v>0.13495074300000001</v>
      </c>
      <c r="DQ81" s="122">
        <v>0.13770420380000001</v>
      </c>
      <c r="DR81" s="123">
        <v>0.1399538518</v>
      </c>
      <c r="DS81" s="80">
        <v>151.22383832</v>
      </c>
      <c r="DT81" s="13">
        <v>0.97171036060000004</v>
      </c>
      <c r="DU81" s="60">
        <v>93.191823618000001</v>
      </c>
      <c r="DV81" s="13">
        <v>0.61088640920000004</v>
      </c>
      <c r="DW81" s="60">
        <v>57.967509702000001</v>
      </c>
      <c r="DX81" s="13">
        <v>0.38661659799999998</v>
      </c>
      <c r="DY81" s="60">
        <v>36.643413635000002</v>
      </c>
      <c r="DZ81" s="13">
        <v>0.249001008</v>
      </c>
      <c r="EA81" s="60">
        <v>23.749448064999999</v>
      </c>
      <c r="EB81" s="13">
        <v>0.1650914691</v>
      </c>
      <c r="EC81" s="60">
        <v>15.845347881</v>
      </c>
      <c r="ED81" s="13">
        <v>0.1133237436</v>
      </c>
      <c r="EE81" s="60">
        <v>10.874253415</v>
      </c>
      <c r="EF81" s="13">
        <v>8.0595170999999993E-2</v>
      </c>
      <c r="EG81" s="60">
        <v>7.6704066792000001</v>
      </c>
      <c r="EH81" s="13">
        <v>5.93599244E-2</v>
      </c>
      <c r="EI81" s="60">
        <v>5.5471535952000002</v>
      </c>
      <c r="EJ81" s="13">
        <v>4.5118885099999999E-2</v>
      </c>
      <c r="EK81" s="60">
        <v>4.1092304352999998</v>
      </c>
      <c r="EL81" s="15">
        <v>3.5306638199999997E-2</v>
      </c>
      <c r="EM81" s="60"/>
      <c r="EN81" s="13"/>
      <c r="EO81" s="60"/>
      <c r="EP81" s="13"/>
      <c r="EQ81" s="60"/>
      <c r="ER81" s="13"/>
      <c r="ES81" s="60"/>
      <c r="ET81" s="13"/>
      <c r="EU81" s="60"/>
      <c r="EV81" s="15"/>
    </row>
    <row r="82" spans="1:152">
      <c r="A82" s="8">
        <v>200000</v>
      </c>
      <c r="B82" s="63">
        <v>14675</v>
      </c>
      <c r="C82" s="64">
        <v>6228.9246746999997</v>
      </c>
      <c r="D82" s="70">
        <v>135536.16839000001</v>
      </c>
      <c r="E82" s="70">
        <v>367.53719095999998</v>
      </c>
      <c r="F82" s="71">
        <v>0.17871529789999999</v>
      </c>
      <c r="G82" s="64">
        <v>1065.2536864000001</v>
      </c>
      <c r="H82" s="71">
        <v>5.6253146099999998E-2</v>
      </c>
      <c r="I82" s="70">
        <v>247.89472524999999</v>
      </c>
      <c r="J82" s="71">
        <v>1.5387278946</v>
      </c>
      <c r="K82" s="70">
        <v>213.30598427999999</v>
      </c>
      <c r="L82" s="71">
        <v>1.1453151052999999</v>
      </c>
      <c r="M82" s="70">
        <v>73.669589827999999</v>
      </c>
      <c r="N82" s="71">
        <v>0.50565524159999997</v>
      </c>
      <c r="O82" s="37" t="s">
        <v>83</v>
      </c>
      <c r="P82" s="13">
        <v>0</v>
      </c>
      <c r="Q82" s="70">
        <v>216.68944974999999</v>
      </c>
      <c r="R82" s="71">
        <v>0.2666584132</v>
      </c>
      <c r="S82" s="37" t="s">
        <v>83</v>
      </c>
      <c r="T82" s="13">
        <v>0</v>
      </c>
      <c r="U82" s="37" t="s">
        <v>83</v>
      </c>
      <c r="V82" s="13">
        <v>0</v>
      </c>
      <c r="W82" s="70">
        <v>4.3054734403000001</v>
      </c>
      <c r="X82" s="71">
        <v>3.2672411599999999E-2</v>
      </c>
      <c r="Y82" s="70">
        <v>164.51766144000001</v>
      </c>
      <c r="Z82" s="71">
        <v>2.6331534893000001</v>
      </c>
      <c r="AA82" s="37" t="s">
        <v>83</v>
      </c>
      <c r="AB82" s="13">
        <v>0</v>
      </c>
      <c r="AC82" s="70">
        <v>2.9637702999999998E-3</v>
      </c>
      <c r="AD82" s="71">
        <v>1.0721699999999999E-5</v>
      </c>
      <c r="AE82" s="37" t="s">
        <v>83</v>
      </c>
      <c r="AF82" s="13">
        <v>0</v>
      </c>
      <c r="AG82" s="37" t="s">
        <v>83</v>
      </c>
      <c r="AH82" s="13">
        <v>0</v>
      </c>
      <c r="AI82" s="70">
        <f t="shared" si="2"/>
        <v>2.9637702999999998E-3</v>
      </c>
      <c r="AJ82" s="71">
        <f t="shared" si="2"/>
        <v>1.0721699999999999E-5</v>
      </c>
      <c r="AK82" s="70">
        <v>224.03649454000001</v>
      </c>
      <c r="AL82" s="71">
        <v>2.3940982922999998</v>
      </c>
      <c r="AM82" s="37" t="s">
        <v>83</v>
      </c>
      <c r="AN82" s="13">
        <v>0</v>
      </c>
      <c r="AO82" s="37" t="s">
        <v>83</v>
      </c>
      <c r="AP82" s="13">
        <v>0</v>
      </c>
      <c r="AQ82" s="37" t="s">
        <v>83</v>
      </c>
      <c r="AR82" s="13">
        <v>0</v>
      </c>
      <c r="AS82" s="70">
        <v>206.72795604000001</v>
      </c>
      <c r="AT82" s="71">
        <v>4.7439491908000004</v>
      </c>
      <c r="AU82" s="70">
        <v>265.89138909000002</v>
      </c>
      <c r="AV82" s="71">
        <v>1.2577509634999999</v>
      </c>
      <c r="AW82" s="70">
        <v>107.79377248</v>
      </c>
      <c r="AX82" s="71">
        <v>0.76963143769999998</v>
      </c>
      <c r="AY82" s="70">
        <v>23.994538957</v>
      </c>
      <c r="AZ82" s="71">
        <v>0.15720977310000001</v>
      </c>
      <c r="BA82" s="60">
        <f t="shared" si="3"/>
        <v>134.10307765300001</v>
      </c>
      <c r="BB82" s="13">
        <f t="shared" si="3"/>
        <v>0.3309097527</v>
      </c>
      <c r="BC82" s="70">
        <v>3.5994791368999999</v>
      </c>
      <c r="BD82" s="71">
        <v>4.9267159999999996E-4</v>
      </c>
      <c r="BE82" s="70">
        <v>1311.9533498999999</v>
      </c>
      <c r="BF82" s="71">
        <v>5.0894134492000003</v>
      </c>
      <c r="BG82" s="71">
        <v>0.1960140538</v>
      </c>
      <c r="BH82" s="71">
        <v>6.5661434000000001E-3</v>
      </c>
      <c r="BI82" s="70">
        <v>233.42645612999999</v>
      </c>
      <c r="BJ82" s="71">
        <v>6.0882181666999999</v>
      </c>
      <c r="BK82" s="70">
        <v>767.19191713999999</v>
      </c>
      <c r="BL82" s="71">
        <v>3.9606709299</v>
      </c>
      <c r="BM82" s="70">
        <v>146.17892620000001</v>
      </c>
      <c r="BN82" s="71">
        <v>0.44908695739999999</v>
      </c>
      <c r="BO82" s="70">
        <v>127.05919092000001</v>
      </c>
      <c r="BP82" s="71">
        <v>4.0105010900000002E-2</v>
      </c>
      <c r="BQ82" s="70">
        <v>0</v>
      </c>
      <c r="BR82" s="66">
        <v>0</v>
      </c>
      <c r="BS82" s="37" t="s">
        <v>83</v>
      </c>
      <c r="BT82" s="13">
        <v>0</v>
      </c>
      <c r="BU82" s="70">
        <v>5.2601763675999997</v>
      </c>
      <c r="BV82" s="71">
        <v>3.1969416399999999E-2</v>
      </c>
      <c r="BW82" s="70">
        <v>68.409413461</v>
      </c>
      <c r="BX82" s="71">
        <v>0.47368582520000002</v>
      </c>
      <c r="BY82" s="37" t="s">
        <v>83</v>
      </c>
      <c r="BZ82" s="13">
        <v>0</v>
      </c>
      <c r="CA82" s="37" t="s">
        <v>83</v>
      </c>
      <c r="CB82" s="13">
        <v>0</v>
      </c>
      <c r="CC82" s="70">
        <v>133.06975595</v>
      </c>
      <c r="CD82" s="71">
        <v>8.9361863799999997E-2</v>
      </c>
      <c r="CE82" s="70">
        <v>83.619693792000007</v>
      </c>
      <c r="CF82" s="71">
        <v>0.1772965494</v>
      </c>
      <c r="CG82" s="37" t="s">
        <v>83</v>
      </c>
      <c r="CH82" s="13">
        <v>0</v>
      </c>
      <c r="CI82" s="37" t="s">
        <v>83</v>
      </c>
      <c r="CJ82" s="13">
        <v>0</v>
      </c>
      <c r="CK82" s="37" t="s">
        <v>83</v>
      </c>
      <c r="CL82" s="13">
        <v>0</v>
      </c>
      <c r="CM82" s="37" t="s">
        <v>83</v>
      </c>
      <c r="CN82" s="13">
        <v>0</v>
      </c>
      <c r="CO82" s="70">
        <v>2.1479783923000002</v>
      </c>
      <c r="CP82" s="71">
        <v>1.4199999200000001E-2</v>
      </c>
      <c r="CQ82" s="70">
        <v>2.1574950478999999</v>
      </c>
      <c r="CR82" s="71">
        <v>1.8472412399999999E-2</v>
      </c>
      <c r="CS82" s="70">
        <v>41.715604421000002</v>
      </c>
      <c r="CT82" s="71">
        <v>0.2651407267</v>
      </c>
      <c r="CU82" s="70">
        <v>122.80205702000001</v>
      </c>
      <c r="CV82" s="71">
        <v>2.3680127625999998</v>
      </c>
      <c r="CW82" s="37" t="s">
        <v>83</v>
      </c>
      <c r="CX82" s="13">
        <v>0</v>
      </c>
      <c r="CY82" s="37" t="s">
        <v>83</v>
      </c>
      <c r="CZ82" s="13">
        <v>0</v>
      </c>
      <c r="DA82" s="70">
        <v>84.720022037000007</v>
      </c>
      <c r="DB82" s="71">
        <v>1.1146294319000001</v>
      </c>
      <c r="DC82" s="70">
        <v>122.00793400000001</v>
      </c>
      <c r="DD82" s="71">
        <v>3.6293197587999999</v>
      </c>
      <c r="DE82" s="70">
        <v>619.65376779999997</v>
      </c>
      <c r="DF82" s="71">
        <v>2.3691721907000001</v>
      </c>
      <c r="DG82" s="70">
        <v>692.29958213999998</v>
      </c>
      <c r="DH82" s="71">
        <v>2.7202412585000002</v>
      </c>
      <c r="DI82" s="121">
        <v>4.6592794899999998E-2</v>
      </c>
      <c r="DJ82" s="122">
        <v>8.4536626200000006E-2</v>
      </c>
      <c r="DK82" s="122">
        <v>0.1085256463</v>
      </c>
      <c r="DL82" s="122">
        <v>0.12334201290000001</v>
      </c>
      <c r="DM82" s="122">
        <v>0.13351544800000001</v>
      </c>
      <c r="DN82" s="122">
        <v>0.14127555189999999</v>
      </c>
      <c r="DO82" s="122">
        <v>0.14735684439999999</v>
      </c>
      <c r="DP82" s="122">
        <v>0.152304369</v>
      </c>
      <c r="DQ82" s="122">
        <v>0.15640026970000001</v>
      </c>
      <c r="DR82" s="123">
        <v>0.1598778303</v>
      </c>
      <c r="DS82" s="80">
        <v>153.27422023</v>
      </c>
      <c r="DT82" s="13">
        <v>0.97906680049999995</v>
      </c>
      <c r="DU82" s="60">
        <v>95.017750231999997</v>
      </c>
      <c r="DV82" s="13">
        <v>0.61740479859999997</v>
      </c>
      <c r="DW82" s="60">
        <v>59.554536796999997</v>
      </c>
      <c r="DX82" s="13">
        <v>0.39218438010000001</v>
      </c>
      <c r="DY82" s="60">
        <v>38.005018603000003</v>
      </c>
      <c r="DZ82" s="13">
        <v>0.25366293519999999</v>
      </c>
      <c r="EA82" s="60">
        <v>24.904190974999999</v>
      </c>
      <c r="EB82" s="13">
        <v>0.16892151180000001</v>
      </c>
      <c r="EC82" s="60">
        <v>16.817871428</v>
      </c>
      <c r="ED82" s="13">
        <v>0.1164497236</v>
      </c>
      <c r="EE82" s="60">
        <v>11.693185867</v>
      </c>
      <c r="EF82" s="13">
        <v>8.3148144800000004E-2</v>
      </c>
      <c r="EG82" s="60">
        <v>8.3560784823999992</v>
      </c>
      <c r="EH82" s="13">
        <v>6.1445753200000001E-2</v>
      </c>
      <c r="EI82" s="60">
        <v>6.1209295041000003</v>
      </c>
      <c r="EJ82" s="13">
        <v>4.6830729500000001E-2</v>
      </c>
      <c r="EK82" s="60">
        <v>4.5907100876999998</v>
      </c>
      <c r="EL82" s="15">
        <v>3.6710222000000001E-2</v>
      </c>
      <c r="EM82" s="60"/>
      <c r="EN82" s="13"/>
      <c r="EO82" s="60"/>
      <c r="EP82" s="13"/>
      <c r="EQ82" s="60"/>
      <c r="ER82" s="13"/>
      <c r="ES82" s="60"/>
      <c r="ET82" s="13"/>
      <c r="EU82" s="60"/>
      <c r="EV82" s="15"/>
    </row>
    <row r="83" spans="1:152">
      <c r="A83" s="8">
        <v>300000</v>
      </c>
      <c r="B83" s="63">
        <v>3430</v>
      </c>
      <c r="C83" s="64">
        <v>6332.5471326999996</v>
      </c>
      <c r="D83" s="70">
        <v>239996.36611999999</v>
      </c>
      <c r="E83" s="70">
        <v>371.32524685999999</v>
      </c>
      <c r="F83" s="71">
        <v>0.17964861169999999</v>
      </c>
      <c r="G83" s="64">
        <v>1169.6746178000001</v>
      </c>
      <c r="H83" s="71">
        <v>5.8171951399999998E-2</v>
      </c>
      <c r="I83" s="70">
        <v>248.76272316000001</v>
      </c>
      <c r="J83" s="71">
        <v>1.5406629253999999</v>
      </c>
      <c r="K83" s="70">
        <v>218.54113090000001</v>
      </c>
      <c r="L83" s="71">
        <v>1.1515184476</v>
      </c>
      <c r="M83" s="70">
        <v>73.827078995999997</v>
      </c>
      <c r="N83" s="71">
        <v>0.50639400759999997</v>
      </c>
      <c r="O83" s="37" t="s">
        <v>83</v>
      </c>
      <c r="P83" s="13">
        <v>0</v>
      </c>
      <c r="Q83" s="70">
        <v>222.77571595000001</v>
      </c>
      <c r="R83" s="71">
        <v>0.2729042793</v>
      </c>
      <c r="S83" s="37" t="s">
        <v>83</v>
      </c>
      <c r="T83" s="13">
        <v>0</v>
      </c>
      <c r="U83" s="37" t="s">
        <v>83</v>
      </c>
      <c r="V83" s="13">
        <v>0</v>
      </c>
      <c r="W83" s="70">
        <v>4.4638008500000002</v>
      </c>
      <c r="X83" s="71">
        <v>3.34748536E-2</v>
      </c>
      <c r="Y83" s="70">
        <v>165.39878447000001</v>
      </c>
      <c r="Z83" s="71">
        <v>2.6384769659999998</v>
      </c>
      <c r="AA83" s="37" t="s">
        <v>83</v>
      </c>
      <c r="AB83" s="13">
        <v>0</v>
      </c>
      <c r="AC83" s="70">
        <v>3.0057669999999999E-3</v>
      </c>
      <c r="AD83" s="71">
        <v>1.09884E-5</v>
      </c>
      <c r="AE83" s="37" t="s">
        <v>83</v>
      </c>
      <c r="AF83" s="13">
        <v>0</v>
      </c>
      <c r="AG83" s="37" t="s">
        <v>83</v>
      </c>
      <c r="AH83" s="13">
        <v>0</v>
      </c>
      <c r="AI83" s="70">
        <f t="shared" si="2"/>
        <v>3.0057669999999999E-3</v>
      </c>
      <c r="AJ83" s="71">
        <f t="shared" si="2"/>
        <v>1.09884E-5</v>
      </c>
      <c r="AK83" s="70">
        <v>224.59118505000001</v>
      </c>
      <c r="AL83" s="71">
        <v>2.4002695684000002</v>
      </c>
      <c r="AM83" s="37" t="s">
        <v>83</v>
      </c>
      <c r="AN83" s="13">
        <v>0</v>
      </c>
      <c r="AO83" s="37" t="s">
        <v>83</v>
      </c>
      <c r="AP83" s="13">
        <v>0</v>
      </c>
      <c r="AQ83" s="37" t="s">
        <v>83</v>
      </c>
      <c r="AR83" s="13">
        <v>0</v>
      </c>
      <c r="AS83" s="70">
        <v>210.26895051</v>
      </c>
      <c r="AT83" s="71">
        <v>4.7980360495000003</v>
      </c>
      <c r="AU83" s="70">
        <v>275.73097661999998</v>
      </c>
      <c r="AV83" s="71">
        <v>1.2750209588999999</v>
      </c>
      <c r="AW83" s="70">
        <v>110.6126441</v>
      </c>
      <c r="AX83" s="71">
        <v>0.7790722712</v>
      </c>
      <c r="AY83" s="70">
        <v>24.079191344000002</v>
      </c>
      <c r="AZ83" s="71">
        <v>0.15749843999999999</v>
      </c>
      <c r="BA83" s="60">
        <f t="shared" si="3"/>
        <v>141.03914117599999</v>
      </c>
      <c r="BB83" s="13">
        <f t="shared" si="3"/>
        <v>0.33845024769999987</v>
      </c>
      <c r="BC83" s="70">
        <v>4.4724685324999998</v>
      </c>
      <c r="BD83" s="71">
        <v>5.7970259999999996E-4</v>
      </c>
      <c r="BE83" s="70">
        <v>1373.2575922000001</v>
      </c>
      <c r="BF83" s="71">
        <v>5.1962210296000002</v>
      </c>
      <c r="BG83" s="71">
        <v>0.2120567465</v>
      </c>
      <c r="BH83" s="71">
        <v>8.0119366000000001E-3</v>
      </c>
      <c r="BI83" s="70">
        <v>234.46100627000001</v>
      </c>
      <c r="BJ83" s="71">
        <v>6.1038421886999998</v>
      </c>
      <c r="BK83" s="70">
        <v>771.41431336999995</v>
      </c>
      <c r="BL83" s="71">
        <v>3.9728994439999998</v>
      </c>
      <c r="BM83" s="70">
        <v>147.21576722</v>
      </c>
      <c r="BN83" s="71">
        <v>0.450176941</v>
      </c>
      <c r="BO83" s="70">
        <v>132.54212663000001</v>
      </c>
      <c r="BP83" s="71">
        <v>4.1027290000000001E-2</v>
      </c>
      <c r="BQ83" s="70">
        <v>0</v>
      </c>
      <c r="BR83" s="66">
        <v>0</v>
      </c>
      <c r="BS83" s="37" t="s">
        <v>83</v>
      </c>
      <c r="BT83" s="13">
        <v>0</v>
      </c>
      <c r="BU83" s="70">
        <v>5.3258480748999997</v>
      </c>
      <c r="BV83" s="71">
        <v>3.2187496500000003E-2</v>
      </c>
      <c r="BW83" s="70">
        <v>68.501230921000001</v>
      </c>
      <c r="BX83" s="71">
        <v>0.47420651120000001</v>
      </c>
      <c r="BY83" s="37" t="s">
        <v>83</v>
      </c>
      <c r="BZ83" s="13">
        <v>0</v>
      </c>
      <c r="CA83" s="37" t="s">
        <v>83</v>
      </c>
      <c r="CB83" s="13">
        <v>0</v>
      </c>
      <c r="CC83" s="70">
        <v>137.54494034999999</v>
      </c>
      <c r="CD83" s="71">
        <v>9.1764189999999995E-2</v>
      </c>
      <c r="CE83" s="70">
        <v>85.230775601000005</v>
      </c>
      <c r="CF83" s="71">
        <v>0.18114008940000001</v>
      </c>
      <c r="CG83" s="37" t="s">
        <v>83</v>
      </c>
      <c r="CH83" s="13">
        <v>0</v>
      </c>
      <c r="CI83" s="37" t="s">
        <v>83</v>
      </c>
      <c r="CJ83" s="13">
        <v>0</v>
      </c>
      <c r="CK83" s="37" t="s">
        <v>83</v>
      </c>
      <c r="CL83" s="13">
        <v>0</v>
      </c>
      <c r="CM83" s="37" t="s">
        <v>83</v>
      </c>
      <c r="CN83" s="13">
        <v>0</v>
      </c>
      <c r="CO83" s="70">
        <v>2.3024422712999999</v>
      </c>
      <c r="CP83" s="71">
        <v>1.4970547400000001E-2</v>
      </c>
      <c r="CQ83" s="70">
        <v>2.1613585786999998</v>
      </c>
      <c r="CR83" s="71">
        <v>1.8504306200000001E-2</v>
      </c>
      <c r="CS83" s="70">
        <v>42.417130657000001</v>
      </c>
      <c r="CT83" s="71">
        <v>0.26868545919999998</v>
      </c>
      <c r="CU83" s="70">
        <v>122.98165381</v>
      </c>
      <c r="CV83" s="71">
        <v>2.3697915067999999</v>
      </c>
      <c r="CW83" s="37" t="s">
        <v>83</v>
      </c>
      <c r="CX83" s="13">
        <v>0</v>
      </c>
      <c r="CY83" s="37" t="s">
        <v>83</v>
      </c>
      <c r="CZ83" s="13">
        <v>0</v>
      </c>
      <c r="DA83" s="70">
        <v>87.108976604000006</v>
      </c>
      <c r="DB83" s="71">
        <v>1.139504115</v>
      </c>
      <c r="DC83" s="70">
        <v>123.1599739</v>
      </c>
      <c r="DD83" s="71">
        <v>3.6585319345</v>
      </c>
      <c r="DE83" s="70">
        <v>655.03126235000002</v>
      </c>
      <c r="DF83" s="71">
        <v>2.4326553789999998</v>
      </c>
      <c r="DG83" s="70">
        <v>718.22632983000005</v>
      </c>
      <c r="DH83" s="71">
        <v>2.7635656505999999</v>
      </c>
      <c r="DI83" s="121">
        <v>4.7289423300000001E-2</v>
      </c>
      <c r="DJ83" s="122">
        <v>8.5920710400000003E-2</v>
      </c>
      <c r="DK83" s="122">
        <v>0.1105798612</v>
      </c>
      <c r="DL83" s="122">
        <v>0.12604066529999999</v>
      </c>
      <c r="DM83" s="122">
        <v>0.1368347543</v>
      </c>
      <c r="DN83" s="122">
        <v>0.14518371399999999</v>
      </c>
      <c r="DO83" s="122">
        <v>0.1518249039</v>
      </c>
      <c r="DP83" s="122">
        <v>0.15730304340000001</v>
      </c>
      <c r="DQ83" s="122">
        <v>0.16190261950000001</v>
      </c>
      <c r="DR83" s="123">
        <v>0.16585814839999999</v>
      </c>
      <c r="DS83" s="80">
        <v>154.08425098000001</v>
      </c>
      <c r="DT83" s="13">
        <v>0.98088642729999997</v>
      </c>
      <c r="DU83" s="60">
        <v>95.760452255999994</v>
      </c>
      <c r="DV83" s="13">
        <v>0.61905575290000003</v>
      </c>
      <c r="DW83" s="60">
        <v>60.225864182999999</v>
      </c>
      <c r="DX83" s="13">
        <v>0.39363992120000002</v>
      </c>
      <c r="DY83" s="60">
        <v>38.607348885999997</v>
      </c>
      <c r="DZ83" s="13">
        <v>0.25491815750000002</v>
      </c>
      <c r="EA83" s="60">
        <v>25.441773226999999</v>
      </c>
      <c r="EB83" s="13">
        <v>0.1699982551</v>
      </c>
      <c r="EC83" s="60">
        <v>17.294098051999999</v>
      </c>
      <c r="ED83" s="13">
        <v>0.1173604196</v>
      </c>
      <c r="EE83" s="60">
        <v>12.112970841999999</v>
      </c>
      <c r="EF83" s="13">
        <v>8.3918121100000007E-2</v>
      </c>
      <c r="EG83" s="60">
        <v>8.7255124067000001</v>
      </c>
      <c r="EH83" s="13">
        <v>6.2095448499999997E-2</v>
      </c>
      <c r="EI83" s="60">
        <v>6.4449050259999998</v>
      </c>
      <c r="EJ83" s="13">
        <v>4.73785782E-2</v>
      </c>
      <c r="EK83" s="60">
        <v>4.8735702949000004</v>
      </c>
      <c r="EL83" s="15">
        <v>3.7175221899999999E-2</v>
      </c>
      <c r="EM83" s="60"/>
      <c r="EN83" s="13"/>
      <c r="EO83" s="60"/>
      <c r="EP83" s="13"/>
      <c r="EQ83" s="60"/>
      <c r="ER83" s="13"/>
      <c r="ES83" s="60"/>
      <c r="ET83" s="13"/>
      <c r="EU83" s="60"/>
      <c r="EV83" s="15"/>
    </row>
    <row r="84" spans="1:152">
      <c r="A84" s="8">
        <v>400000</v>
      </c>
      <c r="B84" s="63">
        <v>1181</v>
      </c>
      <c r="C84" s="64">
        <v>6380.8495967999997</v>
      </c>
      <c r="D84" s="70">
        <v>341536.08038</v>
      </c>
      <c r="E84" s="70">
        <v>373.02546874000001</v>
      </c>
      <c r="F84" s="71">
        <v>0.17997684289999999</v>
      </c>
      <c r="G84" s="64">
        <v>1225.3110758</v>
      </c>
      <c r="H84" s="71">
        <v>5.9017231699999999E-2</v>
      </c>
      <c r="I84" s="70">
        <v>249.09261056</v>
      </c>
      <c r="J84" s="71">
        <v>1.5413224760999999</v>
      </c>
      <c r="K84" s="70">
        <v>220.07629929999999</v>
      </c>
      <c r="L84" s="71">
        <v>1.1536449466000001</v>
      </c>
      <c r="M84" s="70">
        <v>73.866014105000005</v>
      </c>
      <c r="N84" s="71">
        <v>0.50659478040000006</v>
      </c>
      <c r="O84" s="37" t="s">
        <v>83</v>
      </c>
      <c r="P84" s="13">
        <v>0</v>
      </c>
      <c r="Q84" s="70">
        <v>225.26000045999999</v>
      </c>
      <c r="R84" s="71">
        <v>0.27532084410000002</v>
      </c>
      <c r="S84" s="37" t="s">
        <v>83</v>
      </c>
      <c r="T84" s="13">
        <v>0</v>
      </c>
      <c r="U84" s="37" t="s">
        <v>83</v>
      </c>
      <c r="V84" s="13">
        <v>0</v>
      </c>
      <c r="W84" s="70">
        <v>4.5396543256999999</v>
      </c>
      <c r="X84" s="71">
        <v>3.3970606E-2</v>
      </c>
      <c r="Y84" s="70">
        <v>165.65255773000001</v>
      </c>
      <c r="Z84" s="71">
        <v>2.6399566882999999</v>
      </c>
      <c r="AA84" s="37" t="s">
        <v>83</v>
      </c>
      <c r="AB84" s="13">
        <v>0</v>
      </c>
      <c r="AC84" s="70">
        <v>3.0045186000000001E-3</v>
      </c>
      <c r="AD84" s="71">
        <v>1.09839E-5</v>
      </c>
      <c r="AE84" s="37" t="s">
        <v>83</v>
      </c>
      <c r="AF84" s="13">
        <v>0</v>
      </c>
      <c r="AG84" s="37" t="s">
        <v>83</v>
      </c>
      <c r="AH84" s="13">
        <v>0</v>
      </c>
      <c r="AI84" s="70">
        <f t="shared" si="2"/>
        <v>3.0045186000000001E-3</v>
      </c>
      <c r="AJ84" s="71">
        <f t="shared" si="2"/>
        <v>1.09839E-5</v>
      </c>
      <c r="AK84" s="70">
        <v>224.78269581999999</v>
      </c>
      <c r="AL84" s="71">
        <v>2.4026485652999998</v>
      </c>
      <c r="AM84" s="37" t="s">
        <v>83</v>
      </c>
      <c r="AN84" s="13">
        <v>0</v>
      </c>
      <c r="AO84" s="37" t="s">
        <v>83</v>
      </c>
      <c r="AP84" s="13">
        <v>0</v>
      </c>
      <c r="AQ84" s="37" t="s">
        <v>83</v>
      </c>
      <c r="AR84" s="13">
        <v>0</v>
      </c>
      <c r="AS84" s="70">
        <v>211.90005712999999</v>
      </c>
      <c r="AT84" s="71">
        <v>4.8216768508000003</v>
      </c>
      <c r="AU84" s="70">
        <v>279.53329002999999</v>
      </c>
      <c r="AV84" s="71">
        <v>1.2807671261</v>
      </c>
      <c r="AW84" s="70">
        <v>111.63127181</v>
      </c>
      <c r="AX84" s="71">
        <v>0.78220446840000002</v>
      </c>
      <c r="AY84" s="70">
        <v>24.105319342000001</v>
      </c>
      <c r="AZ84" s="71">
        <v>0.157605938</v>
      </c>
      <c r="BA84" s="60">
        <f t="shared" si="3"/>
        <v>143.79669887799997</v>
      </c>
      <c r="BB84" s="13">
        <f t="shared" si="3"/>
        <v>0.34095671969999997</v>
      </c>
      <c r="BC84" s="70">
        <v>4.7664963911999996</v>
      </c>
      <c r="BD84" s="71">
        <v>6.1599919999999996E-4</v>
      </c>
      <c r="BE84" s="70">
        <v>1402.7745526000001</v>
      </c>
      <c r="BF84" s="71">
        <v>5.2410926012000001</v>
      </c>
      <c r="BG84" s="71">
        <v>0.22104840780000001</v>
      </c>
      <c r="BH84" s="71">
        <v>8.5702240999999992E-3</v>
      </c>
      <c r="BI84" s="70">
        <v>234.78053148999999</v>
      </c>
      <c r="BJ84" s="71">
        <v>6.1087514484999996</v>
      </c>
      <c r="BK84" s="70">
        <v>772.99414406999995</v>
      </c>
      <c r="BL84" s="71">
        <v>3.9770071462000001</v>
      </c>
      <c r="BM84" s="70">
        <v>147.45600855000001</v>
      </c>
      <c r="BN84" s="71">
        <v>0.45051365799999998</v>
      </c>
      <c r="BO84" s="70">
        <v>134.39227534</v>
      </c>
      <c r="BP84" s="71">
        <v>4.1358924300000002E-2</v>
      </c>
      <c r="BQ84" s="70">
        <v>0</v>
      </c>
      <c r="BR84" s="66">
        <v>0</v>
      </c>
      <c r="BS84" s="37" t="s">
        <v>83</v>
      </c>
      <c r="BT84" s="13">
        <v>0</v>
      </c>
      <c r="BU84" s="70">
        <v>5.3373979248000003</v>
      </c>
      <c r="BV84" s="71">
        <v>3.2231627200000001E-2</v>
      </c>
      <c r="BW84" s="70">
        <v>68.52861618</v>
      </c>
      <c r="BX84" s="71">
        <v>0.47436315330000001</v>
      </c>
      <c r="BY84" s="37" t="s">
        <v>83</v>
      </c>
      <c r="BZ84" s="13">
        <v>0</v>
      </c>
      <c r="CA84" s="37" t="s">
        <v>83</v>
      </c>
      <c r="CB84" s="13">
        <v>0</v>
      </c>
      <c r="CC84" s="70">
        <v>139.47044883999999</v>
      </c>
      <c r="CD84" s="71">
        <v>9.2777366799999997E-2</v>
      </c>
      <c r="CE84" s="70">
        <v>85.789551629000002</v>
      </c>
      <c r="CF84" s="71">
        <v>0.18254347730000001</v>
      </c>
      <c r="CG84" s="37" t="s">
        <v>83</v>
      </c>
      <c r="CH84" s="13">
        <v>0</v>
      </c>
      <c r="CI84" s="37" t="s">
        <v>83</v>
      </c>
      <c r="CJ84" s="13">
        <v>0</v>
      </c>
      <c r="CK84" s="37" t="s">
        <v>83</v>
      </c>
      <c r="CL84" s="13">
        <v>0</v>
      </c>
      <c r="CM84" s="37" t="s">
        <v>83</v>
      </c>
      <c r="CN84" s="13">
        <v>0</v>
      </c>
      <c r="CO84" s="70">
        <v>2.3760637426</v>
      </c>
      <c r="CP84" s="71">
        <v>1.54433647E-2</v>
      </c>
      <c r="CQ84" s="70">
        <v>2.1635905831</v>
      </c>
      <c r="CR84" s="71">
        <v>1.85272413E-2</v>
      </c>
      <c r="CS84" s="70">
        <v>42.633115873999998</v>
      </c>
      <c r="CT84" s="71">
        <v>0.26990547479999999</v>
      </c>
      <c r="CU84" s="70">
        <v>123.01944185000001</v>
      </c>
      <c r="CV84" s="71">
        <v>2.3700512135</v>
      </c>
      <c r="CW84" s="37" t="s">
        <v>83</v>
      </c>
      <c r="CX84" s="13">
        <v>0</v>
      </c>
      <c r="CY84" s="37" t="s">
        <v>83</v>
      </c>
      <c r="CZ84" s="13">
        <v>0</v>
      </c>
      <c r="DA84" s="70">
        <v>88.336904384999997</v>
      </c>
      <c r="DB84" s="71">
        <v>1.1520887806</v>
      </c>
      <c r="DC84" s="70">
        <v>123.56315275</v>
      </c>
      <c r="DD84" s="71">
        <v>3.6695880702000001</v>
      </c>
      <c r="DE84" s="70">
        <v>674.28868326999998</v>
      </c>
      <c r="DF84" s="71">
        <v>2.4614419270000001</v>
      </c>
      <c r="DG84" s="70">
        <v>728.48586937000005</v>
      </c>
      <c r="DH84" s="71">
        <v>2.7796506742</v>
      </c>
      <c r="DI84" s="121">
        <v>4.7536976100000003E-2</v>
      </c>
      <c r="DJ84" s="122">
        <v>8.64146935E-2</v>
      </c>
      <c r="DK84" s="122">
        <v>0.111317102</v>
      </c>
      <c r="DL84" s="122">
        <v>0.12701736459999999</v>
      </c>
      <c r="DM84" s="122">
        <v>0.1380470449</v>
      </c>
      <c r="DN84" s="122">
        <v>0.14662460359999999</v>
      </c>
      <c r="DO84" s="122">
        <v>0.1534887814</v>
      </c>
      <c r="DP84" s="122">
        <v>0.1591822507</v>
      </c>
      <c r="DQ84" s="122">
        <v>0.1639922962</v>
      </c>
      <c r="DR84" s="123">
        <v>0.16815489950000001</v>
      </c>
      <c r="DS84" s="80">
        <v>154.39147518999999</v>
      </c>
      <c r="DT84" s="13">
        <v>0.98151623870000004</v>
      </c>
      <c r="DU84" s="60">
        <v>96.041338275000001</v>
      </c>
      <c r="DV84" s="13">
        <v>0.6196340803</v>
      </c>
      <c r="DW84" s="60">
        <v>60.482310548000001</v>
      </c>
      <c r="DX84" s="13">
        <v>0.39415793659999998</v>
      </c>
      <c r="DY84" s="60">
        <v>38.839893361999998</v>
      </c>
      <c r="DZ84" s="13">
        <v>0.2553736714</v>
      </c>
      <c r="EA84" s="60">
        <v>25.650478712999998</v>
      </c>
      <c r="EB84" s="13">
        <v>0.1703906547</v>
      </c>
      <c r="EC84" s="60">
        <v>17.481201022</v>
      </c>
      <c r="ED84" s="13">
        <v>0.1176993986</v>
      </c>
      <c r="EE84" s="60">
        <v>12.279951775000001</v>
      </c>
      <c r="EF84" s="13">
        <v>8.4209628800000005E-2</v>
      </c>
      <c r="EG84" s="60">
        <v>8.8739484807999993</v>
      </c>
      <c r="EH84" s="13">
        <v>6.2347173200000001E-2</v>
      </c>
      <c r="EI84" s="60">
        <v>6.5761639720999998</v>
      </c>
      <c r="EJ84" s="13">
        <v>4.7596172999999999E-2</v>
      </c>
      <c r="EK84" s="60">
        <v>4.9888357763000002</v>
      </c>
      <c r="EL84" s="15">
        <v>3.7364971300000001E-2</v>
      </c>
      <c r="EM84" s="60"/>
      <c r="EN84" s="13"/>
      <c r="EO84" s="60"/>
      <c r="EP84" s="13"/>
      <c r="EQ84" s="60"/>
      <c r="ER84" s="13"/>
      <c r="ES84" s="60"/>
      <c r="ET84" s="13"/>
      <c r="EU84" s="60"/>
      <c r="EV84" s="15"/>
    </row>
    <row r="85" spans="1:152">
      <c r="A85" s="8">
        <v>500000</v>
      </c>
      <c r="B85" s="63">
        <v>564</v>
      </c>
      <c r="C85" s="64">
        <v>6407.9211773999996</v>
      </c>
      <c r="D85" s="70">
        <v>445358.19076000003</v>
      </c>
      <c r="E85" s="70">
        <v>373.88039934</v>
      </c>
      <c r="F85" s="71">
        <v>0.18013857289999999</v>
      </c>
      <c r="G85" s="64">
        <v>1259.0946163999999</v>
      </c>
      <c r="H85" s="71">
        <v>5.9463761900000002E-2</v>
      </c>
      <c r="I85" s="70">
        <v>249.19835144999999</v>
      </c>
      <c r="J85" s="71">
        <v>1.5416294904000001</v>
      </c>
      <c r="K85" s="70">
        <v>220.67387568999999</v>
      </c>
      <c r="L85" s="71">
        <v>1.1547624198999999</v>
      </c>
      <c r="M85" s="70">
        <v>73.881634031999994</v>
      </c>
      <c r="N85" s="71">
        <v>0.50666803410000005</v>
      </c>
      <c r="O85" s="37" t="s">
        <v>83</v>
      </c>
      <c r="P85" s="13">
        <v>0</v>
      </c>
      <c r="Q85" s="70">
        <v>226.40541242</v>
      </c>
      <c r="R85" s="71">
        <v>0.27641188449999998</v>
      </c>
      <c r="S85" s="37" t="s">
        <v>83</v>
      </c>
      <c r="T85" s="13">
        <v>0</v>
      </c>
      <c r="U85" s="37" t="s">
        <v>83</v>
      </c>
      <c r="V85" s="13">
        <v>0</v>
      </c>
      <c r="W85" s="70">
        <v>4.5798596968999998</v>
      </c>
      <c r="X85" s="71">
        <v>3.41520352E-2</v>
      </c>
      <c r="Y85" s="70">
        <v>165.84950017</v>
      </c>
      <c r="Z85" s="71">
        <v>2.6409384318</v>
      </c>
      <c r="AA85" s="37" t="s">
        <v>83</v>
      </c>
      <c r="AB85" s="13">
        <v>0</v>
      </c>
      <c r="AC85" s="70">
        <v>3.0674901E-3</v>
      </c>
      <c r="AD85" s="71">
        <v>1.11251E-5</v>
      </c>
      <c r="AE85" s="37" t="s">
        <v>83</v>
      </c>
      <c r="AF85" s="13">
        <v>0</v>
      </c>
      <c r="AG85" s="37" t="s">
        <v>83</v>
      </c>
      <c r="AH85" s="13">
        <v>0</v>
      </c>
      <c r="AI85" s="70">
        <f t="shared" si="2"/>
        <v>3.0674901E-3</v>
      </c>
      <c r="AJ85" s="71">
        <f t="shared" si="2"/>
        <v>1.11251E-5</v>
      </c>
      <c r="AK85" s="70">
        <v>224.91062020999999</v>
      </c>
      <c r="AL85" s="71">
        <v>2.4041410454999999</v>
      </c>
      <c r="AM85" s="37" t="s">
        <v>83</v>
      </c>
      <c r="AN85" s="13">
        <v>0</v>
      </c>
      <c r="AO85" s="37" t="s">
        <v>83</v>
      </c>
      <c r="AP85" s="13">
        <v>0</v>
      </c>
      <c r="AQ85" s="37" t="s">
        <v>83</v>
      </c>
      <c r="AR85" s="13">
        <v>0</v>
      </c>
      <c r="AS85" s="70">
        <v>213.06720602999999</v>
      </c>
      <c r="AT85" s="71">
        <v>4.8370149656999999</v>
      </c>
      <c r="AU85" s="70">
        <v>280.99612796000002</v>
      </c>
      <c r="AV85" s="71">
        <v>1.2833947405999999</v>
      </c>
      <c r="AW85" s="70">
        <v>111.98292954</v>
      </c>
      <c r="AX85" s="71">
        <v>0.78362369649999997</v>
      </c>
      <c r="AY85" s="70">
        <v>24.134033261999999</v>
      </c>
      <c r="AZ85" s="71">
        <v>0.15767205649999999</v>
      </c>
      <c r="BA85" s="60">
        <f t="shared" si="3"/>
        <v>144.87916515800003</v>
      </c>
      <c r="BB85" s="13">
        <f t="shared" si="3"/>
        <v>0.34209898760000002</v>
      </c>
      <c r="BC85" s="70">
        <v>4.9885389403999998</v>
      </c>
      <c r="BD85" s="71">
        <v>6.3145819999999996E-4</v>
      </c>
      <c r="BE85" s="70">
        <v>1423.2028515</v>
      </c>
      <c r="BF85" s="71">
        <v>5.2698053431999998</v>
      </c>
      <c r="BG85" s="71">
        <v>0.2260383232</v>
      </c>
      <c r="BH85" s="71">
        <v>8.8074029000000005E-3</v>
      </c>
      <c r="BI85" s="70">
        <v>234.98940347999999</v>
      </c>
      <c r="BJ85" s="71">
        <v>6.1114850510999998</v>
      </c>
      <c r="BK85" s="70">
        <v>774.28856160999999</v>
      </c>
      <c r="BL85" s="71">
        <v>3.9792659806000001</v>
      </c>
      <c r="BM85" s="70">
        <v>147.69996294000001</v>
      </c>
      <c r="BN85" s="71">
        <v>0.45065704919999999</v>
      </c>
      <c r="BO85" s="70">
        <v>135.74082971000001</v>
      </c>
      <c r="BP85" s="71">
        <v>4.1569758700000001E-2</v>
      </c>
      <c r="BQ85" s="70">
        <v>0</v>
      </c>
      <c r="BR85" s="66">
        <v>0</v>
      </c>
      <c r="BS85" s="37" t="s">
        <v>83</v>
      </c>
      <c r="BT85" s="13">
        <v>0</v>
      </c>
      <c r="BU85" s="70">
        <v>5.3406082337000003</v>
      </c>
      <c r="BV85" s="71">
        <v>3.2244405599999998E-2</v>
      </c>
      <c r="BW85" s="70">
        <v>68.541025798999996</v>
      </c>
      <c r="BX85" s="71">
        <v>0.47442362850000003</v>
      </c>
      <c r="BY85" s="37" t="s">
        <v>83</v>
      </c>
      <c r="BZ85" s="13">
        <v>0</v>
      </c>
      <c r="CA85" s="37" t="s">
        <v>83</v>
      </c>
      <c r="CB85" s="13">
        <v>0</v>
      </c>
      <c r="CC85" s="70">
        <v>140.31656004999999</v>
      </c>
      <c r="CD85" s="71">
        <v>9.3217120000000001E-2</v>
      </c>
      <c r="CE85" s="70">
        <v>86.088852368000005</v>
      </c>
      <c r="CF85" s="71">
        <v>0.1831947645</v>
      </c>
      <c r="CG85" s="37" t="s">
        <v>83</v>
      </c>
      <c r="CH85" s="13">
        <v>0</v>
      </c>
      <c r="CI85" s="37" t="s">
        <v>83</v>
      </c>
      <c r="CJ85" s="13">
        <v>0</v>
      </c>
      <c r="CK85" s="37" t="s">
        <v>83</v>
      </c>
      <c r="CL85" s="13">
        <v>0</v>
      </c>
      <c r="CM85" s="37" t="s">
        <v>83</v>
      </c>
      <c r="CN85" s="13">
        <v>0</v>
      </c>
      <c r="CO85" s="70">
        <v>2.4154452744000001</v>
      </c>
      <c r="CP85" s="71">
        <v>1.56192186E-2</v>
      </c>
      <c r="CQ85" s="70">
        <v>2.1644144226000002</v>
      </c>
      <c r="CR85" s="71">
        <v>1.8532816600000002E-2</v>
      </c>
      <c r="CS85" s="70">
        <v>42.804478918000001</v>
      </c>
      <c r="CT85" s="71">
        <v>0.2707271054</v>
      </c>
      <c r="CU85" s="70">
        <v>123.04502125</v>
      </c>
      <c r="CV85" s="71">
        <v>2.3702113264000002</v>
      </c>
      <c r="CW85" s="37" t="s">
        <v>83</v>
      </c>
      <c r="CX85" s="13">
        <v>0</v>
      </c>
      <c r="CY85" s="37" t="s">
        <v>83</v>
      </c>
      <c r="CZ85" s="13">
        <v>0</v>
      </c>
      <c r="DA85" s="70">
        <v>89.248739130000004</v>
      </c>
      <c r="DB85" s="71">
        <v>1.1610215689000001</v>
      </c>
      <c r="DC85" s="70">
        <v>123.8184669</v>
      </c>
      <c r="DD85" s="71">
        <v>3.6759933968</v>
      </c>
      <c r="DE85" s="70">
        <v>688.91363292999995</v>
      </c>
      <c r="DF85" s="71">
        <v>2.4822442969999998</v>
      </c>
      <c r="DG85" s="70">
        <v>734.28921858000001</v>
      </c>
      <c r="DH85" s="71">
        <v>2.7875610462</v>
      </c>
      <c r="DI85" s="121">
        <v>4.7653755499999999E-2</v>
      </c>
      <c r="DJ85" s="122">
        <v>8.6648725400000001E-2</v>
      </c>
      <c r="DK85" s="122">
        <v>0.1116681341</v>
      </c>
      <c r="DL85" s="122">
        <v>0.12748315760000001</v>
      </c>
      <c r="DM85" s="122">
        <v>0.1386229833</v>
      </c>
      <c r="DN85" s="122">
        <v>0.14731013370000001</v>
      </c>
      <c r="DO85" s="122">
        <v>0.15428270299999999</v>
      </c>
      <c r="DP85" s="122">
        <v>0.1600834743</v>
      </c>
      <c r="DQ85" s="122">
        <v>0.1649986437</v>
      </c>
      <c r="DR85" s="123">
        <v>0.16926563610000001</v>
      </c>
      <c r="DS85" s="80">
        <v>154.48976263</v>
      </c>
      <c r="DT85" s="13">
        <v>0.98181064169999999</v>
      </c>
      <c r="DU85" s="60">
        <v>96.129665774000003</v>
      </c>
      <c r="DV85" s="13">
        <v>0.61990116370000004</v>
      </c>
      <c r="DW85" s="60">
        <v>60.560407906000002</v>
      </c>
      <c r="DX85" s="13">
        <v>0.39439590730000001</v>
      </c>
      <c r="DY85" s="60">
        <v>38.907844076000003</v>
      </c>
      <c r="DZ85" s="13">
        <v>0.25558135110000002</v>
      </c>
      <c r="EA85" s="60">
        <v>25.710369196999999</v>
      </c>
      <c r="EB85" s="13">
        <v>0.1705702929</v>
      </c>
      <c r="EC85" s="60">
        <v>17.532928348999999</v>
      </c>
      <c r="ED85" s="13">
        <v>0.1178502743</v>
      </c>
      <c r="EE85" s="60">
        <v>12.324391950000001</v>
      </c>
      <c r="EF85" s="13">
        <v>8.4336683100000004E-2</v>
      </c>
      <c r="EG85" s="60">
        <v>8.9122905977000002</v>
      </c>
      <c r="EH85" s="13">
        <v>6.2454925799999998E-2</v>
      </c>
      <c r="EI85" s="60">
        <v>6.6093249664</v>
      </c>
      <c r="EJ85" s="13">
        <v>4.7690316599999998E-2</v>
      </c>
      <c r="EK85" s="60">
        <v>5.0168043065000001</v>
      </c>
      <c r="EL85" s="15">
        <v>3.7445592399999998E-2</v>
      </c>
      <c r="EM85" s="60"/>
      <c r="EN85" s="13"/>
      <c r="EO85" s="60"/>
      <c r="EP85" s="13"/>
      <c r="EQ85" s="60"/>
      <c r="ER85" s="13"/>
      <c r="ES85" s="60"/>
      <c r="ET85" s="13"/>
      <c r="EU85" s="60"/>
      <c r="EV85" s="15"/>
    </row>
    <row r="86" spans="1:152">
      <c r="A86" s="8">
        <v>1000000</v>
      </c>
      <c r="B86" s="63">
        <v>679</v>
      </c>
      <c r="C86" s="64">
        <v>6449.7307693000002</v>
      </c>
      <c r="D86" s="70">
        <v>656635.87448</v>
      </c>
      <c r="E86" s="70">
        <v>374.64350186000001</v>
      </c>
      <c r="F86" s="71">
        <v>0.18029500970000001</v>
      </c>
      <c r="G86" s="64">
        <v>1327.2097077000001</v>
      </c>
      <c r="H86" s="71">
        <v>6.0134931799999999E-2</v>
      </c>
      <c r="I86" s="70">
        <v>249.34205362</v>
      </c>
      <c r="J86" s="71">
        <v>1.5419228487000001</v>
      </c>
      <c r="K86" s="70">
        <v>221.22947504999999</v>
      </c>
      <c r="L86" s="71">
        <v>1.1559476313999999</v>
      </c>
      <c r="M86" s="70">
        <v>73.907806941999993</v>
      </c>
      <c r="N86" s="71">
        <v>0.50676874419999995</v>
      </c>
      <c r="O86" s="37" t="s">
        <v>83</v>
      </c>
      <c r="P86" s="13">
        <v>0</v>
      </c>
      <c r="Q86" s="70">
        <v>227.59203484</v>
      </c>
      <c r="R86" s="71">
        <v>0.27749759460000001</v>
      </c>
      <c r="S86" s="37" t="s">
        <v>83</v>
      </c>
      <c r="T86" s="13">
        <v>0</v>
      </c>
      <c r="U86" s="37" t="s">
        <v>83</v>
      </c>
      <c r="V86" s="13">
        <v>0</v>
      </c>
      <c r="W86" s="70">
        <v>4.6555933700000001</v>
      </c>
      <c r="X86" s="71">
        <v>3.4510422200000002E-2</v>
      </c>
      <c r="Y86" s="70">
        <v>166.26307444</v>
      </c>
      <c r="Z86" s="71">
        <v>2.6426181163</v>
      </c>
      <c r="AA86" s="37" t="s">
        <v>83</v>
      </c>
      <c r="AB86" s="13">
        <v>0</v>
      </c>
      <c r="AC86" s="70">
        <v>3.0663719999999999E-3</v>
      </c>
      <c r="AD86" s="71">
        <v>1.1121000000000001E-5</v>
      </c>
      <c r="AE86" s="37" t="s">
        <v>83</v>
      </c>
      <c r="AF86" s="13">
        <v>0</v>
      </c>
      <c r="AG86" s="37" t="s">
        <v>83</v>
      </c>
      <c r="AH86" s="13">
        <v>0</v>
      </c>
      <c r="AI86" s="70">
        <f t="shared" si="2"/>
        <v>3.0663719999999999E-3</v>
      </c>
      <c r="AJ86" s="71">
        <f t="shared" si="2"/>
        <v>1.1121000000000001E-5</v>
      </c>
      <c r="AK86" s="70">
        <v>225.06527249000001</v>
      </c>
      <c r="AL86" s="71">
        <v>2.406026964</v>
      </c>
      <c r="AM86" s="37" t="s">
        <v>83</v>
      </c>
      <c r="AN86" s="13">
        <v>0</v>
      </c>
      <c r="AO86" s="37" t="s">
        <v>83</v>
      </c>
      <c r="AP86" s="13">
        <v>0</v>
      </c>
      <c r="AQ86" s="37" t="s">
        <v>83</v>
      </c>
      <c r="AR86" s="13">
        <v>0</v>
      </c>
      <c r="AS86" s="70">
        <v>214.75674914999999</v>
      </c>
      <c r="AT86" s="71">
        <v>4.8556827684000003</v>
      </c>
      <c r="AU86" s="70">
        <v>282.38126181000001</v>
      </c>
      <c r="AV86" s="71">
        <v>1.2861725926000001</v>
      </c>
      <c r="AW86" s="70">
        <v>112.29031194</v>
      </c>
      <c r="AX86" s="71">
        <v>0.78525168469999995</v>
      </c>
      <c r="AY86" s="70">
        <v>24.150084181</v>
      </c>
      <c r="AZ86" s="71">
        <v>0.1577629237</v>
      </c>
      <c r="BA86" s="60">
        <f t="shared" si="3"/>
        <v>145.94086568900002</v>
      </c>
      <c r="BB86" s="13">
        <f t="shared" si="3"/>
        <v>0.3431579842000001</v>
      </c>
      <c r="BC86" s="70">
        <v>5.3823071548000003</v>
      </c>
      <c r="BD86" s="71">
        <v>6.6696919999999996E-4</v>
      </c>
      <c r="BE86" s="70">
        <v>1453.2623219</v>
      </c>
      <c r="BF86" s="71">
        <v>5.3042193482000002</v>
      </c>
      <c r="BG86" s="71">
        <v>0.23553053099999999</v>
      </c>
      <c r="BH86" s="71">
        <v>9.6025299000000001E-3</v>
      </c>
      <c r="BI86" s="70">
        <v>235.25633076</v>
      </c>
      <c r="BJ86" s="71">
        <v>6.1145697128999998</v>
      </c>
      <c r="BK86" s="70">
        <v>775.49506436000001</v>
      </c>
      <c r="BL86" s="71">
        <v>3.9815901181000002</v>
      </c>
      <c r="BM86" s="70">
        <v>148.0548301</v>
      </c>
      <c r="BN86" s="71">
        <v>0.45083132059999997</v>
      </c>
      <c r="BO86" s="70">
        <v>137.89653261000001</v>
      </c>
      <c r="BP86" s="71">
        <v>4.1808395399999997E-2</v>
      </c>
      <c r="BQ86" s="70">
        <v>0</v>
      </c>
      <c r="BR86" s="66">
        <v>0</v>
      </c>
      <c r="BS86" s="37" t="s">
        <v>83</v>
      </c>
      <c r="BT86" s="13">
        <v>0</v>
      </c>
      <c r="BU86" s="70">
        <v>5.3513382200999997</v>
      </c>
      <c r="BV86" s="71">
        <v>3.2262645100000001E-2</v>
      </c>
      <c r="BW86" s="70">
        <v>68.556468721000002</v>
      </c>
      <c r="BX86" s="71">
        <v>0.47450609910000002</v>
      </c>
      <c r="BY86" s="37" t="s">
        <v>83</v>
      </c>
      <c r="BZ86" s="13">
        <v>0</v>
      </c>
      <c r="CA86" s="37" t="s">
        <v>83</v>
      </c>
      <c r="CB86" s="13">
        <v>0</v>
      </c>
      <c r="CC86" s="70">
        <v>141.20433412</v>
      </c>
      <c r="CD86" s="71">
        <v>9.3624855300000004E-2</v>
      </c>
      <c r="CE86" s="70">
        <v>86.387700714999994</v>
      </c>
      <c r="CF86" s="71">
        <v>0.18387273940000001</v>
      </c>
      <c r="CG86" s="37" t="s">
        <v>83</v>
      </c>
      <c r="CH86" s="13">
        <v>0</v>
      </c>
      <c r="CI86" s="37" t="s">
        <v>83</v>
      </c>
      <c r="CJ86" s="13">
        <v>0</v>
      </c>
      <c r="CK86" s="37" t="s">
        <v>83</v>
      </c>
      <c r="CL86" s="13">
        <v>0</v>
      </c>
      <c r="CM86" s="37" t="s">
        <v>83</v>
      </c>
      <c r="CN86" s="13">
        <v>0</v>
      </c>
      <c r="CO86" s="70">
        <v>2.4881699068000001</v>
      </c>
      <c r="CP86" s="71">
        <v>1.5957265500000001E-2</v>
      </c>
      <c r="CQ86" s="70">
        <v>2.1674234632</v>
      </c>
      <c r="CR86" s="71">
        <v>1.8553156599999999E-2</v>
      </c>
      <c r="CS86" s="70">
        <v>43.166007448000002</v>
      </c>
      <c r="CT86" s="71">
        <v>0.27196135069999999</v>
      </c>
      <c r="CU86" s="70">
        <v>123.09706699</v>
      </c>
      <c r="CV86" s="71">
        <v>2.3706567656000002</v>
      </c>
      <c r="CW86" s="37" t="s">
        <v>83</v>
      </c>
      <c r="CX86" s="13">
        <v>0</v>
      </c>
      <c r="CY86" s="37" t="s">
        <v>83</v>
      </c>
      <c r="CZ86" s="13">
        <v>0</v>
      </c>
      <c r="DA86" s="70">
        <v>90.622138680999996</v>
      </c>
      <c r="DB86" s="71">
        <v>1.1714194067000001</v>
      </c>
      <c r="DC86" s="70">
        <v>124.13461047</v>
      </c>
      <c r="DD86" s="71">
        <v>3.6842633616999998</v>
      </c>
      <c r="DE86" s="70">
        <v>709.43669613999998</v>
      </c>
      <c r="DF86" s="71">
        <v>2.5059007509</v>
      </c>
      <c r="DG86" s="70">
        <v>743.82562575999998</v>
      </c>
      <c r="DH86" s="71">
        <v>2.7983185973000002</v>
      </c>
      <c r="DI86" s="121">
        <v>4.7790723299999997E-2</v>
      </c>
      <c r="DJ86" s="122">
        <v>8.6923176500000005E-2</v>
      </c>
      <c r="DK86" s="122">
        <v>0.1120802962</v>
      </c>
      <c r="DL86" s="122">
        <v>0.1280329499</v>
      </c>
      <c r="DM86" s="122">
        <v>0.13930991149999999</v>
      </c>
      <c r="DN86" s="122">
        <v>0.1481338942</v>
      </c>
      <c r="DO86" s="122">
        <v>0.15524119019999999</v>
      </c>
      <c r="DP86" s="122">
        <v>0.1611751813</v>
      </c>
      <c r="DQ86" s="122">
        <v>0.1662206098</v>
      </c>
      <c r="DR86" s="123">
        <v>0.1706176925</v>
      </c>
      <c r="DS86" s="80">
        <v>154.62081115999999</v>
      </c>
      <c r="DT86" s="13">
        <v>0.98209018150000005</v>
      </c>
      <c r="DU86" s="60">
        <v>96.246963893</v>
      </c>
      <c r="DV86" s="13">
        <v>0.6201590481</v>
      </c>
      <c r="DW86" s="60">
        <v>60.663464185999999</v>
      </c>
      <c r="DX86" s="13">
        <v>0.39462777090000001</v>
      </c>
      <c r="DY86" s="60">
        <v>38.996693624000002</v>
      </c>
      <c r="DZ86" s="13">
        <v>0.25578597930000002</v>
      </c>
      <c r="EA86" s="60">
        <v>25.785192803000001</v>
      </c>
      <c r="EB86" s="13">
        <v>0.17074770349999999</v>
      </c>
      <c r="EC86" s="60">
        <v>17.595315718999998</v>
      </c>
      <c r="ED86" s="13">
        <v>0.1180039754</v>
      </c>
      <c r="EE86" s="60">
        <v>12.380331028000001</v>
      </c>
      <c r="EF86" s="13">
        <v>8.4470569199999998E-2</v>
      </c>
      <c r="EG86" s="60">
        <v>8.9620481733999995</v>
      </c>
      <c r="EH86" s="13">
        <v>6.2569980799999994E-2</v>
      </c>
      <c r="EI86" s="60">
        <v>6.6542965792000004</v>
      </c>
      <c r="EJ86" s="13">
        <v>4.7789790899999997E-2</v>
      </c>
      <c r="EK86" s="60">
        <v>5.0574816456000002</v>
      </c>
      <c r="EL86" s="15">
        <v>3.75315975E-2</v>
      </c>
      <c r="EM86" s="60"/>
      <c r="EN86" s="13"/>
      <c r="EO86" s="60"/>
      <c r="EP86" s="13"/>
      <c r="EQ86" s="60"/>
      <c r="ER86" s="13"/>
      <c r="ES86" s="60"/>
      <c r="ET86" s="13"/>
      <c r="EU86" s="60"/>
      <c r="EV86" s="15"/>
    </row>
    <row r="87" spans="1:152">
      <c r="A87" s="8">
        <v>2000000</v>
      </c>
      <c r="B87" s="63">
        <v>119</v>
      </c>
      <c r="C87" s="64">
        <v>6462.6110887000004</v>
      </c>
      <c r="D87" s="70">
        <v>1358196.3341000001</v>
      </c>
      <c r="E87" s="70">
        <v>374.75651723999999</v>
      </c>
      <c r="F87" s="71">
        <v>0.1803156836</v>
      </c>
      <c r="G87" s="64">
        <v>1354.7827826</v>
      </c>
      <c r="H87" s="71">
        <v>6.02751131E-2</v>
      </c>
      <c r="I87" s="70">
        <v>249.35060504</v>
      </c>
      <c r="J87" s="71">
        <v>1.5419506596999999</v>
      </c>
      <c r="K87" s="70">
        <v>221.30158933999999</v>
      </c>
      <c r="L87" s="71">
        <v>1.1561685020000001</v>
      </c>
      <c r="M87" s="70">
        <v>73.912059908000003</v>
      </c>
      <c r="N87" s="71">
        <v>0.50678968410000003</v>
      </c>
      <c r="O87" s="37" t="s">
        <v>83</v>
      </c>
      <c r="P87" s="13">
        <v>0</v>
      </c>
      <c r="Q87" s="70">
        <v>227.67354635999999</v>
      </c>
      <c r="R87" s="71">
        <v>0.27761238830000001</v>
      </c>
      <c r="S87" s="37" t="s">
        <v>83</v>
      </c>
      <c r="T87" s="13">
        <v>0</v>
      </c>
      <c r="U87" s="37" t="s">
        <v>83</v>
      </c>
      <c r="V87" s="13">
        <v>0</v>
      </c>
      <c r="W87" s="70">
        <v>4.6626099051000001</v>
      </c>
      <c r="X87" s="71">
        <v>3.4556945800000002E-2</v>
      </c>
      <c r="Y87" s="70">
        <v>166.30185908000001</v>
      </c>
      <c r="Z87" s="71">
        <v>2.6429502504000002</v>
      </c>
      <c r="AA87" s="37" t="s">
        <v>83</v>
      </c>
      <c r="AB87" s="13">
        <v>0</v>
      </c>
      <c r="AC87" s="70">
        <v>3.0660104999999998E-3</v>
      </c>
      <c r="AD87" s="71">
        <v>1.11197E-5</v>
      </c>
      <c r="AE87" s="37" t="s">
        <v>83</v>
      </c>
      <c r="AF87" s="13">
        <v>0</v>
      </c>
      <c r="AG87" s="37" t="s">
        <v>83</v>
      </c>
      <c r="AH87" s="13">
        <v>0</v>
      </c>
      <c r="AI87" s="70">
        <f t="shared" si="2"/>
        <v>3.0660104999999998E-3</v>
      </c>
      <c r="AJ87" s="71">
        <f t="shared" si="2"/>
        <v>1.11197E-5</v>
      </c>
      <c r="AK87" s="70">
        <v>225.08799311000001</v>
      </c>
      <c r="AL87" s="71">
        <v>2.4064713845000001</v>
      </c>
      <c r="AM87" s="37" t="s">
        <v>83</v>
      </c>
      <c r="AN87" s="13">
        <v>0</v>
      </c>
      <c r="AO87" s="37" t="s">
        <v>83</v>
      </c>
      <c r="AP87" s="13">
        <v>0</v>
      </c>
      <c r="AQ87" s="37" t="s">
        <v>83</v>
      </c>
      <c r="AR87" s="13">
        <v>0</v>
      </c>
      <c r="AS87" s="70">
        <v>215.28465664000001</v>
      </c>
      <c r="AT87" s="71">
        <v>4.8610926361000004</v>
      </c>
      <c r="AU87" s="70">
        <v>282.47646565000002</v>
      </c>
      <c r="AV87" s="71">
        <v>1.2866202256999999</v>
      </c>
      <c r="AW87" s="70">
        <v>112.31316978</v>
      </c>
      <c r="AX87" s="71">
        <v>0.78557157200000005</v>
      </c>
      <c r="AY87" s="70">
        <v>24.152737919</v>
      </c>
      <c r="AZ87" s="71">
        <v>0.15778478400000001</v>
      </c>
      <c r="BA87" s="60">
        <f t="shared" si="3"/>
        <v>146.01055795100004</v>
      </c>
      <c r="BB87" s="13">
        <f t="shared" si="3"/>
        <v>0.34326386969999989</v>
      </c>
      <c r="BC87" s="70">
        <v>5.5541180761</v>
      </c>
      <c r="BD87" s="71">
        <v>6.7956039999999998E-4</v>
      </c>
      <c r="BE87" s="70">
        <v>1460.7911617</v>
      </c>
      <c r="BF87" s="71">
        <v>5.3097468599999997</v>
      </c>
      <c r="BG87" s="71">
        <v>0.23880598610000001</v>
      </c>
      <c r="BH87" s="71">
        <v>9.8713181999999997E-3</v>
      </c>
      <c r="BI87" s="70">
        <v>235.29349608000001</v>
      </c>
      <c r="BJ87" s="71">
        <v>6.1149899234999996</v>
      </c>
      <c r="BK87" s="70">
        <v>775.71633387999998</v>
      </c>
      <c r="BL87" s="71">
        <v>3.9819149085999999</v>
      </c>
      <c r="BM87" s="70">
        <v>148.10123353</v>
      </c>
      <c r="BN87" s="71">
        <v>0.4508796195</v>
      </c>
      <c r="BO87" s="70">
        <v>138.08937516</v>
      </c>
      <c r="BP87" s="71">
        <v>4.1845284500000003E-2</v>
      </c>
      <c r="BQ87" s="70">
        <v>0</v>
      </c>
      <c r="BR87" s="66">
        <v>0</v>
      </c>
      <c r="BS87" s="37" t="s">
        <v>83</v>
      </c>
      <c r="BT87" s="13">
        <v>0</v>
      </c>
      <c r="BU87" s="70">
        <v>5.3512202603999999</v>
      </c>
      <c r="BV87" s="71">
        <v>3.2261917500000001E-2</v>
      </c>
      <c r="BW87" s="70">
        <v>68.560839646999995</v>
      </c>
      <c r="BX87" s="71">
        <v>0.47452776660000001</v>
      </c>
      <c r="BY87" s="37" t="s">
        <v>83</v>
      </c>
      <c r="BZ87" s="13">
        <v>0</v>
      </c>
      <c r="CA87" s="37" t="s">
        <v>83</v>
      </c>
      <c r="CB87" s="13">
        <v>0</v>
      </c>
      <c r="CC87" s="70">
        <v>141.26478145999999</v>
      </c>
      <c r="CD87" s="71">
        <v>9.36577153E-2</v>
      </c>
      <c r="CE87" s="70">
        <v>86.408764900999998</v>
      </c>
      <c r="CF87" s="71">
        <v>0.1839546729</v>
      </c>
      <c r="CG87" s="37" t="s">
        <v>83</v>
      </c>
      <c r="CH87" s="13">
        <v>0</v>
      </c>
      <c r="CI87" s="37" t="s">
        <v>83</v>
      </c>
      <c r="CJ87" s="13">
        <v>0</v>
      </c>
      <c r="CK87" s="37" t="s">
        <v>83</v>
      </c>
      <c r="CL87" s="13">
        <v>0</v>
      </c>
      <c r="CM87" s="37" t="s">
        <v>83</v>
      </c>
      <c r="CN87" s="13">
        <v>0</v>
      </c>
      <c r="CO87" s="70">
        <v>2.4880489754999999</v>
      </c>
      <c r="CP87" s="71">
        <v>1.5956557999999999E-2</v>
      </c>
      <c r="CQ87" s="70">
        <v>2.1745609296000001</v>
      </c>
      <c r="CR87" s="71">
        <v>1.8600387699999998E-2</v>
      </c>
      <c r="CS87" s="70">
        <v>43.192811427999999</v>
      </c>
      <c r="CT87" s="71">
        <v>0.27213911410000002</v>
      </c>
      <c r="CU87" s="70">
        <v>123.10904764999999</v>
      </c>
      <c r="CV87" s="71">
        <v>2.3708111363</v>
      </c>
      <c r="CW87" s="37" t="s">
        <v>83</v>
      </c>
      <c r="CX87" s="13">
        <v>0</v>
      </c>
      <c r="CY87" s="37" t="s">
        <v>83</v>
      </c>
      <c r="CZ87" s="13">
        <v>0</v>
      </c>
      <c r="DA87" s="70">
        <v>91.081287012000004</v>
      </c>
      <c r="DB87" s="71">
        <v>1.1745322868000001</v>
      </c>
      <c r="DC87" s="70">
        <v>124.20336963</v>
      </c>
      <c r="DD87" s="71">
        <v>3.6865603493000001</v>
      </c>
      <c r="DE87" s="70">
        <v>712.92401288999997</v>
      </c>
      <c r="DF87" s="71">
        <v>2.5092738393</v>
      </c>
      <c r="DG87" s="70">
        <v>747.86714877999998</v>
      </c>
      <c r="DH87" s="71">
        <v>2.8004730207000001</v>
      </c>
      <c r="DI87" s="121">
        <v>4.7814368699999998E-2</v>
      </c>
      <c r="DJ87" s="122">
        <v>8.69703109E-2</v>
      </c>
      <c r="DK87" s="122">
        <v>0.1121514425</v>
      </c>
      <c r="DL87" s="122">
        <v>0.12812840089999999</v>
      </c>
      <c r="DM87" s="122">
        <v>0.13942950530000001</v>
      </c>
      <c r="DN87" s="122">
        <v>0.1482776988</v>
      </c>
      <c r="DO87" s="122">
        <v>0.15540872650000001</v>
      </c>
      <c r="DP87" s="122">
        <v>0.1613664833</v>
      </c>
      <c r="DQ87" s="122">
        <v>0.16643570360000001</v>
      </c>
      <c r="DR87" s="123">
        <v>0.17085659789999999</v>
      </c>
      <c r="DS87" s="80">
        <v>154.62863942999999</v>
      </c>
      <c r="DT87" s="13">
        <v>0.98211895599999999</v>
      </c>
      <c r="DU87" s="60">
        <v>96.254118169999998</v>
      </c>
      <c r="DV87" s="13">
        <v>0.62018695759999998</v>
      </c>
      <c r="DW87" s="60">
        <v>60.669542039</v>
      </c>
      <c r="DX87" s="13">
        <v>0.39465241699999998</v>
      </c>
      <c r="DY87" s="60">
        <v>39.001639001999997</v>
      </c>
      <c r="DZ87" s="13">
        <v>0.25580645190000001</v>
      </c>
      <c r="EA87" s="60">
        <v>25.789124371</v>
      </c>
      <c r="EB87" s="13">
        <v>0.1707651046</v>
      </c>
      <c r="EC87" s="60">
        <v>17.598726018000001</v>
      </c>
      <c r="ED87" s="13">
        <v>0.1180188419</v>
      </c>
      <c r="EE87" s="60">
        <v>12.383178772999999</v>
      </c>
      <c r="EF87" s="13">
        <v>8.44826095E-2</v>
      </c>
      <c r="EG87" s="60">
        <v>8.9645503981000001</v>
      </c>
      <c r="EH87" s="13">
        <v>6.2580133800000007E-2</v>
      </c>
      <c r="EI87" s="60">
        <v>6.6565733313999997</v>
      </c>
      <c r="EJ87" s="13">
        <v>4.7798788799999999E-2</v>
      </c>
      <c r="EK87" s="60">
        <v>5.0596239810999997</v>
      </c>
      <c r="EL87" s="15">
        <v>3.7539971900000003E-2</v>
      </c>
      <c r="EM87" s="60"/>
      <c r="EN87" s="13"/>
      <c r="EO87" s="60"/>
      <c r="EP87" s="13"/>
      <c r="EQ87" s="60"/>
      <c r="ER87" s="13"/>
      <c r="ES87" s="60"/>
      <c r="ET87" s="13"/>
      <c r="EU87" s="60"/>
      <c r="EV87" s="15"/>
    </row>
    <row r="88" spans="1:152">
      <c r="A88" s="20" t="s">
        <v>17</v>
      </c>
      <c r="B88" s="72">
        <v>15</v>
      </c>
      <c r="C88" s="65">
        <v>6464.7914122000002</v>
      </c>
      <c r="D88" s="73">
        <v>2709273.1752999998</v>
      </c>
      <c r="E88" s="73">
        <v>374.76443809</v>
      </c>
      <c r="F88" s="74">
        <v>0.18031721100000001</v>
      </c>
      <c r="G88" s="65">
        <v>1362.2805980999999</v>
      </c>
      <c r="H88" s="74">
        <v>6.03018876E-2</v>
      </c>
      <c r="I88" s="73">
        <v>249.35166061000001</v>
      </c>
      <c r="J88" s="74">
        <v>1.541954676</v>
      </c>
      <c r="K88" s="73">
        <v>221.30650009999999</v>
      </c>
      <c r="L88" s="74">
        <v>1.1561919536</v>
      </c>
      <c r="M88" s="73">
        <v>73.912202506</v>
      </c>
      <c r="N88" s="74">
        <v>0.50679229270000004</v>
      </c>
      <c r="O88" s="38" t="s">
        <v>83</v>
      </c>
      <c r="P88" s="14">
        <v>0</v>
      </c>
      <c r="Q88" s="73">
        <v>227.68336102999999</v>
      </c>
      <c r="R88" s="74">
        <v>0.27762327489999999</v>
      </c>
      <c r="S88" s="38" t="s">
        <v>83</v>
      </c>
      <c r="T88" s="14">
        <v>0</v>
      </c>
      <c r="U88" s="38" t="s">
        <v>83</v>
      </c>
      <c r="V88" s="14">
        <v>0</v>
      </c>
      <c r="W88" s="73">
        <v>4.6625694988999999</v>
      </c>
      <c r="X88" s="74">
        <v>3.4556634599999997E-2</v>
      </c>
      <c r="Y88" s="73">
        <v>166.30236350999999</v>
      </c>
      <c r="Z88" s="74">
        <v>2.6429544429999998</v>
      </c>
      <c r="AA88" s="38" t="s">
        <v>83</v>
      </c>
      <c r="AB88" s="14">
        <v>0</v>
      </c>
      <c r="AC88" s="73">
        <v>3.0659811000000002E-3</v>
      </c>
      <c r="AD88" s="74">
        <v>1.1119499999999999E-5</v>
      </c>
      <c r="AE88" s="38" t="s">
        <v>83</v>
      </c>
      <c r="AF88" s="14">
        <v>0</v>
      </c>
      <c r="AG88" s="38" t="s">
        <v>83</v>
      </c>
      <c r="AH88" s="14">
        <v>0</v>
      </c>
      <c r="AI88" s="73">
        <f t="shared" si="2"/>
        <v>3.0659811000000002E-3</v>
      </c>
      <c r="AJ88" s="74">
        <f t="shared" si="2"/>
        <v>1.1119499999999999E-5</v>
      </c>
      <c r="AK88" s="73">
        <v>225.09546287000001</v>
      </c>
      <c r="AL88" s="74">
        <v>2.4065313729</v>
      </c>
      <c r="AM88" s="38" t="s">
        <v>83</v>
      </c>
      <c r="AN88" s="14">
        <v>0</v>
      </c>
      <c r="AO88" s="38" t="s">
        <v>83</v>
      </c>
      <c r="AP88" s="14">
        <v>0</v>
      </c>
      <c r="AQ88" s="38" t="s">
        <v>83</v>
      </c>
      <c r="AR88" s="14">
        <v>0</v>
      </c>
      <c r="AS88" s="73">
        <v>215.34685277</v>
      </c>
      <c r="AT88" s="74">
        <v>4.8615169076999996</v>
      </c>
      <c r="AU88" s="73">
        <v>282.49296020999998</v>
      </c>
      <c r="AV88" s="74">
        <v>1.2867050084</v>
      </c>
      <c r="AW88" s="73">
        <v>112.31837566999999</v>
      </c>
      <c r="AX88" s="74">
        <v>0.7856390151</v>
      </c>
      <c r="AY88" s="73">
        <v>24.15295858</v>
      </c>
      <c r="AZ88" s="74">
        <v>0.1577858442</v>
      </c>
      <c r="BA88" s="61">
        <f t="shared" si="3"/>
        <v>146.02162595999999</v>
      </c>
      <c r="BB88" s="14">
        <f t="shared" si="3"/>
        <v>0.34328014910000004</v>
      </c>
      <c r="BC88" s="73">
        <v>5.5540957377</v>
      </c>
      <c r="BD88" s="74">
        <v>6.7955770000000003E-4</v>
      </c>
      <c r="BE88" s="73">
        <v>1461.3366825999999</v>
      </c>
      <c r="BF88" s="74">
        <v>5.3103392618000003</v>
      </c>
      <c r="BG88" s="74">
        <v>0.23955938569999999</v>
      </c>
      <c r="BH88" s="74">
        <v>9.8712778999999994E-3</v>
      </c>
      <c r="BI88" s="73">
        <v>235.2942391</v>
      </c>
      <c r="BJ88" s="74">
        <v>6.1150089150999998</v>
      </c>
      <c r="BK88" s="73">
        <v>775.74059064999994</v>
      </c>
      <c r="BL88" s="74">
        <v>3.9819880202000002</v>
      </c>
      <c r="BM88" s="73">
        <v>148.10110287000001</v>
      </c>
      <c r="BN88" s="74">
        <v>0.45088150420000001</v>
      </c>
      <c r="BO88" s="73">
        <v>138.50266586999999</v>
      </c>
      <c r="BP88" s="74">
        <v>4.1853124899999997E-2</v>
      </c>
      <c r="BQ88" s="73">
        <v>0</v>
      </c>
      <c r="BR88" s="67">
        <v>0</v>
      </c>
      <c r="BS88" s="38" t="s">
        <v>83</v>
      </c>
      <c r="BT88" s="14">
        <v>0</v>
      </c>
      <c r="BU88" s="73">
        <v>5.3512065857</v>
      </c>
      <c r="BV88" s="74">
        <v>3.2261826200000003E-2</v>
      </c>
      <c r="BW88" s="73">
        <v>68.560995919999996</v>
      </c>
      <c r="BX88" s="74">
        <v>0.47453046650000003</v>
      </c>
      <c r="BY88" s="38" t="s">
        <v>83</v>
      </c>
      <c r="BZ88" s="14">
        <v>0</v>
      </c>
      <c r="CA88" s="38" t="s">
        <v>83</v>
      </c>
      <c r="CB88" s="14">
        <v>0</v>
      </c>
      <c r="CC88" s="73">
        <v>141.27272009999999</v>
      </c>
      <c r="CD88" s="74">
        <v>9.3659617799999997E-2</v>
      </c>
      <c r="CE88" s="73">
        <v>86.410640925999999</v>
      </c>
      <c r="CF88" s="74">
        <v>0.18396365710000001</v>
      </c>
      <c r="CG88" s="38" t="s">
        <v>83</v>
      </c>
      <c r="CH88" s="14">
        <v>0</v>
      </c>
      <c r="CI88" s="38" t="s">
        <v>83</v>
      </c>
      <c r="CJ88" s="14">
        <v>0</v>
      </c>
      <c r="CK88" s="38" t="s">
        <v>83</v>
      </c>
      <c r="CL88" s="14">
        <v>0</v>
      </c>
      <c r="CM88" s="38" t="s">
        <v>83</v>
      </c>
      <c r="CN88" s="14">
        <v>0</v>
      </c>
      <c r="CO88" s="73">
        <v>2.4880309158</v>
      </c>
      <c r="CP88" s="74">
        <v>1.5956437300000001E-2</v>
      </c>
      <c r="CQ88" s="73">
        <v>2.1745385830999999</v>
      </c>
      <c r="CR88" s="74">
        <v>1.8600197299999999E-2</v>
      </c>
      <c r="CS88" s="73">
        <v>43.19291801</v>
      </c>
      <c r="CT88" s="74">
        <v>0.2721407757</v>
      </c>
      <c r="CU88" s="73">
        <v>123.10944550000001</v>
      </c>
      <c r="CV88" s="74">
        <v>2.3708136673000002</v>
      </c>
      <c r="CW88" s="38" t="s">
        <v>83</v>
      </c>
      <c r="CX88" s="14">
        <v>0</v>
      </c>
      <c r="CY88" s="38" t="s">
        <v>83</v>
      </c>
      <c r="CZ88" s="14">
        <v>0</v>
      </c>
      <c r="DA88" s="73">
        <v>91.138202729</v>
      </c>
      <c r="DB88" s="74">
        <v>1.1748693812</v>
      </c>
      <c r="DC88" s="73">
        <v>124.20865003999999</v>
      </c>
      <c r="DD88" s="74">
        <v>3.6866475265999998</v>
      </c>
      <c r="DE88" s="73">
        <v>713.02774425999996</v>
      </c>
      <c r="DF88" s="74">
        <v>2.5095989985</v>
      </c>
      <c r="DG88" s="73">
        <v>748.30893834000005</v>
      </c>
      <c r="DH88" s="74">
        <v>2.8007402631999998</v>
      </c>
      <c r="DI88" s="124">
        <v>4.7817427000000003E-2</v>
      </c>
      <c r="DJ88" s="125">
        <v>8.6976458000000006E-2</v>
      </c>
      <c r="DK88" s="125">
        <v>0.1121605712</v>
      </c>
      <c r="DL88" s="125">
        <v>0.12814053959999999</v>
      </c>
      <c r="DM88" s="125">
        <v>0.13944451469999999</v>
      </c>
      <c r="DN88" s="125">
        <v>0.1482955866</v>
      </c>
      <c r="DO88" s="125">
        <v>0.15542949850000001</v>
      </c>
      <c r="DP88" s="125">
        <v>0.1613901435</v>
      </c>
      <c r="DQ88" s="125">
        <v>0.16646225540000001</v>
      </c>
      <c r="DR88" s="126">
        <v>0.1708860435</v>
      </c>
      <c r="DS88" s="127">
        <v>154.62949667999999</v>
      </c>
      <c r="DT88" s="14">
        <v>0.98212223919999997</v>
      </c>
      <c r="DU88" s="61">
        <v>96.254865816000006</v>
      </c>
      <c r="DV88" s="14">
        <v>0.62018995229999996</v>
      </c>
      <c r="DW88" s="61">
        <v>60.670135117999997</v>
      </c>
      <c r="DX88" s="14">
        <v>0.39465488570000001</v>
      </c>
      <c r="DY88" s="61">
        <v>39.002029790000002</v>
      </c>
      <c r="DZ88" s="14">
        <v>0.25580809609999999</v>
      </c>
      <c r="EA88" s="61">
        <v>25.789357473999999</v>
      </c>
      <c r="EB88" s="14">
        <v>0.17076603369999999</v>
      </c>
      <c r="EC88" s="61">
        <v>17.598884319</v>
      </c>
      <c r="ED88" s="14">
        <v>0.11801938889999999</v>
      </c>
      <c r="EE88" s="61">
        <v>12.383324431</v>
      </c>
      <c r="EF88" s="14">
        <v>8.44831412E-2</v>
      </c>
      <c r="EG88" s="61">
        <v>8.9646768712</v>
      </c>
      <c r="EH88" s="14">
        <v>6.2580607199999999E-2</v>
      </c>
      <c r="EI88" s="61">
        <v>6.6566764954000002</v>
      </c>
      <c r="EJ88" s="14">
        <v>4.7799176700000001E-2</v>
      </c>
      <c r="EK88" s="61">
        <v>5.0597011625999997</v>
      </c>
      <c r="EL88" s="16">
        <v>3.7540257100000002E-2</v>
      </c>
      <c r="EM88" s="61"/>
      <c r="EN88" s="14"/>
      <c r="EO88" s="61"/>
      <c r="EP88" s="14"/>
      <c r="EQ88" s="61"/>
      <c r="ER88" s="14"/>
      <c r="ES88" s="61"/>
      <c r="ET88" s="14"/>
      <c r="EU88" s="61"/>
      <c r="EV88" s="16"/>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EL88"/>
  <sheetViews>
    <sheetView zoomScaleNormal="100" workbookViewId="0">
      <pane xSplit="4" ySplit="4" topLeftCell="E5" activePane="bottomRight" state="frozen"/>
      <selection activeCell="DH4" sqref="DH4"/>
      <selection pane="topRight" activeCell="DH4" sqref="DH4"/>
      <selection pane="bottomLeft" activeCell="DH4" sqref="DH4"/>
      <selection pane="bottomRight" activeCell="E5" sqref="E5"/>
    </sheetView>
  </sheetViews>
  <sheetFormatPr defaultColWidth="8.85546875" defaultRowHeight="15"/>
  <cols>
    <col min="1" max="2" width="12.42578125" style="68" customWidth="1"/>
    <col min="3" max="3" width="12.42578125" style="62" customWidth="1"/>
    <col min="4" max="4" width="15.140625" style="68" customWidth="1"/>
    <col min="5" max="10" width="12.42578125" style="68" customWidth="1"/>
    <col min="11" max="11" width="12.140625" style="68" customWidth="1"/>
    <col min="12" max="13" width="12.42578125" style="68" customWidth="1"/>
    <col min="14" max="14" width="13.85546875" style="68" bestFit="1" customWidth="1"/>
    <col min="15" max="16" width="12.42578125" style="68" hidden="1" customWidth="1"/>
    <col min="17" max="18" width="12.42578125" style="68" customWidth="1"/>
    <col min="19" max="22" width="12.42578125" style="68" hidden="1" customWidth="1"/>
    <col min="23" max="26" width="12.42578125" style="68" customWidth="1"/>
    <col min="27" max="28" width="12.42578125" style="68" hidden="1" customWidth="1"/>
    <col min="29" max="30" width="12.42578125" style="68" customWidth="1"/>
    <col min="31" max="34" width="12.42578125" style="68" hidden="1" customWidth="1"/>
    <col min="35" max="35" width="12.42578125" style="68" customWidth="1"/>
    <col min="36" max="38" width="12.140625" style="68" customWidth="1"/>
    <col min="39" max="44" width="12.140625" style="68" hidden="1" customWidth="1"/>
    <col min="45" max="55" width="12.140625" style="68" customWidth="1"/>
    <col min="56" max="64" width="12.42578125" style="68" customWidth="1"/>
    <col min="65" max="68" width="12.85546875" style="68" customWidth="1"/>
    <col min="69" max="72" width="12.85546875" style="68" hidden="1" customWidth="1"/>
    <col min="73" max="74" width="12.85546875" style="68" customWidth="1"/>
    <col min="75" max="76" width="13" style="68" customWidth="1"/>
    <col min="77" max="80" width="13" style="68" hidden="1" customWidth="1"/>
    <col min="81" max="84" width="13" style="68" customWidth="1"/>
    <col min="85" max="92" width="13" style="68" hidden="1" customWidth="1"/>
    <col min="93" max="100" width="13" style="68" customWidth="1"/>
    <col min="101" max="104" width="13" style="68" hidden="1" customWidth="1"/>
    <col min="105" max="112" width="13" style="68" customWidth="1"/>
    <col min="113" max="16384" width="8.85546875" style="68"/>
  </cols>
  <sheetData>
    <row r="1" spans="1:142">
      <c r="A1" s="69" t="s">
        <v>45</v>
      </c>
    </row>
    <row r="2" spans="1:142">
      <c r="A2" s="69" t="s">
        <v>18</v>
      </c>
    </row>
    <row r="3" spans="1:142">
      <c r="A3" s="69"/>
      <c r="B3" s="69"/>
      <c r="C3" s="22"/>
      <c r="D3" s="69"/>
      <c r="E3" s="69"/>
      <c r="F3" s="22"/>
      <c r="G3" s="69"/>
      <c r="H3" s="69"/>
      <c r="I3" s="22"/>
      <c r="J3" s="69"/>
      <c r="K3" s="69"/>
      <c r="L3" s="22"/>
      <c r="M3" s="69"/>
      <c r="N3" s="69"/>
      <c r="O3" s="22"/>
      <c r="P3" s="69"/>
      <c r="Q3" s="69"/>
      <c r="R3" s="22"/>
      <c r="S3" s="69"/>
      <c r="T3" s="69"/>
      <c r="U3" s="22"/>
      <c r="V3" s="69"/>
      <c r="W3" s="69"/>
      <c r="X3" s="22"/>
      <c r="Y3" s="69"/>
      <c r="Z3" s="69"/>
      <c r="AA3" s="22"/>
      <c r="AB3" s="69"/>
      <c r="AC3" s="69"/>
      <c r="AD3" s="22"/>
      <c r="AE3" s="69"/>
      <c r="AF3" s="22"/>
      <c r="AG3" s="69"/>
      <c r="AH3" s="69"/>
      <c r="AI3" s="22"/>
      <c r="AJ3" s="69"/>
      <c r="AK3" s="22"/>
      <c r="AL3" s="69"/>
      <c r="AM3" s="22">
        <v>30</v>
      </c>
      <c r="AN3" s="22">
        <v>30</v>
      </c>
      <c r="AO3" s="22">
        <v>30</v>
      </c>
      <c r="AP3" s="22">
        <v>30</v>
      </c>
      <c r="AQ3" s="22">
        <v>30</v>
      </c>
      <c r="AR3" s="22">
        <v>30</v>
      </c>
      <c r="AS3" s="22"/>
      <c r="AT3" s="69"/>
      <c r="AU3" s="69"/>
      <c r="AV3" s="22"/>
      <c r="AW3" s="69"/>
      <c r="AX3" s="69"/>
      <c r="AY3" s="22"/>
      <c r="AZ3" s="69"/>
      <c r="BA3" s="69"/>
      <c r="BB3" s="22"/>
      <c r="BC3" s="69"/>
      <c r="BD3" s="69"/>
      <c r="BE3" s="22"/>
      <c r="BF3" s="69"/>
      <c r="BG3" s="69"/>
      <c r="BH3" s="22"/>
      <c r="BI3" s="69"/>
      <c r="BJ3" s="69"/>
      <c r="BK3" s="22"/>
      <c r="BL3" s="69"/>
      <c r="BM3" s="69"/>
      <c r="BN3" s="22"/>
      <c r="BO3" s="69"/>
      <c r="BP3" s="69"/>
      <c r="BQ3" s="22"/>
      <c r="BR3" s="69"/>
      <c r="BS3" s="69"/>
      <c r="BT3" s="22"/>
      <c r="BU3" s="69"/>
      <c r="BV3" s="69"/>
      <c r="BW3" s="22"/>
      <c r="BX3" s="69"/>
      <c r="BY3" s="69"/>
      <c r="BZ3" s="22"/>
      <c r="CA3" s="69"/>
      <c r="CB3" s="69"/>
      <c r="CC3" s="22"/>
      <c r="CD3" s="69"/>
      <c r="CE3" s="69"/>
      <c r="CF3" s="22"/>
      <c r="CG3" s="69"/>
      <c r="CH3" s="69"/>
      <c r="CI3" s="22"/>
      <c r="CJ3" s="69"/>
      <c r="CK3" s="69"/>
      <c r="CL3" s="22"/>
      <c r="CM3" s="69"/>
      <c r="CN3" s="69"/>
      <c r="CO3" s="22"/>
      <c r="CP3" s="69"/>
      <c r="CQ3" s="69"/>
      <c r="CR3" s="22"/>
      <c r="CS3" s="69"/>
      <c r="CT3" s="69"/>
      <c r="CU3" s="22"/>
      <c r="CV3" s="69"/>
      <c r="CW3" s="69"/>
      <c r="CX3" s="22"/>
      <c r="CY3" s="69"/>
      <c r="CZ3" s="69"/>
      <c r="DA3" s="22"/>
      <c r="DB3" s="69"/>
      <c r="DC3" s="69"/>
      <c r="DD3" s="22"/>
      <c r="DE3" s="69"/>
      <c r="DF3" s="69"/>
      <c r="DG3" s="22"/>
      <c r="DH3" s="69"/>
    </row>
    <row r="4" spans="1:142" s="3" customFormat="1" ht="45" customHeight="1">
      <c r="A4" s="11" t="s">
        <v>8</v>
      </c>
      <c r="B4" s="12" t="s">
        <v>7</v>
      </c>
      <c r="C4" s="59" t="s">
        <v>82</v>
      </c>
      <c r="D4" s="12" t="s">
        <v>81</v>
      </c>
      <c r="E4" s="17" t="s">
        <v>0</v>
      </c>
      <c r="F4" s="12" t="s">
        <v>19</v>
      </c>
      <c r="G4" s="17" t="s">
        <v>1</v>
      </c>
      <c r="H4" s="12" t="s">
        <v>20</v>
      </c>
      <c r="I4" s="12" t="s">
        <v>2</v>
      </c>
      <c r="J4" s="12" t="s">
        <v>21</v>
      </c>
      <c r="K4" s="12" t="s">
        <v>9</v>
      </c>
      <c r="L4" s="12" t="s">
        <v>22</v>
      </c>
      <c r="M4" s="12" t="s">
        <v>119</v>
      </c>
      <c r="N4" s="12" t="s">
        <v>120</v>
      </c>
      <c r="O4" s="12" t="s">
        <v>121</v>
      </c>
      <c r="P4" s="12" t="s">
        <v>121</v>
      </c>
      <c r="Q4" s="12" t="s">
        <v>3</v>
      </c>
      <c r="R4" s="12" t="s">
        <v>23</v>
      </c>
      <c r="S4" s="12" t="s">
        <v>121</v>
      </c>
      <c r="T4" s="12" t="s">
        <v>121</v>
      </c>
      <c r="U4" s="12" t="s">
        <v>121</v>
      </c>
      <c r="V4" s="12" t="s">
        <v>121</v>
      </c>
      <c r="W4" s="12" t="s">
        <v>4</v>
      </c>
      <c r="X4" s="12" t="s">
        <v>24</v>
      </c>
      <c r="Y4" s="12" t="s">
        <v>122</v>
      </c>
      <c r="Z4" s="12" t="s">
        <v>123</v>
      </c>
      <c r="AA4" s="12" t="s">
        <v>121</v>
      </c>
      <c r="AB4" s="12" t="s">
        <v>121</v>
      </c>
      <c r="AC4" s="12" t="s">
        <v>10</v>
      </c>
      <c r="AD4" s="12" t="s">
        <v>25</v>
      </c>
      <c r="AE4" s="12" t="s">
        <v>121</v>
      </c>
      <c r="AF4" s="12" t="s">
        <v>121</v>
      </c>
      <c r="AG4" s="12" t="s">
        <v>121</v>
      </c>
      <c r="AH4" s="12" t="s">
        <v>121</v>
      </c>
      <c r="AI4" s="12" t="s">
        <v>11</v>
      </c>
      <c r="AJ4" s="12" t="s">
        <v>26</v>
      </c>
      <c r="AK4" s="12" t="s">
        <v>12</v>
      </c>
      <c r="AL4" s="12" t="s">
        <v>27</v>
      </c>
      <c r="AM4" s="12" t="s">
        <v>121</v>
      </c>
      <c r="AN4" s="12" t="s">
        <v>121</v>
      </c>
      <c r="AO4" s="12" t="s">
        <v>121</v>
      </c>
      <c r="AP4" s="12" t="s">
        <v>121</v>
      </c>
      <c r="AQ4" s="12" t="s">
        <v>121</v>
      </c>
      <c r="AR4" s="12" t="s">
        <v>121</v>
      </c>
      <c r="AS4" s="12" t="s">
        <v>5</v>
      </c>
      <c r="AT4" s="12" t="s">
        <v>28</v>
      </c>
      <c r="AU4" s="12" t="s">
        <v>13</v>
      </c>
      <c r="AV4" s="12" t="s">
        <v>29</v>
      </c>
      <c r="AW4" s="12" t="s">
        <v>14</v>
      </c>
      <c r="AX4" s="12" t="s">
        <v>30</v>
      </c>
      <c r="AY4" s="12" t="s">
        <v>15</v>
      </c>
      <c r="AZ4" s="12" t="s">
        <v>31</v>
      </c>
      <c r="BA4" s="12" t="s">
        <v>16</v>
      </c>
      <c r="BB4" s="12" t="s">
        <v>32</v>
      </c>
      <c r="BC4" s="12" t="s">
        <v>71</v>
      </c>
      <c r="BD4" s="12" t="s">
        <v>72</v>
      </c>
      <c r="BE4" s="12" t="s">
        <v>6</v>
      </c>
      <c r="BF4" s="12" t="s">
        <v>33</v>
      </c>
      <c r="BG4" s="17" t="s">
        <v>70</v>
      </c>
      <c r="BH4" s="18" t="s">
        <v>73</v>
      </c>
      <c r="BI4" s="12" t="s">
        <v>34</v>
      </c>
      <c r="BJ4" s="12" t="s">
        <v>37</v>
      </c>
      <c r="BK4" s="12" t="s">
        <v>38</v>
      </c>
      <c r="BL4" s="12" t="s">
        <v>39</v>
      </c>
      <c r="BM4" s="12" t="s">
        <v>40</v>
      </c>
      <c r="BN4" s="12" t="s">
        <v>41</v>
      </c>
      <c r="BO4" s="12" t="s">
        <v>42</v>
      </c>
      <c r="BP4" s="12" t="s">
        <v>43</v>
      </c>
      <c r="BQ4" s="12" t="s">
        <v>85</v>
      </c>
      <c r="BR4" s="12" t="s">
        <v>86</v>
      </c>
      <c r="BS4" s="12" t="s">
        <v>6</v>
      </c>
      <c r="BT4" s="12" t="s">
        <v>44</v>
      </c>
      <c r="BU4" s="17" t="s">
        <v>124</v>
      </c>
      <c r="BV4" s="12" t="s">
        <v>125</v>
      </c>
      <c r="BW4" s="12" t="s">
        <v>126</v>
      </c>
      <c r="BX4" s="12" t="s">
        <v>127</v>
      </c>
      <c r="BY4" s="39" t="s">
        <v>87</v>
      </c>
      <c r="BZ4" s="12" t="s">
        <v>88</v>
      </c>
      <c r="CA4" s="39" t="s">
        <v>89</v>
      </c>
      <c r="CB4" s="12" t="s">
        <v>90</v>
      </c>
      <c r="CC4" s="12" t="s">
        <v>91</v>
      </c>
      <c r="CD4" s="12" t="s">
        <v>92</v>
      </c>
      <c r="CE4" s="12" t="s">
        <v>93</v>
      </c>
      <c r="CF4" s="18" t="s">
        <v>94</v>
      </c>
      <c r="CG4" s="12" t="s">
        <v>121</v>
      </c>
      <c r="CH4" s="12" t="s">
        <v>121</v>
      </c>
      <c r="CI4" s="12" t="s">
        <v>121</v>
      </c>
      <c r="CJ4" s="12" t="s">
        <v>121</v>
      </c>
      <c r="CK4" s="12" t="s">
        <v>121</v>
      </c>
      <c r="CL4" s="12" t="s">
        <v>121</v>
      </c>
      <c r="CM4" s="12" t="s">
        <v>121</v>
      </c>
      <c r="CN4" s="12" t="s">
        <v>121</v>
      </c>
      <c r="CO4" s="17" t="s">
        <v>95</v>
      </c>
      <c r="CP4" s="12" t="s">
        <v>96</v>
      </c>
      <c r="CQ4" s="12" t="s">
        <v>97</v>
      </c>
      <c r="CR4" s="12" t="s">
        <v>98</v>
      </c>
      <c r="CS4" s="12" t="s">
        <v>99</v>
      </c>
      <c r="CT4" s="12" t="s">
        <v>100</v>
      </c>
      <c r="CU4" s="12" t="s">
        <v>101</v>
      </c>
      <c r="CV4" s="18" t="s">
        <v>102</v>
      </c>
      <c r="CW4" s="17" t="s">
        <v>121</v>
      </c>
      <c r="CX4" s="12" t="s">
        <v>121</v>
      </c>
      <c r="CY4" s="12" t="s">
        <v>121</v>
      </c>
      <c r="CZ4" s="18" t="s">
        <v>121</v>
      </c>
      <c r="DA4" s="17" t="s">
        <v>103</v>
      </c>
      <c r="DB4" s="12" t="s">
        <v>104</v>
      </c>
      <c r="DC4" s="12" t="s">
        <v>105</v>
      </c>
      <c r="DD4" s="12" t="s">
        <v>106</v>
      </c>
      <c r="DE4" s="12" t="s">
        <v>107</v>
      </c>
      <c r="DF4" s="12" t="s">
        <v>108</v>
      </c>
      <c r="DG4" s="12" t="s">
        <v>303</v>
      </c>
      <c r="DH4" s="18" t="s">
        <v>305</v>
      </c>
      <c r="DI4" s="17" t="s">
        <v>156</v>
      </c>
      <c r="DJ4" s="12" t="s">
        <v>157</v>
      </c>
      <c r="DK4" s="12" t="s">
        <v>158</v>
      </c>
      <c r="DL4" s="12" t="s">
        <v>159</v>
      </c>
      <c r="DM4" s="12" t="s">
        <v>160</v>
      </c>
      <c r="DN4" s="12" t="s">
        <v>161</v>
      </c>
      <c r="DO4" s="12" t="s">
        <v>162</v>
      </c>
      <c r="DP4" s="12" t="s">
        <v>163</v>
      </c>
      <c r="DQ4" s="12" t="s">
        <v>164</v>
      </c>
      <c r="DR4" s="18" t="s">
        <v>165</v>
      </c>
      <c r="DS4" s="17" t="s">
        <v>166</v>
      </c>
      <c r="DT4" s="12" t="s">
        <v>167</v>
      </c>
      <c r="DU4" s="12" t="s">
        <v>168</v>
      </c>
      <c r="DV4" s="12" t="s">
        <v>169</v>
      </c>
      <c r="DW4" s="12" t="s">
        <v>170</v>
      </c>
      <c r="DX4" s="12" t="s">
        <v>171</v>
      </c>
      <c r="DY4" s="12" t="s">
        <v>172</v>
      </c>
      <c r="DZ4" s="12" t="s">
        <v>173</v>
      </c>
      <c r="EA4" s="12" t="s">
        <v>174</v>
      </c>
      <c r="EB4" s="12" t="s">
        <v>175</v>
      </c>
      <c r="EC4" s="12" t="s">
        <v>176</v>
      </c>
      <c r="ED4" s="12" t="s">
        <v>177</v>
      </c>
      <c r="EE4" s="12" t="s">
        <v>178</v>
      </c>
      <c r="EF4" s="12" t="s">
        <v>179</v>
      </c>
      <c r="EG4" s="12" t="s">
        <v>180</v>
      </c>
      <c r="EH4" s="12" t="s">
        <v>181</v>
      </c>
      <c r="EI4" s="12" t="s">
        <v>182</v>
      </c>
      <c r="EJ4" s="12" t="s">
        <v>183</v>
      </c>
      <c r="EK4" s="12" t="s">
        <v>184</v>
      </c>
      <c r="EL4" s="18" t="s">
        <v>185</v>
      </c>
    </row>
    <row r="5" spans="1:142">
      <c r="A5" s="8">
        <v>0</v>
      </c>
      <c r="B5" s="63">
        <v>56423</v>
      </c>
      <c r="C5" s="64">
        <v>0</v>
      </c>
      <c r="D5" s="70">
        <v>0</v>
      </c>
      <c r="E5" s="70">
        <v>0</v>
      </c>
      <c r="F5" s="71">
        <v>0</v>
      </c>
      <c r="G5" s="64">
        <v>0</v>
      </c>
      <c r="H5" s="71">
        <v>1.4124000000000001E-5</v>
      </c>
      <c r="I5" s="70">
        <v>0</v>
      </c>
      <c r="J5" s="71">
        <v>1.8102400000000001E-5</v>
      </c>
      <c r="K5" s="70">
        <v>0</v>
      </c>
      <c r="L5" s="71">
        <v>0</v>
      </c>
      <c r="M5" s="70">
        <v>0</v>
      </c>
      <c r="N5" s="71">
        <v>0</v>
      </c>
      <c r="O5" s="37" t="s">
        <v>83</v>
      </c>
      <c r="P5" s="13">
        <v>0</v>
      </c>
      <c r="Q5" s="70">
        <v>0</v>
      </c>
      <c r="R5" s="71">
        <v>0</v>
      </c>
      <c r="S5" s="37" t="s">
        <v>83</v>
      </c>
      <c r="T5" s="13">
        <v>0</v>
      </c>
      <c r="U5" s="37" t="s">
        <v>83</v>
      </c>
      <c r="V5" s="13">
        <v>0</v>
      </c>
      <c r="W5" s="70">
        <v>0</v>
      </c>
      <c r="X5" s="71">
        <v>0</v>
      </c>
      <c r="Y5" s="70">
        <v>0</v>
      </c>
      <c r="Z5" s="71">
        <v>0</v>
      </c>
      <c r="AA5" s="37" t="s">
        <v>83</v>
      </c>
      <c r="AB5" s="13">
        <v>0</v>
      </c>
      <c r="AC5" s="70">
        <v>0</v>
      </c>
      <c r="AD5" s="71">
        <v>0</v>
      </c>
      <c r="AE5" s="37" t="s">
        <v>83</v>
      </c>
      <c r="AF5" s="13">
        <v>0</v>
      </c>
      <c r="AG5" s="37" t="s">
        <v>83</v>
      </c>
      <c r="AH5" s="13">
        <v>0</v>
      </c>
      <c r="AI5" s="70">
        <f>AC5</f>
        <v>0</v>
      </c>
      <c r="AJ5" s="71">
        <f>AD5</f>
        <v>0</v>
      </c>
      <c r="AK5" s="70">
        <v>0</v>
      </c>
      <c r="AL5" s="71">
        <v>0</v>
      </c>
      <c r="AM5" s="37" t="s">
        <v>83</v>
      </c>
      <c r="AN5" s="13">
        <v>0</v>
      </c>
      <c r="AO5" s="37" t="s">
        <v>83</v>
      </c>
      <c r="AP5" s="13">
        <v>0</v>
      </c>
      <c r="AQ5" s="37" t="s">
        <v>83</v>
      </c>
      <c r="AR5" s="13">
        <v>0</v>
      </c>
      <c r="AS5" s="70">
        <v>0</v>
      </c>
      <c r="AT5" s="71">
        <v>0</v>
      </c>
      <c r="AU5" s="70">
        <v>0</v>
      </c>
      <c r="AV5" s="71">
        <v>0</v>
      </c>
      <c r="AW5" s="70">
        <v>0</v>
      </c>
      <c r="AX5" s="71">
        <v>0</v>
      </c>
      <c r="AY5" s="70">
        <v>0</v>
      </c>
      <c r="AZ5" s="71">
        <v>0</v>
      </c>
      <c r="BA5" s="60">
        <v>0</v>
      </c>
      <c r="BB5" s="13">
        <v>0</v>
      </c>
      <c r="BC5" s="70">
        <v>0</v>
      </c>
      <c r="BD5" s="13">
        <v>0</v>
      </c>
      <c r="BE5" s="70">
        <v>0</v>
      </c>
      <c r="BF5" s="71">
        <v>2.1521600000000001E-5</v>
      </c>
      <c r="BG5" s="71">
        <v>7.0620199999999999E-5</v>
      </c>
      <c r="BH5" s="13">
        <v>0</v>
      </c>
      <c r="BI5" s="70">
        <v>0</v>
      </c>
      <c r="BJ5" s="71">
        <v>2.4369300000000001E-5</v>
      </c>
      <c r="BK5" s="70">
        <v>0</v>
      </c>
      <c r="BL5" s="71">
        <v>0</v>
      </c>
      <c r="BM5" s="70">
        <v>0</v>
      </c>
      <c r="BN5" s="71">
        <v>0</v>
      </c>
      <c r="BO5" s="70">
        <v>0</v>
      </c>
      <c r="BP5" s="71">
        <v>0</v>
      </c>
      <c r="BQ5" s="70">
        <v>0</v>
      </c>
      <c r="BR5" s="66">
        <v>0</v>
      </c>
      <c r="BS5" s="37" t="s">
        <v>83</v>
      </c>
      <c r="BT5" s="13">
        <v>0</v>
      </c>
      <c r="BU5" s="70">
        <v>0</v>
      </c>
      <c r="BV5" s="71">
        <v>0</v>
      </c>
      <c r="BW5" s="70">
        <v>0</v>
      </c>
      <c r="BX5" s="71">
        <v>0</v>
      </c>
      <c r="BY5" s="7" t="s">
        <v>83</v>
      </c>
      <c r="BZ5" s="13">
        <v>0</v>
      </c>
      <c r="CA5" s="7" t="s">
        <v>83</v>
      </c>
      <c r="CB5" s="13">
        <v>0</v>
      </c>
      <c r="CC5" s="70">
        <v>0</v>
      </c>
      <c r="CD5" s="71">
        <v>0</v>
      </c>
      <c r="CE5" s="70">
        <v>0</v>
      </c>
      <c r="CF5" s="71">
        <v>0</v>
      </c>
      <c r="CG5" s="7" t="s">
        <v>83</v>
      </c>
      <c r="CH5" s="13">
        <v>0</v>
      </c>
      <c r="CI5" s="7" t="s">
        <v>83</v>
      </c>
      <c r="CJ5" s="13">
        <v>0</v>
      </c>
      <c r="CK5" s="7" t="s">
        <v>83</v>
      </c>
      <c r="CL5" s="13">
        <v>0</v>
      </c>
      <c r="CM5" s="7" t="s">
        <v>83</v>
      </c>
      <c r="CN5" s="13">
        <v>0</v>
      </c>
      <c r="CO5" s="70">
        <v>0</v>
      </c>
      <c r="CP5" s="71">
        <v>0</v>
      </c>
      <c r="CQ5" s="70">
        <v>0</v>
      </c>
      <c r="CR5" s="71">
        <v>0</v>
      </c>
      <c r="CS5" s="70">
        <v>0</v>
      </c>
      <c r="CT5" s="71">
        <v>0</v>
      </c>
      <c r="CU5" s="70">
        <v>0</v>
      </c>
      <c r="CV5" s="71">
        <v>0</v>
      </c>
      <c r="CW5" s="6" t="s">
        <v>83</v>
      </c>
      <c r="CX5" s="13">
        <v>0</v>
      </c>
      <c r="CY5" s="7" t="s">
        <v>83</v>
      </c>
      <c r="CZ5" s="15">
        <v>0</v>
      </c>
      <c r="DA5" s="70">
        <v>0</v>
      </c>
      <c r="DB5" s="71">
        <v>0</v>
      </c>
      <c r="DC5" s="70">
        <v>0</v>
      </c>
      <c r="DD5" s="71">
        <v>0</v>
      </c>
      <c r="DE5" s="70">
        <v>0</v>
      </c>
      <c r="DF5" s="71">
        <v>2.1521600000000001E-5</v>
      </c>
      <c r="DG5" s="70">
        <v>0</v>
      </c>
      <c r="DH5" s="71">
        <v>0</v>
      </c>
      <c r="DI5" s="121">
        <v>1.4124000000000001E-5</v>
      </c>
      <c r="DJ5" s="122">
        <v>2.8248100000000001E-5</v>
      </c>
      <c r="DK5" s="122">
        <v>4.23721E-5</v>
      </c>
      <c r="DL5" s="122">
        <v>5.6496200000000003E-5</v>
      </c>
      <c r="DM5" s="122">
        <v>7.0620199999999999E-5</v>
      </c>
      <c r="DN5" s="122">
        <v>7.0620199999999999E-5</v>
      </c>
      <c r="DO5" s="122">
        <v>7.0620199999999999E-5</v>
      </c>
      <c r="DP5" s="122">
        <v>7.0620199999999999E-5</v>
      </c>
      <c r="DQ5" s="122">
        <v>7.0620199999999999E-5</v>
      </c>
      <c r="DR5" s="123">
        <v>7.0620199999999999E-5</v>
      </c>
      <c r="DS5" s="80">
        <v>0</v>
      </c>
      <c r="DT5" s="13">
        <v>0</v>
      </c>
      <c r="DU5" s="60">
        <v>0</v>
      </c>
      <c r="DV5" s="13">
        <v>0</v>
      </c>
      <c r="DW5" s="60">
        <v>0</v>
      </c>
      <c r="DX5" s="13">
        <v>0</v>
      </c>
      <c r="DY5" s="60">
        <v>0</v>
      </c>
      <c r="DZ5" s="13">
        <v>0</v>
      </c>
      <c r="EA5" s="60">
        <v>0</v>
      </c>
      <c r="EB5" s="13">
        <v>0</v>
      </c>
      <c r="EC5" s="60">
        <v>0</v>
      </c>
      <c r="ED5" s="13">
        <v>0</v>
      </c>
      <c r="EE5" s="60">
        <v>0</v>
      </c>
      <c r="EF5" s="13">
        <v>0</v>
      </c>
      <c r="EG5" s="60">
        <v>0</v>
      </c>
      <c r="EH5" s="13">
        <v>0</v>
      </c>
      <c r="EI5" s="60">
        <v>0</v>
      </c>
      <c r="EJ5" s="13">
        <v>0</v>
      </c>
      <c r="EK5" s="60">
        <v>0</v>
      </c>
      <c r="EL5" s="15">
        <v>0</v>
      </c>
    </row>
    <row r="6" spans="1:142">
      <c r="A6" s="8">
        <v>100</v>
      </c>
      <c r="B6" s="63">
        <v>11645</v>
      </c>
      <c r="C6" s="64">
        <v>84.503774026000002</v>
      </c>
      <c r="D6" s="70">
        <v>46.698584797000002</v>
      </c>
      <c r="E6" s="70">
        <v>6.5573691E-3</v>
      </c>
      <c r="F6" s="71">
        <v>1.475828E-4</v>
      </c>
      <c r="G6" s="64">
        <v>1.1332232999999999E-3</v>
      </c>
      <c r="H6" s="71">
        <v>2.5052500000000001E-5</v>
      </c>
      <c r="I6" s="70">
        <v>0.6856040712</v>
      </c>
      <c r="J6" s="71">
        <v>9.169633E-3</v>
      </c>
      <c r="K6" s="70">
        <v>0.19706933609999999</v>
      </c>
      <c r="L6" s="71">
        <v>2.4154052999999999E-3</v>
      </c>
      <c r="M6" s="70">
        <v>3.4523921300000003E-2</v>
      </c>
      <c r="N6" s="71">
        <v>4.8650400000000002E-4</v>
      </c>
      <c r="O6" s="37" t="s">
        <v>83</v>
      </c>
      <c r="P6" s="13">
        <v>0</v>
      </c>
      <c r="Q6" s="70">
        <v>0</v>
      </c>
      <c r="R6" s="71">
        <v>2.2594799999999999E-5</v>
      </c>
      <c r="S6" s="37" t="s">
        <v>83</v>
      </c>
      <c r="T6" s="13">
        <v>0</v>
      </c>
      <c r="U6" s="37" t="s">
        <v>83</v>
      </c>
      <c r="V6" s="13">
        <v>0</v>
      </c>
      <c r="W6" s="70">
        <v>0</v>
      </c>
      <c r="X6" s="71">
        <v>0</v>
      </c>
      <c r="Y6" s="70">
        <v>3.7193385199999998E-2</v>
      </c>
      <c r="Z6" s="71">
        <v>1.1230681000000001E-3</v>
      </c>
      <c r="AA6" s="37" t="s">
        <v>83</v>
      </c>
      <c r="AB6" s="13">
        <v>0</v>
      </c>
      <c r="AC6" s="70">
        <v>0</v>
      </c>
      <c r="AD6" s="71">
        <v>0</v>
      </c>
      <c r="AE6" s="37" t="s">
        <v>83</v>
      </c>
      <c r="AF6" s="13">
        <v>0</v>
      </c>
      <c r="AG6" s="37" t="s">
        <v>83</v>
      </c>
      <c r="AH6" s="13">
        <v>0</v>
      </c>
      <c r="AI6" s="70">
        <f t="shared" ref="AI6:AJ69" si="0">AC6</f>
        <v>0</v>
      </c>
      <c r="AJ6" s="71">
        <f t="shared" si="0"/>
        <v>0</v>
      </c>
      <c r="AK6" s="70">
        <v>1.1883872422999999</v>
      </c>
      <c r="AL6" s="71">
        <v>2.5721933299999999E-2</v>
      </c>
      <c r="AM6" s="37" t="s">
        <v>83</v>
      </c>
      <c r="AN6" s="13">
        <v>0</v>
      </c>
      <c r="AO6" s="37" t="s">
        <v>83</v>
      </c>
      <c r="AP6" s="13">
        <v>0</v>
      </c>
      <c r="AQ6" s="37" t="s">
        <v>83</v>
      </c>
      <c r="AR6" s="13">
        <v>0</v>
      </c>
      <c r="AS6" s="70">
        <v>0.22047646279999999</v>
      </c>
      <c r="AT6" s="71">
        <v>1.46713612E-2</v>
      </c>
      <c r="AU6" s="70">
        <v>7.9344683599999993E-2</v>
      </c>
      <c r="AV6" s="71">
        <v>2.0218062999999998E-3</v>
      </c>
      <c r="AW6" s="70">
        <v>6.3004849799999998E-2</v>
      </c>
      <c r="AX6" s="71">
        <v>1.7412517999999999E-3</v>
      </c>
      <c r="AY6" s="70">
        <v>1.1770899499999999E-2</v>
      </c>
      <c r="AZ6" s="71">
        <v>2.0036920000000001E-4</v>
      </c>
      <c r="BA6" s="60">
        <f t="shared" ref="BA6:BB69" si="1">AU6-(AW6+AY6)</f>
        <v>4.5689342999999938E-3</v>
      </c>
      <c r="BB6" s="13">
        <f t="shared" si="1"/>
        <v>8.0185299999999864E-5</v>
      </c>
      <c r="BC6" s="70">
        <v>0</v>
      </c>
      <c r="BD6" s="13">
        <v>0</v>
      </c>
      <c r="BE6" s="70">
        <v>1.5426842728000001</v>
      </c>
      <c r="BF6" s="71">
        <v>5.02724191E-2</v>
      </c>
      <c r="BG6" s="4">
        <v>8.5808699999999997E-5</v>
      </c>
      <c r="BH6" s="13">
        <v>0</v>
      </c>
      <c r="BI6" s="70">
        <v>3.7248032693000002</v>
      </c>
      <c r="BJ6" s="71">
        <v>0.24446829640000001</v>
      </c>
      <c r="BK6" s="70">
        <v>0.16739756729999999</v>
      </c>
      <c r="BL6" s="71">
        <v>3.7649430000000002E-3</v>
      </c>
      <c r="BM6" s="70">
        <v>0.1716417828</v>
      </c>
      <c r="BN6" s="71">
        <v>3.7990808000000001E-3</v>
      </c>
      <c r="BO6" s="70">
        <v>0</v>
      </c>
      <c r="BP6" s="71">
        <v>0</v>
      </c>
      <c r="BQ6" s="70">
        <v>0</v>
      </c>
      <c r="BR6" s="66">
        <v>0</v>
      </c>
      <c r="BS6" s="37" t="s">
        <v>83</v>
      </c>
      <c r="BT6" s="13">
        <v>0</v>
      </c>
      <c r="BU6" s="64">
        <v>0</v>
      </c>
      <c r="BV6" s="71">
        <v>0</v>
      </c>
      <c r="BW6" s="70">
        <v>3.4523921300000003E-2</v>
      </c>
      <c r="BX6" s="71">
        <v>4.8650400000000002E-4</v>
      </c>
      <c r="BY6" s="37" t="s">
        <v>83</v>
      </c>
      <c r="BZ6" s="13">
        <v>0</v>
      </c>
      <c r="CA6" s="37" t="s">
        <v>83</v>
      </c>
      <c r="CB6" s="13">
        <v>0</v>
      </c>
      <c r="CC6" s="70">
        <v>0</v>
      </c>
      <c r="CD6" s="71">
        <v>2.2594799999999999E-5</v>
      </c>
      <c r="CE6" s="70">
        <v>0</v>
      </c>
      <c r="CF6" s="66">
        <v>0</v>
      </c>
      <c r="CG6" s="37" t="s">
        <v>83</v>
      </c>
      <c r="CH6" s="13">
        <v>0</v>
      </c>
      <c r="CI6" s="37" t="s">
        <v>83</v>
      </c>
      <c r="CJ6" s="13">
        <v>0</v>
      </c>
      <c r="CK6" s="37" t="s">
        <v>83</v>
      </c>
      <c r="CL6" s="13">
        <v>0</v>
      </c>
      <c r="CM6" s="37" t="s">
        <v>83</v>
      </c>
      <c r="CN6" s="13">
        <v>0</v>
      </c>
      <c r="CO6" s="64">
        <v>0</v>
      </c>
      <c r="CP6" s="71">
        <v>0</v>
      </c>
      <c r="CQ6" s="70">
        <v>0</v>
      </c>
      <c r="CR6" s="71">
        <v>0</v>
      </c>
      <c r="CS6" s="70">
        <v>0</v>
      </c>
      <c r="CT6" s="71">
        <v>0</v>
      </c>
      <c r="CU6" s="70">
        <v>3.7193385199999998E-2</v>
      </c>
      <c r="CV6" s="66">
        <v>1.1230681000000001E-3</v>
      </c>
      <c r="CW6" s="37" t="s">
        <v>83</v>
      </c>
      <c r="CX6" s="13">
        <v>0</v>
      </c>
      <c r="CY6" s="37" t="s">
        <v>83</v>
      </c>
      <c r="CZ6" s="13">
        <v>0</v>
      </c>
      <c r="DA6" s="64">
        <v>3.0775326499999998E-2</v>
      </c>
      <c r="DB6" s="71">
        <v>9.9277760000000001E-4</v>
      </c>
      <c r="DC6" s="70">
        <v>0.18970113629999999</v>
      </c>
      <c r="DD6" s="71">
        <v>1.36785836E-2</v>
      </c>
      <c r="DE6" s="70">
        <v>2.64926248E-2</v>
      </c>
      <c r="DF6" s="71">
        <v>3.1757811E-3</v>
      </c>
      <c r="DG6" s="70">
        <v>1.5161916479999999</v>
      </c>
      <c r="DH6" s="66">
        <v>4.7096638000000003E-2</v>
      </c>
      <c r="DI6" s="121">
        <v>2.5052500000000001E-5</v>
      </c>
      <c r="DJ6" s="122">
        <v>5.0105000000000002E-5</v>
      </c>
      <c r="DK6" s="122">
        <v>6.2006200000000003E-5</v>
      </c>
      <c r="DL6" s="122">
        <v>7.3907399999999996E-5</v>
      </c>
      <c r="DM6" s="122">
        <v>8.5808699999999997E-5</v>
      </c>
      <c r="DN6" s="122">
        <v>8.5808699999999997E-5</v>
      </c>
      <c r="DO6" s="122">
        <v>8.5808699999999997E-5</v>
      </c>
      <c r="DP6" s="122">
        <v>8.5808699999999997E-5</v>
      </c>
      <c r="DQ6" s="122">
        <v>8.5808699999999997E-5</v>
      </c>
      <c r="DR6" s="123">
        <v>8.5808699999999997E-5</v>
      </c>
      <c r="DS6" s="80">
        <v>1.0453680700000001E-2</v>
      </c>
      <c r="DT6" s="13">
        <v>3.8313019999999999E-4</v>
      </c>
      <c r="DU6" s="60">
        <v>1.8658815E-3</v>
      </c>
      <c r="DV6" s="13">
        <v>7.5330300000000006E-5</v>
      </c>
      <c r="DW6" s="60">
        <v>3.940649E-4</v>
      </c>
      <c r="DX6" s="13">
        <v>1.6905499999999999E-5</v>
      </c>
      <c r="DY6" s="60">
        <v>0</v>
      </c>
      <c r="DZ6" s="13">
        <v>0</v>
      </c>
      <c r="EA6" s="60">
        <v>0</v>
      </c>
      <c r="EB6" s="13">
        <v>0</v>
      </c>
      <c r="EC6" s="60">
        <v>0</v>
      </c>
      <c r="ED6" s="13">
        <v>0</v>
      </c>
      <c r="EE6" s="60">
        <v>0</v>
      </c>
      <c r="EF6" s="13">
        <v>0</v>
      </c>
      <c r="EG6" s="60">
        <v>0</v>
      </c>
      <c r="EH6" s="13">
        <v>0</v>
      </c>
      <c r="EI6" s="60">
        <v>0</v>
      </c>
      <c r="EJ6" s="13">
        <v>0</v>
      </c>
      <c r="EK6" s="60">
        <v>0</v>
      </c>
      <c r="EL6" s="15">
        <v>0</v>
      </c>
    </row>
    <row r="7" spans="1:142">
      <c r="A7" s="8">
        <v>200</v>
      </c>
      <c r="B7" s="63">
        <v>16096</v>
      </c>
      <c r="C7" s="64">
        <v>166.01421991999999</v>
      </c>
      <c r="D7" s="70">
        <v>152.15349699000001</v>
      </c>
      <c r="E7" s="70">
        <v>8.1609082200000002E-2</v>
      </c>
      <c r="F7" s="71">
        <v>6.1833090000000003E-4</v>
      </c>
      <c r="G7" s="64">
        <v>8.1676350000000003E-4</v>
      </c>
      <c r="H7" s="71">
        <v>1.9436000000000002E-5</v>
      </c>
      <c r="I7" s="70">
        <v>10.171961936000001</v>
      </c>
      <c r="J7" s="71">
        <v>8.5773700600000002E-2</v>
      </c>
      <c r="K7" s="70">
        <v>2.5477009659999998</v>
      </c>
      <c r="L7" s="71">
        <v>2.0981266599999999E-2</v>
      </c>
      <c r="M7" s="70">
        <v>0.3781636223</v>
      </c>
      <c r="N7" s="71">
        <v>3.6246475000000001E-3</v>
      </c>
      <c r="O7" s="37" t="s">
        <v>83</v>
      </c>
      <c r="P7" s="13">
        <v>0</v>
      </c>
      <c r="Q7" s="70">
        <v>1.39403772E-2</v>
      </c>
      <c r="R7" s="71">
        <v>1.1654600000000001E-4</v>
      </c>
      <c r="S7" s="37" t="s">
        <v>83</v>
      </c>
      <c r="T7" s="13">
        <v>0</v>
      </c>
      <c r="U7" s="37" t="s">
        <v>83</v>
      </c>
      <c r="V7" s="13">
        <v>0</v>
      </c>
      <c r="W7" s="70">
        <v>0</v>
      </c>
      <c r="X7" s="71">
        <v>0</v>
      </c>
      <c r="Y7" s="70">
        <v>0.2708773686</v>
      </c>
      <c r="Z7" s="71">
        <v>6.9846656999999999E-3</v>
      </c>
      <c r="AA7" s="37" t="s">
        <v>83</v>
      </c>
      <c r="AB7" s="13">
        <v>0</v>
      </c>
      <c r="AC7" s="70">
        <v>0</v>
      </c>
      <c r="AD7" s="71">
        <v>0</v>
      </c>
      <c r="AE7" s="37" t="s">
        <v>83</v>
      </c>
      <c r="AF7" s="13">
        <v>0</v>
      </c>
      <c r="AG7" s="37" t="s">
        <v>83</v>
      </c>
      <c r="AH7" s="13">
        <v>0</v>
      </c>
      <c r="AI7" s="70">
        <f t="shared" si="0"/>
        <v>0</v>
      </c>
      <c r="AJ7" s="71">
        <f t="shared" si="0"/>
        <v>0</v>
      </c>
      <c r="AK7" s="70">
        <v>4.5000943046000002</v>
      </c>
      <c r="AL7" s="71">
        <v>7.3253067899999996E-2</v>
      </c>
      <c r="AM7" s="37" t="s">
        <v>83</v>
      </c>
      <c r="AN7" s="13">
        <v>0</v>
      </c>
      <c r="AO7" s="37" t="s">
        <v>83</v>
      </c>
      <c r="AP7" s="13">
        <v>0</v>
      </c>
      <c r="AQ7" s="37" t="s">
        <v>83</v>
      </c>
      <c r="AR7" s="13">
        <v>0</v>
      </c>
      <c r="AS7" s="70">
        <v>1.2120446708999999</v>
      </c>
      <c r="AT7" s="71">
        <v>6.8730655299999999E-2</v>
      </c>
      <c r="AU7" s="70">
        <v>0.45422285610000002</v>
      </c>
      <c r="AV7" s="71">
        <v>8.8029145999999996E-3</v>
      </c>
      <c r="AW7" s="70">
        <v>0.27147231290000001</v>
      </c>
      <c r="AX7" s="71">
        <v>5.8997538E-3</v>
      </c>
      <c r="AY7" s="70">
        <v>0.12527271500000001</v>
      </c>
      <c r="AZ7" s="71">
        <v>2.2113424E-3</v>
      </c>
      <c r="BA7" s="60">
        <f t="shared" si="1"/>
        <v>5.7477828200000025E-2</v>
      </c>
      <c r="BB7" s="13">
        <f t="shared" si="1"/>
        <v>6.918183999999987E-4</v>
      </c>
      <c r="BC7" s="70">
        <v>0</v>
      </c>
      <c r="BD7" s="13">
        <v>0</v>
      </c>
      <c r="BE7" s="70">
        <v>5.5108467820999998</v>
      </c>
      <c r="BF7" s="71">
        <v>0.1052546094</v>
      </c>
      <c r="BG7" s="4">
        <v>6.8744000000000005E-5</v>
      </c>
      <c r="BH7" s="13">
        <v>0</v>
      </c>
      <c r="BI7" s="70">
        <v>7.8778934040999999</v>
      </c>
      <c r="BJ7" s="71">
        <v>0.4423333049</v>
      </c>
      <c r="BK7" s="70">
        <v>0.98057948989999999</v>
      </c>
      <c r="BL7" s="71">
        <v>1.1989254099999999E-2</v>
      </c>
      <c r="BM7" s="70">
        <v>0.488743229</v>
      </c>
      <c r="BN7" s="71">
        <v>6.9429961000000004E-3</v>
      </c>
      <c r="BO7" s="70">
        <v>4.4497839999999998E-4</v>
      </c>
      <c r="BP7" s="71">
        <v>5.7499269000000004E-6</v>
      </c>
      <c r="BQ7" s="70">
        <v>0</v>
      </c>
      <c r="BR7" s="66">
        <v>0</v>
      </c>
      <c r="BS7" s="37" t="s">
        <v>83</v>
      </c>
      <c r="BT7" s="13">
        <v>0</v>
      </c>
      <c r="BU7" s="64">
        <v>6.2564572000000001E-3</v>
      </c>
      <c r="BV7" s="71">
        <v>1.030501E-4</v>
      </c>
      <c r="BW7" s="70">
        <v>0.37190716499999998</v>
      </c>
      <c r="BX7" s="71">
        <v>3.5215974000000001E-3</v>
      </c>
      <c r="BY7" s="37" t="s">
        <v>83</v>
      </c>
      <c r="BZ7" s="13">
        <v>0</v>
      </c>
      <c r="CA7" s="37" t="s">
        <v>83</v>
      </c>
      <c r="CB7" s="13">
        <v>0</v>
      </c>
      <c r="CC7" s="70">
        <v>0</v>
      </c>
      <c r="CD7" s="71">
        <v>1.91772E-5</v>
      </c>
      <c r="CE7" s="70">
        <v>1.39403772E-2</v>
      </c>
      <c r="CF7" s="66">
        <v>9.7368700000000002E-5</v>
      </c>
      <c r="CG7" s="37" t="s">
        <v>83</v>
      </c>
      <c r="CH7" s="13">
        <v>0</v>
      </c>
      <c r="CI7" s="37" t="s">
        <v>83</v>
      </c>
      <c r="CJ7" s="13">
        <v>0</v>
      </c>
      <c r="CK7" s="37" t="s">
        <v>83</v>
      </c>
      <c r="CL7" s="13">
        <v>0</v>
      </c>
      <c r="CM7" s="37" t="s">
        <v>83</v>
      </c>
      <c r="CN7" s="13">
        <v>0</v>
      </c>
      <c r="CO7" s="64">
        <v>0</v>
      </c>
      <c r="CP7" s="71">
        <v>0</v>
      </c>
      <c r="CQ7" s="70">
        <v>0</v>
      </c>
      <c r="CR7" s="71">
        <v>0</v>
      </c>
      <c r="CS7" s="70">
        <v>0</v>
      </c>
      <c r="CT7" s="71">
        <v>0</v>
      </c>
      <c r="CU7" s="70">
        <v>0.2708773686</v>
      </c>
      <c r="CV7" s="66">
        <v>6.9846656999999999E-3</v>
      </c>
      <c r="CW7" s="37" t="s">
        <v>83</v>
      </c>
      <c r="CX7" s="13">
        <v>0</v>
      </c>
      <c r="CY7" s="37" t="s">
        <v>83</v>
      </c>
      <c r="CZ7" s="13">
        <v>0</v>
      </c>
      <c r="DA7" s="64">
        <v>0.13168988949999999</v>
      </c>
      <c r="DB7" s="71">
        <v>3.5993890000000001E-3</v>
      </c>
      <c r="DC7" s="70">
        <v>1.0803547814000001</v>
      </c>
      <c r="DD7" s="71">
        <v>6.5131266300000004E-2</v>
      </c>
      <c r="DE7" s="70">
        <v>9.8685872999999993E-2</v>
      </c>
      <c r="DF7" s="71">
        <v>9.3399929E-3</v>
      </c>
      <c r="DG7" s="70">
        <v>5.4121609091999998</v>
      </c>
      <c r="DH7" s="66">
        <v>9.5914616499999994E-2</v>
      </c>
      <c r="DI7" s="121">
        <v>1.9436000000000002E-5</v>
      </c>
      <c r="DJ7" s="122">
        <v>3.8872000000000003E-5</v>
      </c>
      <c r="DK7" s="122">
        <v>4.8829299999999997E-5</v>
      </c>
      <c r="DL7" s="122">
        <v>5.8786599999999997E-5</v>
      </c>
      <c r="DM7" s="122">
        <v>6.8744000000000005E-5</v>
      </c>
      <c r="DN7" s="122">
        <v>6.8744000000000005E-5</v>
      </c>
      <c r="DO7" s="122">
        <v>6.8744000000000005E-5</v>
      </c>
      <c r="DP7" s="122">
        <v>6.8744000000000005E-5</v>
      </c>
      <c r="DQ7" s="122">
        <v>6.8744000000000005E-5</v>
      </c>
      <c r="DR7" s="123">
        <v>6.8744000000000005E-5</v>
      </c>
      <c r="DS7" s="80">
        <v>0.1055794743</v>
      </c>
      <c r="DT7" s="13">
        <v>1.8707679E-3</v>
      </c>
      <c r="DU7" s="60">
        <v>7.6144194999999996E-3</v>
      </c>
      <c r="DV7" s="13">
        <v>2.522793E-4</v>
      </c>
      <c r="DW7" s="60">
        <v>1.3989965E-3</v>
      </c>
      <c r="DX7" s="13">
        <v>5.1270100000000002E-5</v>
      </c>
      <c r="DY7" s="60">
        <v>4.6054830000000002E-4</v>
      </c>
      <c r="DZ7" s="13">
        <v>1.8586299999999999E-5</v>
      </c>
      <c r="EA7" s="60">
        <v>1.4628229999999999E-4</v>
      </c>
      <c r="EB7" s="13">
        <v>6.4181960999999996E-6</v>
      </c>
      <c r="EC7" s="60">
        <v>0</v>
      </c>
      <c r="ED7" s="13">
        <v>0</v>
      </c>
      <c r="EE7" s="60">
        <v>0</v>
      </c>
      <c r="EF7" s="13">
        <v>0</v>
      </c>
      <c r="EG7" s="60">
        <v>0</v>
      </c>
      <c r="EH7" s="13">
        <v>0</v>
      </c>
      <c r="EI7" s="60">
        <v>0</v>
      </c>
      <c r="EJ7" s="13">
        <v>0</v>
      </c>
      <c r="EK7" s="60">
        <v>0</v>
      </c>
      <c r="EL7" s="15">
        <v>0</v>
      </c>
    </row>
    <row r="8" spans="1:142">
      <c r="A8" s="8">
        <v>300</v>
      </c>
      <c r="B8" s="63">
        <v>15962</v>
      </c>
      <c r="C8" s="64">
        <v>243.94261748</v>
      </c>
      <c r="D8" s="70">
        <v>248.79028833000001</v>
      </c>
      <c r="E8" s="70">
        <v>0.35202890489999999</v>
      </c>
      <c r="F8" s="71">
        <v>1.7557657000000001E-3</v>
      </c>
      <c r="G8" s="64">
        <v>6.2528119999999995E-4</v>
      </c>
      <c r="H8" s="71">
        <v>2.7829799999999999E-5</v>
      </c>
      <c r="I8" s="70">
        <v>21.212480805999999</v>
      </c>
      <c r="J8" s="71">
        <v>0.15900713490000001</v>
      </c>
      <c r="K8" s="70">
        <v>5.7293427571000004</v>
      </c>
      <c r="L8" s="71">
        <v>4.1195357000000002E-2</v>
      </c>
      <c r="M8" s="70">
        <v>0.75123619399999997</v>
      </c>
      <c r="N8" s="71">
        <v>6.7617081000000004E-3</v>
      </c>
      <c r="O8" s="37" t="s">
        <v>83</v>
      </c>
      <c r="P8" s="13">
        <v>0</v>
      </c>
      <c r="Q8" s="70">
        <v>2.7297860899999998E-2</v>
      </c>
      <c r="R8" s="71">
        <v>2.1604910000000001E-4</v>
      </c>
      <c r="S8" s="37" t="s">
        <v>83</v>
      </c>
      <c r="T8" s="13">
        <v>0</v>
      </c>
      <c r="U8" s="37" t="s">
        <v>83</v>
      </c>
      <c r="V8" s="13">
        <v>0</v>
      </c>
      <c r="W8" s="70">
        <v>0</v>
      </c>
      <c r="X8" s="71">
        <v>0</v>
      </c>
      <c r="Y8" s="70">
        <v>0.63175186760000002</v>
      </c>
      <c r="Z8" s="71">
        <v>1.59682877E-2</v>
      </c>
      <c r="AA8" s="37" t="s">
        <v>83</v>
      </c>
      <c r="AB8" s="13">
        <v>0</v>
      </c>
      <c r="AC8" s="70">
        <v>0</v>
      </c>
      <c r="AD8" s="71">
        <v>0</v>
      </c>
      <c r="AE8" s="37" t="s">
        <v>83</v>
      </c>
      <c r="AF8" s="13">
        <v>0</v>
      </c>
      <c r="AG8" s="37" t="s">
        <v>83</v>
      </c>
      <c r="AH8" s="13">
        <v>0</v>
      </c>
      <c r="AI8" s="70">
        <f t="shared" si="0"/>
        <v>0</v>
      </c>
      <c r="AJ8" s="71">
        <f t="shared" si="0"/>
        <v>0</v>
      </c>
      <c r="AK8" s="70">
        <v>8.1829850265000008</v>
      </c>
      <c r="AL8" s="71">
        <v>0.1366131438</v>
      </c>
      <c r="AM8" s="37" t="s">
        <v>83</v>
      </c>
      <c r="AN8" s="13">
        <v>0</v>
      </c>
      <c r="AO8" s="37" t="s">
        <v>83</v>
      </c>
      <c r="AP8" s="13">
        <v>0</v>
      </c>
      <c r="AQ8" s="37" t="s">
        <v>83</v>
      </c>
      <c r="AR8" s="13">
        <v>0</v>
      </c>
      <c r="AS8" s="70">
        <v>2.9528185913999998</v>
      </c>
      <c r="AT8" s="71">
        <v>0.15902818399999999</v>
      </c>
      <c r="AU8" s="70">
        <v>1.3276179642999999</v>
      </c>
      <c r="AV8" s="71">
        <v>2.2249536699999999E-2</v>
      </c>
      <c r="AW8" s="70">
        <v>0.719179817</v>
      </c>
      <c r="AX8" s="71">
        <v>1.38225213E-2</v>
      </c>
      <c r="AY8" s="70">
        <v>0.42835124460000001</v>
      </c>
      <c r="AZ8" s="71">
        <v>6.6045879999999998E-3</v>
      </c>
      <c r="BA8" s="60">
        <f t="shared" si="1"/>
        <v>0.18008690269999983</v>
      </c>
      <c r="BB8" s="13">
        <f t="shared" si="1"/>
        <v>1.8224273999999999E-3</v>
      </c>
      <c r="BC8" s="70">
        <v>0</v>
      </c>
      <c r="BD8" s="13">
        <v>0</v>
      </c>
      <c r="BE8" s="70">
        <v>10.412372145000001</v>
      </c>
      <c r="BF8" s="71">
        <v>0.16860598630000001</v>
      </c>
      <c r="BG8" s="4">
        <v>6.9821999999999997E-5</v>
      </c>
      <c r="BH8" s="13">
        <v>0</v>
      </c>
      <c r="BI8" s="70">
        <v>12.538749087999999</v>
      </c>
      <c r="BJ8" s="71">
        <v>0.64002243150000004</v>
      </c>
      <c r="BK8" s="70">
        <v>2.4863052452000001</v>
      </c>
      <c r="BL8" s="71">
        <v>2.4346051600000002E-2</v>
      </c>
      <c r="BM8" s="70">
        <v>1.0479268068000001</v>
      </c>
      <c r="BN8" s="71">
        <v>1.1740670599999999E-2</v>
      </c>
      <c r="BO8" s="70">
        <v>4.8493796000000002E-3</v>
      </c>
      <c r="BP8" s="71">
        <v>6.4890599999999998E-5</v>
      </c>
      <c r="BQ8" s="70">
        <v>0</v>
      </c>
      <c r="BR8" s="66">
        <v>0</v>
      </c>
      <c r="BS8" s="37" t="s">
        <v>83</v>
      </c>
      <c r="BT8" s="13">
        <v>0</v>
      </c>
      <c r="BU8" s="64">
        <v>9.5871286999999993E-3</v>
      </c>
      <c r="BV8" s="71">
        <v>1.405144E-4</v>
      </c>
      <c r="BW8" s="70">
        <v>0.74164906539999997</v>
      </c>
      <c r="BX8" s="71">
        <v>6.6211936999999998E-3</v>
      </c>
      <c r="BY8" s="37" t="s">
        <v>83</v>
      </c>
      <c r="BZ8" s="13">
        <v>0</v>
      </c>
      <c r="CA8" s="37" t="s">
        <v>83</v>
      </c>
      <c r="CB8" s="13">
        <v>0</v>
      </c>
      <c r="CC8" s="70">
        <v>0</v>
      </c>
      <c r="CD8" s="71">
        <v>1.68983E-5</v>
      </c>
      <c r="CE8" s="70">
        <v>2.7297860899999998E-2</v>
      </c>
      <c r="CF8" s="66">
        <v>1.9915070000000001E-4</v>
      </c>
      <c r="CG8" s="37" t="s">
        <v>83</v>
      </c>
      <c r="CH8" s="13">
        <v>0</v>
      </c>
      <c r="CI8" s="37" t="s">
        <v>83</v>
      </c>
      <c r="CJ8" s="13">
        <v>0</v>
      </c>
      <c r="CK8" s="37" t="s">
        <v>83</v>
      </c>
      <c r="CL8" s="13">
        <v>0</v>
      </c>
      <c r="CM8" s="37" t="s">
        <v>83</v>
      </c>
      <c r="CN8" s="13">
        <v>0</v>
      </c>
      <c r="CO8" s="64">
        <v>0</v>
      </c>
      <c r="CP8" s="71">
        <v>0</v>
      </c>
      <c r="CQ8" s="70">
        <v>0</v>
      </c>
      <c r="CR8" s="71">
        <v>0</v>
      </c>
      <c r="CS8" s="70">
        <v>1.1369592E-3</v>
      </c>
      <c r="CT8" s="71">
        <v>3.9923599999999998E-5</v>
      </c>
      <c r="CU8" s="70">
        <v>0.63061490840000001</v>
      </c>
      <c r="CV8" s="66">
        <v>1.5928364099999998E-2</v>
      </c>
      <c r="CW8" s="37" t="s">
        <v>83</v>
      </c>
      <c r="CX8" s="13">
        <v>0</v>
      </c>
      <c r="CY8" s="37" t="s">
        <v>83</v>
      </c>
      <c r="CZ8" s="13">
        <v>0</v>
      </c>
      <c r="DA8" s="64">
        <v>0.31961319259999998</v>
      </c>
      <c r="DB8" s="71">
        <v>8.4487502000000006E-3</v>
      </c>
      <c r="DC8" s="70">
        <v>2.6332053988999999</v>
      </c>
      <c r="DD8" s="71">
        <v>0.1505794338</v>
      </c>
      <c r="DE8" s="70">
        <v>0.25225422120000002</v>
      </c>
      <c r="DF8" s="71">
        <v>1.9486613E-2</v>
      </c>
      <c r="DG8" s="70">
        <v>10.160117924</v>
      </c>
      <c r="DH8" s="66">
        <v>0.1491193733</v>
      </c>
      <c r="DI8" s="121">
        <v>2.7829799999999999E-5</v>
      </c>
      <c r="DJ8" s="122">
        <v>4.3770200000000003E-5</v>
      </c>
      <c r="DK8" s="122">
        <v>5.2454100000000003E-5</v>
      </c>
      <c r="DL8" s="122">
        <v>6.1138100000000003E-5</v>
      </c>
      <c r="DM8" s="122">
        <v>6.9821999999999997E-5</v>
      </c>
      <c r="DN8" s="122">
        <v>6.9821999999999997E-5</v>
      </c>
      <c r="DO8" s="122">
        <v>6.9821999999999997E-5</v>
      </c>
      <c r="DP8" s="122">
        <v>6.9821999999999997E-5</v>
      </c>
      <c r="DQ8" s="122">
        <v>6.9821999999999997E-5</v>
      </c>
      <c r="DR8" s="123">
        <v>6.9821999999999997E-5</v>
      </c>
      <c r="DS8" s="80">
        <v>1.2796310103999999</v>
      </c>
      <c r="DT8" s="13">
        <v>1.30409907E-2</v>
      </c>
      <c r="DU8" s="60">
        <v>3.10582516E-2</v>
      </c>
      <c r="DV8" s="13">
        <v>6.0026350000000003E-4</v>
      </c>
      <c r="DW8" s="60">
        <v>2.9055806999999999E-3</v>
      </c>
      <c r="DX8" s="13">
        <v>8.6425400000000001E-5</v>
      </c>
      <c r="DY8" s="60">
        <v>3.664133E-4</v>
      </c>
      <c r="DZ8" s="13">
        <v>1.4769900000000001E-5</v>
      </c>
      <c r="EA8" s="60">
        <v>1.154785E-4</v>
      </c>
      <c r="EB8" s="13">
        <v>5.0666667E-6</v>
      </c>
      <c r="EC8" s="60">
        <v>0</v>
      </c>
      <c r="ED8" s="13">
        <v>0</v>
      </c>
      <c r="EE8" s="60">
        <v>0</v>
      </c>
      <c r="EF8" s="13">
        <v>0</v>
      </c>
      <c r="EG8" s="60">
        <v>0</v>
      </c>
      <c r="EH8" s="13">
        <v>0</v>
      </c>
      <c r="EI8" s="60">
        <v>0</v>
      </c>
      <c r="EJ8" s="13">
        <v>0</v>
      </c>
      <c r="EK8" s="60">
        <v>0</v>
      </c>
      <c r="EL8" s="15">
        <v>0</v>
      </c>
    </row>
    <row r="9" spans="1:142">
      <c r="A9" s="8">
        <v>400</v>
      </c>
      <c r="B9" s="63">
        <v>14408</v>
      </c>
      <c r="C9" s="64">
        <v>318.70842987999998</v>
      </c>
      <c r="D9" s="70">
        <v>349.27593371</v>
      </c>
      <c r="E9" s="70">
        <v>0.89024085419999999</v>
      </c>
      <c r="F9" s="71">
        <v>3.4862020999999999E-3</v>
      </c>
      <c r="G9" s="64">
        <v>5.0906210000000005E-4</v>
      </c>
      <c r="H9" s="71">
        <v>2.4186099999999999E-5</v>
      </c>
      <c r="I9" s="70">
        <v>32.087201131999997</v>
      </c>
      <c r="J9" s="71">
        <v>0.22880531979999999</v>
      </c>
      <c r="K9" s="70">
        <v>8.7695983958999992</v>
      </c>
      <c r="L9" s="71">
        <v>5.9399526699999997E-2</v>
      </c>
      <c r="M9" s="70">
        <v>1.2906912357</v>
      </c>
      <c r="N9" s="71">
        <v>1.19932988E-2</v>
      </c>
      <c r="O9" s="37" t="s">
        <v>83</v>
      </c>
      <c r="P9" s="13">
        <v>0</v>
      </c>
      <c r="Q9" s="70">
        <v>3.4324369899999999E-2</v>
      </c>
      <c r="R9" s="71">
        <v>2.768658E-4</v>
      </c>
      <c r="S9" s="37" t="s">
        <v>83</v>
      </c>
      <c r="T9" s="13">
        <v>0</v>
      </c>
      <c r="U9" s="37" t="s">
        <v>83</v>
      </c>
      <c r="V9" s="13">
        <v>0</v>
      </c>
      <c r="W9" s="70">
        <v>0</v>
      </c>
      <c r="X9" s="71">
        <v>0</v>
      </c>
      <c r="Y9" s="70">
        <v>1.0117941845</v>
      </c>
      <c r="Z9" s="71">
        <v>2.5110087699999999E-2</v>
      </c>
      <c r="AA9" s="37" t="s">
        <v>83</v>
      </c>
      <c r="AB9" s="13">
        <v>0</v>
      </c>
      <c r="AC9" s="70">
        <v>0</v>
      </c>
      <c r="AD9" s="71">
        <v>0</v>
      </c>
      <c r="AE9" s="37" t="s">
        <v>83</v>
      </c>
      <c r="AF9" s="13">
        <v>0</v>
      </c>
      <c r="AG9" s="37" t="s">
        <v>83</v>
      </c>
      <c r="AH9" s="13">
        <v>0</v>
      </c>
      <c r="AI9" s="70">
        <f t="shared" si="0"/>
        <v>0</v>
      </c>
      <c r="AJ9" s="71">
        <f t="shared" si="0"/>
        <v>0</v>
      </c>
      <c r="AK9" s="70">
        <v>12.351909034</v>
      </c>
      <c r="AL9" s="71">
        <v>0.20969874890000001</v>
      </c>
      <c r="AM9" s="37" t="s">
        <v>83</v>
      </c>
      <c r="AN9" s="13">
        <v>0</v>
      </c>
      <c r="AO9" s="37" t="s">
        <v>83</v>
      </c>
      <c r="AP9" s="13">
        <v>0</v>
      </c>
      <c r="AQ9" s="37" t="s">
        <v>83</v>
      </c>
      <c r="AR9" s="13">
        <v>0</v>
      </c>
      <c r="AS9" s="70">
        <v>5.0861208573000001</v>
      </c>
      <c r="AT9" s="71">
        <v>0.26255891869999998</v>
      </c>
      <c r="AU9" s="70">
        <v>2.3959930269999998</v>
      </c>
      <c r="AV9" s="71">
        <v>3.6537156000000001E-2</v>
      </c>
      <c r="AW9" s="70">
        <v>1.2327956912</v>
      </c>
      <c r="AX9" s="71">
        <v>2.2015979500000001E-2</v>
      </c>
      <c r="AY9" s="70">
        <v>0.73648850349999995</v>
      </c>
      <c r="AZ9" s="71">
        <v>1.09246026E-2</v>
      </c>
      <c r="BA9" s="60">
        <f t="shared" si="1"/>
        <v>0.4267088322999999</v>
      </c>
      <c r="BB9" s="13">
        <f t="shared" si="1"/>
        <v>3.5965738999999969E-3</v>
      </c>
      <c r="BC9" s="70">
        <v>0</v>
      </c>
      <c r="BD9" s="13">
        <v>0</v>
      </c>
      <c r="BE9" s="70">
        <v>15.037919085</v>
      </c>
      <c r="BF9" s="71">
        <v>0.22999818050000001</v>
      </c>
      <c r="BG9" s="4">
        <v>6.1398500000000005E-5</v>
      </c>
      <c r="BH9" s="13">
        <v>0</v>
      </c>
      <c r="BI9" s="70">
        <v>17.445938538</v>
      </c>
      <c r="BJ9" s="71">
        <v>0.84433853319999996</v>
      </c>
      <c r="BK9" s="70">
        <v>4.1150901852999997</v>
      </c>
      <c r="BL9" s="71">
        <v>3.7249971999999999E-2</v>
      </c>
      <c r="BM9" s="70">
        <v>1.7115667526</v>
      </c>
      <c r="BN9" s="71">
        <v>1.6972121999999999E-2</v>
      </c>
      <c r="BO9" s="70">
        <v>8.3356199000000006E-3</v>
      </c>
      <c r="BP9" s="71">
        <v>7.6762399999999995E-5</v>
      </c>
      <c r="BQ9" s="70">
        <v>0</v>
      </c>
      <c r="BR9" s="66">
        <v>0</v>
      </c>
      <c r="BS9" s="37" t="s">
        <v>83</v>
      </c>
      <c r="BT9" s="13">
        <v>0</v>
      </c>
      <c r="BU9" s="64">
        <v>1.14288441E-2</v>
      </c>
      <c r="BV9" s="71">
        <v>1.7095510000000001E-4</v>
      </c>
      <c r="BW9" s="70">
        <v>1.2792623916000001</v>
      </c>
      <c r="BX9" s="71">
        <v>1.18223437E-2</v>
      </c>
      <c r="BY9" s="37" t="s">
        <v>83</v>
      </c>
      <c r="BZ9" s="13">
        <v>0</v>
      </c>
      <c r="CA9" s="37" t="s">
        <v>83</v>
      </c>
      <c r="CB9" s="13">
        <v>0</v>
      </c>
      <c r="CC9" s="70">
        <v>0</v>
      </c>
      <c r="CD9" s="71">
        <v>1.5444E-5</v>
      </c>
      <c r="CE9" s="70">
        <v>3.4324369899999999E-2</v>
      </c>
      <c r="CF9" s="66">
        <v>2.6142180000000002E-4</v>
      </c>
      <c r="CG9" s="37" t="s">
        <v>83</v>
      </c>
      <c r="CH9" s="13">
        <v>0</v>
      </c>
      <c r="CI9" s="37" t="s">
        <v>83</v>
      </c>
      <c r="CJ9" s="13">
        <v>0</v>
      </c>
      <c r="CK9" s="37" t="s">
        <v>83</v>
      </c>
      <c r="CL9" s="13">
        <v>0</v>
      </c>
      <c r="CM9" s="37" t="s">
        <v>83</v>
      </c>
      <c r="CN9" s="13">
        <v>0</v>
      </c>
      <c r="CO9" s="64">
        <v>0</v>
      </c>
      <c r="CP9" s="71">
        <v>0</v>
      </c>
      <c r="CQ9" s="70">
        <v>0</v>
      </c>
      <c r="CR9" s="71">
        <v>0</v>
      </c>
      <c r="CS9" s="70">
        <v>5.4291657000000004E-3</v>
      </c>
      <c r="CT9" s="71">
        <v>1.362279E-4</v>
      </c>
      <c r="CU9" s="70">
        <v>1.0063650186999999</v>
      </c>
      <c r="CV9" s="66">
        <v>2.4973859899999999E-2</v>
      </c>
      <c r="CW9" s="37" t="s">
        <v>83</v>
      </c>
      <c r="CX9" s="13">
        <v>0</v>
      </c>
      <c r="CY9" s="37" t="s">
        <v>83</v>
      </c>
      <c r="CZ9" s="13">
        <v>0</v>
      </c>
      <c r="DA9" s="64">
        <v>0.54711007440000003</v>
      </c>
      <c r="DB9" s="71">
        <v>1.4305426899999999E-2</v>
      </c>
      <c r="DC9" s="70">
        <v>4.5390107829000002</v>
      </c>
      <c r="DD9" s="71">
        <v>0.2482534918</v>
      </c>
      <c r="DE9" s="70">
        <v>0.42524215970000001</v>
      </c>
      <c r="DF9" s="71">
        <v>3.2484991400000003E-2</v>
      </c>
      <c r="DG9" s="70">
        <v>14.612676925000001</v>
      </c>
      <c r="DH9" s="66">
        <v>0.19751318909999999</v>
      </c>
      <c r="DI9" s="121">
        <v>2.4186099999999999E-5</v>
      </c>
      <c r="DJ9" s="122">
        <v>3.7920000000000003E-5</v>
      </c>
      <c r="DK9" s="122">
        <v>4.5746199999999999E-5</v>
      </c>
      <c r="DL9" s="122">
        <v>5.3572400000000002E-5</v>
      </c>
      <c r="DM9" s="122">
        <v>6.1398500000000005E-5</v>
      </c>
      <c r="DN9" s="122">
        <v>6.1398500000000005E-5</v>
      </c>
      <c r="DO9" s="122">
        <v>6.1398500000000005E-5</v>
      </c>
      <c r="DP9" s="122">
        <v>6.1398500000000005E-5</v>
      </c>
      <c r="DQ9" s="122">
        <v>6.1398500000000005E-5</v>
      </c>
      <c r="DR9" s="123">
        <v>6.1398500000000005E-5</v>
      </c>
      <c r="DS9" s="80">
        <v>3.8339741079</v>
      </c>
      <c r="DT9" s="13">
        <v>3.3595072099999998E-2</v>
      </c>
      <c r="DU9" s="60">
        <v>0.21602749290000001</v>
      </c>
      <c r="DV9" s="13">
        <v>2.5296513000000001E-3</v>
      </c>
      <c r="DW9" s="60">
        <v>1.01555113E-2</v>
      </c>
      <c r="DX9" s="13">
        <v>2.1514209999999999E-4</v>
      </c>
      <c r="DY9" s="60">
        <v>1.7412428000000001E-3</v>
      </c>
      <c r="DZ9" s="13">
        <v>4.6475299999999999E-5</v>
      </c>
      <c r="EA9" s="60">
        <v>7.4502230000000002E-4</v>
      </c>
      <c r="EB9" s="13">
        <v>1.9270200000000001E-5</v>
      </c>
      <c r="EC9" s="60">
        <v>1.6004419999999999E-4</v>
      </c>
      <c r="ED9" s="13">
        <v>3.9674534000000001E-6</v>
      </c>
      <c r="EE9" s="60">
        <v>0</v>
      </c>
      <c r="EF9" s="13">
        <v>0</v>
      </c>
      <c r="EG9" s="60">
        <v>0</v>
      </c>
      <c r="EH9" s="13">
        <v>0</v>
      </c>
      <c r="EI9" s="60">
        <v>0</v>
      </c>
      <c r="EJ9" s="13">
        <v>0</v>
      </c>
      <c r="EK9" s="60">
        <v>0</v>
      </c>
      <c r="EL9" s="15">
        <v>0</v>
      </c>
    </row>
    <row r="10" spans="1:142">
      <c r="A10" s="8">
        <v>500</v>
      </c>
      <c r="B10" s="63">
        <v>13288</v>
      </c>
      <c r="C10" s="64">
        <v>390.65094768</v>
      </c>
      <c r="D10" s="70">
        <v>449.08465511999998</v>
      </c>
      <c r="E10" s="70">
        <v>1.7197575545999999</v>
      </c>
      <c r="F10" s="71">
        <v>5.6157904999999996E-3</v>
      </c>
      <c r="G10" s="64">
        <v>4.2878129999999998E-4</v>
      </c>
      <c r="H10" s="71">
        <v>2.87358E-5</v>
      </c>
      <c r="I10" s="70">
        <v>42.498067120999998</v>
      </c>
      <c r="J10" s="71">
        <v>0.29341564819999999</v>
      </c>
      <c r="K10" s="70">
        <v>11.681369204999999</v>
      </c>
      <c r="L10" s="71">
        <v>7.6200238000000003E-2</v>
      </c>
      <c r="M10" s="70">
        <v>1.8132638237000001</v>
      </c>
      <c r="N10" s="71">
        <v>1.6341456899999999E-2</v>
      </c>
      <c r="O10" s="37" t="s">
        <v>83</v>
      </c>
      <c r="P10" s="13">
        <v>0</v>
      </c>
      <c r="Q10" s="70">
        <v>5.8186383500000001E-2</v>
      </c>
      <c r="R10" s="71">
        <v>4.4837650000000001E-4</v>
      </c>
      <c r="S10" s="37" t="s">
        <v>83</v>
      </c>
      <c r="T10" s="13">
        <v>0</v>
      </c>
      <c r="U10" s="37" t="s">
        <v>83</v>
      </c>
      <c r="V10" s="13">
        <v>0</v>
      </c>
      <c r="W10" s="70">
        <v>1.9298871E-3</v>
      </c>
      <c r="X10" s="71">
        <v>1.79504E-5</v>
      </c>
      <c r="Y10" s="70">
        <v>1.4868676685</v>
      </c>
      <c r="Z10" s="71">
        <v>3.6636012699999998E-2</v>
      </c>
      <c r="AA10" s="37" t="s">
        <v>83</v>
      </c>
      <c r="AB10" s="13">
        <v>0</v>
      </c>
      <c r="AC10" s="70">
        <v>0</v>
      </c>
      <c r="AD10" s="71">
        <v>0</v>
      </c>
      <c r="AE10" s="37" t="s">
        <v>83</v>
      </c>
      <c r="AF10" s="13">
        <v>0</v>
      </c>
      <c r="AG10" s="37" t="s">
        <v>83</v>
      </c>
      <c r="AH10" s="13">
        <v>0</v>
      </c>
      <c r="AI10" s="70">
        <f t="shared" si="0"/>
        <v>0</v>
      </c>
      <c r="AJ10" s="71">
        <f t="shared" si="0"/>
        <v>0</v>
      </c>
      <c r="AK10" s="70">
        <v>16.417803371000002</v>
      </c>
      <c r="AL10" s="71">
        <v>0.28084046460000001</v>
      </c>
      <c r="AM10" s="37" t="s">
        <v>83</v>
      </c>
      <c r="AN10" s="13">
        <v>0</v>
      </c>
      <c r="AO10" s="37" t="s">
        <v>83</v>
      </c>
      <c r="AP10" s="13">
        <v>0</v>
      </c>
      <c r="AQ10" s="37" t="s">
        <v>83</v>
      </c>
      <c r="AR10" s="13">
        <v>0</v>
      </c>
      <c r="AS10" s="70">
        <v>7.5912291611000002</v>
      </c>
      <c r="AT10" s="71">
        <v>0.37363338839999999</v>
      </c>
      <c r="AU10" s="70">
        <v>3.5108253996999998</v>
      </c>
      <c r="AV10" s="71">
        <v>5.0354229200000003E-2</v>
      </c>
      <c r="AW10" s="70">
        <v>1.740864492</v>
      </c>
      <c r="AX10" s="71">
        <v>2.9615977000000002E-2</v>
      </c>
      <c r="AY10" s="70">
        <v>1.0499912828</v>
      </c>
      <c r="AZ10" s="71">
        <v>1.51981809E-2</v>
      </c>
      <c r="BA10" s="60">
        <f t="shared" si="1"/>
        <v>0.71996962490000005</v>
      </c>
      <c r="BB10" s="13">
        <f t="shared" si="1"/>
        <v>5.5400713000000046E-3</v>
      </c>
      <c r="BC10" s="70">
        <v>0</v>
      </c>
      <c r="BD10" s="13">
        <v>0</v>
      </c>
      <c r="BE10" s="70">
        <v>19.667934680999998</v>
      </c>
      <c r="BF10" s="71">
        <v>0.29002435250000003</v>
      </c>
      <c r="BG10" s="4">
        <v>6.9836400000000001E-5</v>
      </c>
      <c r="BH10" s="13">
        <v>0</v>
      </c>
      <c r="BI10" s="70">
        <v>22.554652242</v>
      </c>
      <c r="BJ10" s="71">
        <v>1.0456895558999999</v>
      </c>
      <c r="BK10" s="70">
        <v>5.9927006284999997</v>
      </c>
      <c r="BL10" s="71">
        <v>5.1327857599999999E-2</v>
      </c>
      <c r="BM10" s="70">
        <v>2.4363695366</v>
      </c>
      <c r="BN10" s="71">
        <v>2.1968322299999999E-2</v>
      </c>
      <c r="BO10" s="70">
        <v>1.08264469E-2</v>
      </c>
      <c r="BP10" s="71">
        <v>1.075041E-4</v>
      </c>
      <c r="BQ10" s="70">
        <v>0</v>
      </c>
      <c r="BR10" s="66">
        <v>0</v>
      </c>
      <c r="BS10" s="37" t="s">
        <v>83</v>
      </c>
      <c r="BT10" s="13">
        <v>0</v>
      </c>
      <c r="BU10" s="64">
        <v>1.23488817E-2</v>
      </c>
      <c r="BV10" s="71">
        <v>1.771276E-4</v>
      </c>
      <c r="BW10" s="70">
        <v>1.8009149419999999</v>
      </c>
      <c r="BX10" s="71">
        <v>1.6164329299999999E-2</v>
      </c>
      <c r="BY10" s="37" t="s">
        <v>83</v>
      </c>
      <c r="BZ10" s="13">
        <v>0</v>
      </c>
      <c r="CA10" s="37" t="s">
        <v>83</v>
      </c>
      <c r="CB10" s="13">
        <v>0</v>
      </c>
      <c r="CC10" s="70">
        <v>8.4090549000000007E-3</v>
      </c>
      <c r="CD10" s="71">
        <v>1.090878E-4</v>
      </c>
      <c r="CE10" s="70">
        <v>4.9777328599999997E-2</v>
      </c>
      <c r="CF10" s="66">
        <v>3.392887E-4</v>
      </c>
      <c r="CG10" s="37" t="s">
        <v>83</v>
      </c>
      <c r="CH10" s="13">
        <v>0</v>
      </c>
      <c r="CI10" s="37" t="s">
        <v>83</v>
      </c>
      <c r="CJ10" s="13">
        <v>0</v>
      </c>
      <c r="CK10" s="37" t="s">
        <v>83</v>
      </c>
      <c r="CL10" s="13">
        <v>0</v>
      </c>
      <c r="CM10" s="37" t="s">
        <v>83</v>
      </c>
      <c r="CN10" s="13">
        <v>0</v>
      </c>
      <c r="CO10" s="64">
        <v>0</v>
      </c>
      <c r="CP10" s="71">
        <v>0</v>
      </c>
      <c r="CQ10" s="70">
        <v>1.9298871E-3</v>
      </c>
      <c r="CR10" s="71">
        <v>1.79504E-5</v>
      </c>
      <c r="CS10" s="70">
        <v>2.0125910100000002E-2</v>
      </c>
      <c r="CT10" s="71">
        <v>3.2827760000000002E-4</v>
      </c>
      <c r="CU10" s="70">
        <v>1.4667417584</v>
      </c>
      <c r="CV10" s="66">
        <v>3.6307735100000002E-2</v>
      </c>
      <c r="CW10" s="37" t="s">
        <v>83</v>
      </c>
      <c r="CX10" s="13">
        <v>0</v>
      </c>
      <c r="CY10" s="37" t="s">
        <v>83</v>
      </c>
      <c r="CZ10" s="13">
        <v>0</v>
      </c>
      <c r="DA10" s="64">
        <v>0.95029390479999998</v>
      </c>
      <c r="DB10" s="71">
        <v>2.2811008899999999E-2</v>
      </c>
      <c r="DC10" s="70">
        <v>6.6409352562999997</v>
      </c>
      <c r="DD10" s="71">
        <v>0.3508223795</v>
      </c>
      <c r="DE10" s="70">
        <v>0.63604168110000003</v>
      </c>
      <c r="DF10" s="71">
        <v>4.6901980400000001E-2</v>
      </c>
      <c r="DG10" s="70">
        <v>19.031892999</v>
      </c>
      <c r="DH10" s="66">
        <v>0.24312237210000001</v>
      </c>
      <c r="DI10" s="121">
        <v>2.87358E-5</v>
      </c>
      <c r="DJ10" s="122">
        <v>4.8161699999999997E-5</v>
      </c>
      <c r="DK10" s="122">
        <v>5.5386600000000003E-5</v>
      </c>
      <c r="DL10" s="122">
        <v>6.2611499999999995E-5</v>
      </c>
      <c r="DM10" s="122">
        <v>6.9836400000000001E-5</v>
      </c>
      <c r="DN10" s="122">
        <v>6.9836400000000001E-5</v>
      </c>
      <c r="DO10" s="122">
        <v>6.9836400000000001E-5</v>
      </c>
      <c r="DP10" s="122">
        <v>6.9836400000000001E-5</v>
      </c>
      <c r="DQ10" s="122">
        <v>6.9836400000000001E-5</v>
      </c>
      <c r="DR10" s="123">
        <v>6.9836400000000001E-5</v>
      </c>
      <c r="DS10" s="80">
        <v>7.2179579829999998</v>
      </c>
      <c r="DT10" s="13">
        <v>5.8834321799999999E-2</v>
      </c>
      <c r="DU10" s="60">
        <v>0.78861611700000001</v>
      </c>
      <c r="DV10" s="13">
        <v>7.6668943000000002E-3</v>
      </c>
      <c r="DW10" s="60">
        <v>5.2012676600000002E-2</v>
      </c>
      <c r="DX10" s="13">
        <v>6.8041810000000005E-4</v>
      </c>
      <c r="DY10" s="60">
        <v>3.6235416999999999E-3</v>
      </c>
      <c r="DZ10" s="13">
        <v>8.1519899999999999E-5</v>
      </c>
      <c r="EA10" s="60">
        <v>9.8505120000000009E-4</v>
      </c>
      <c r="EB10" s="13">
        <v>2.7665200000000001E-5</v>
      </c>
      <c r="EC10" s="60">
        <v>1.4120539999999999E-4</v>
      </c>
      <c r="ED10" s="13">
        <v>3.5004450000000002E-6</v>
      </c>
      <c r="EE10" s="60">
        <v>0</v>
      </c>
      <c r="EF10" s="13">
        <v>0</v>
      </c>
      <c r="EG10" s="60">
        <v>0</v>
      </c>
      <c r="EH10" s="13">
        <v>0</v>
      </c>
      <c r="EI10" s="60">
        <v>0</v>
      </c>
      <c r="EJ10" s="13">
        <v>0</v>
      </c>
      <c r="EK10" s="60">
        <v>0</v>
      </c>
      <c r="EL10" s="15">
        <v>0</v>
      </c>
    </row>
    <row r="11" spans="1:142">
      <c r="A11" s="8">
        <v>600</v>
      </c>
      <c r="B11" s="63">
        <v>12398</v>
      </c>
      <c r="C11" s="64">
        <v>459.94161886000001</v>
      </c>
      <c r="D11" s="70">
        <v>549.42337944999997</v>
      </c>
      <c r="E11" s="70">
        <v>2.7465876253000001</v>
      </c>
      <c r="F11" s="71">
        <v>7.8160425999999998E-3</v>
      </c>
      <c r="G11" s="64">
        <v>5.5936144000000004E-3</v>
      </c>
      <c r="H11" s="71">
        <v>3.7929599999999997E-5</v>
      </c>
      <c r="I11" s="70">
        <v>52.394809608000003</v>
      </c>
      <c r="J11" s="71">
        <v>0.3525152406</v>
      </c>
      <c r="K11" s="70">
        <v>14.514881686000001</v>
      </c>
      <c r="L11" s="71">
        <v>9.2491002000000003E-2</v>
      </c>
      <c r="M11" s="70">
        <v>2.3544966172000001</v>
      </c>
      <c r="N11" s="71">
        <v>2.1124822200000001E-2</v>
      </c>
      <c r="O11" s="37" t="s">
        <v>83</v>
      </c>
      <c r="P11" s="13">
        <v>0</v>
      </c>
      <c r="Q11" s="70">
        <v>0.10542116880000001</v>
      </c>
      <c r="R11" s="71">
        <v>6.6988650000000002E-4</v>
      </c>
      <c r="S11" s="37" t="s">
        <v>83</v>
      </c>
      <c r="T11" s="13">
        <v>0</v>
      </c>
      <c r="U11" s="37" t="s">
        <v>83</v>
      </c>
      <c r="V11" s="13">
        <v>0</v>
      </c>
      <c r="W11" s="70">
        <v>1.7427594999999999E-3</v>
      </c>
      <c r="X11" s="71">
        <v>1.6213800000000001E-5</v>
      </c>
      <c r="Y11" s="70">
        <v>2.0154982387999998</v>
      </c>
      <c r="Z11" s="71">
        <v>4.9148876199999997E-2</v>
      </c>
      <c r="AA11" s="37" t="s">
        <v>83</v>
      </c>
      <c r="AB11" s="13">
        <v>0</v>
      </c>
      <c r="AC11" s="70">
        <v>0</v>
      </c>
      <c r="AD11" s="71">
        <v>0</v>
      </c>
      <c r="AE11" s="37" t="s">
        <v>83</v>
      </c>
      <c r="AF11" s="13">
        <v>0</v>
      </c>
      <c r="AG11" s="37" t="s">
        <v>83</v>
      </c>
      <c r="AH11" s="13">
        <v>0</v>
      </c>
      <c r="AI11" s="70">
        <f t="shared" si="0"/>
        <v>0</v>
      </c>
      <c r="AJ11" s="71">
        <f t="shared" si="0"/>
        <v>0</v>
      </c>
      <c r="AK11" s="70">
        <v>20.905257110000001</v>
      </c>
      <c r="AL11" s="71">
        <v>0.35590069079999997</v>
      </c>
      <c r="AM11" s="37" t="s">
        <v>83</v>
      </c>
      <c r="AN11" s="13">
        <v>0</v>
      </c>
      <c r="AO11" s="37" t="s">
        <v>83</v>
      </c>
      <c r="AP11" s="13">
        <v>0</v>
      </c>
      <c r="AQ11" s="37" t="s">
        <v>83</v>
      </c>
      <c r="AR11" s="13">
        <v>0</v>
      </c>
      <c r="AS11" s="70">
        <v>10.179653102</v>
      </c>
      <c r="AT11" s="71">
        <v>0.48300126059999998</v>
      </c>
      <c r="AU11" s="70">
        <v>4.6832364495999999</v>
      </c>
      <c r="AV11" s="71">
        <v>6.3846299400000001E-2</v>
      </c>
      <c r="AW11" s="70">
        <v>2.2538577846000001</v>
      </c>
      <c r="AX11" s="71">
        <v>3.7045521200000001E-2</v>
      </c>
      <c r="AY11" s="70">
        <v>1.3856494928</v>
      </c>
      <c r="AZ11" s="71">
        <v>1.93430258E-2</v>
      </c>
      <c r="BA11" s="60">
        <f t="shared" si="1"/>
        <v>1.0437291721999999</v>
      </c>
      <c r="BB11" s="13">
        <f t="shared" si="1"/>
        <v>7.4577524000000034E-3</v>
      </c>
      <c r="BC11" s="70">
        <v>0</v>
      </c>
      <c r="BD11" s="13">
        <v>0</v>
      </c>
      <c r="BE11" s="70">
        <v>24.138901961999998</v>
      </c>
      <c r="BF11" s="71">
        <v>0.34987767609999998</v>
      </c>
      <c r="BG11" s="4">
        <v>8.3422899999999997E-5</v>
      </c>
      <c r="BH11" s="13">
        <v>0</v>
      </c>
      <c r="BI11" s="70">
        <v>27.789630772999999</v>
      </c>
      <c r="BJ11" s="71">
        <v>1.2409746375999999</v>
      </c>
      <c r="BK11" s="70">
        <v>8.2876657793999993</v>
      </c>
      <c r="BL11" s="71">
        <v>6.7808255999999997E-2</v>
      </c>
      <c r="BM11" s="70">
        <v>3.2801291861999999</v>
      </c>
      <c r="BN11" s="71">
        <v>2.7399321399999999E-2</v>
      </c>
      <c r="BO11" s="70">
        <v>1.09399488E-2</v>
      </c>
      <c r="BP11" s="71">
        <v>1.014698E-4</v>
      </c>
      <c r="BQ11" s="70">
        <v>0</v>
      </c>
      <c r="BR11" s="66">
        <v>0</v>
      </c>
      <c r="BS11" s="37" t="s">
        <v>83</v>
      </c>
      <c r="BT11" s="13">
        <v>0</v>
      </c>
      <c r="BU11" s="64">
        <v>2.35828171E-2</v>
      </c>
      <c r="BV11" s="71">
        <v>3.9623849999999999E-4</v>
      </c>
      <c r="BW11" s="70">
        <v>2.3309138000999998</v>
      </c>
      <c r="BX11" s="71">
        <v>2.0728583700000001E-2</v>
      </c>
      <c r="BY11" s="37" t="s">
        <v>83</v>
      </c>
      <c r="BZ11" s="13">
        <v>0</v>
      </c>
      <c r="CA11" s="37" t="s">
        <v>83</v>
      </c>
      <c r="CB11" s="13">
        <v>0</v>
      </c>
      <c r="CC11" s="70">
        <v>2.2544449300000002E-2</v>
      </c>
      <c r="CD11" s="71">
        <v>1.5995970000000001E-4</v>
      </c>
      <c r="CE11" s="70">
        <v>8.2876719500000001E-2</v>
      </c>
      <c r="CF11" s="66">
        <v>5.0992680000000001E-4</v>
      </c>
      <c r="CG11" s="37" t="s">
        <v>83</v>
      </c>
      <c r="CH11" s="13">
        <v>0</v>
      </c>
      <c r="CI11" s="37" t="s">
        <v>83</v>
      </c>
      <c r="CJ11" s="13">
        <v>0</v>
      </c>
      <c r="CK11" s="37" t="s">
        <v>83</v>
      </c>
      <c r="CL11" s="13">
        <v>0</v>
      </c>
      <c r="CM11" s="37" t="s">
        <v>83</v>
      </c>
      <c r="CN11" s="13">
        <v>0</v>
      </c>
      <c r="CO11" s="64">
        <v>0</v>
      </c>
      <c r="CP11" s="71">
        <v>0</v>
      </c>
      <c r="CQ11" s="70">
        <v>1.7427594999999999E-3</v>
      </c>
      <c r="CR11" s="71">
        <v>1.6213800000000001E-5</v>
      </c>
      <c r="CS11" s="70">
        <v>3.03234054E-2</v>
      </c>
      <c r="CT11" s="71">
        <v>4.6702579999999998E-4</v>
      </c>
      <c r="CU11" s="70">
        <v>1.9851748334999999</v>
      </c>
      <c r="CV11" s="66">
        <v>4.8681850399999997E-2</v>
      </c>
      <c r="CW11" s="37" t="s">
        <v>83</v>
      </c>
      <c r="CX11" s="13">
        <v>0</v>
      </c>
      <c r="CY11" s="37" t="s">
        <v>83</v>
      </c>
      <c r="CZ11" s="13">
        <v>0</v>
      </c>
      <c r="DA11" s="64">
        <v>1.3899931932</v>
      </c>
      <c r="DB11" s="71">
        <v>3.1528402300000001E-2</v>
      </c>
      <c r="DC11" s="70">
        <v>8.7896599088999992</v>
      </c>
      <c r="DD11" s="71">
        <v>0.4514728583</v>
      </c>
      <c r="DE11" s="70">
        <v>0.90292433230000002</v>
      </c>
      <c r="DF11" s="71">
        <v>6.2532528700000006E-2</v>
      </c>
      <c r="DG11" s="70">
        <v>23.235977629000001</v>
      </c>
      <c r="DH11" s="66">
        <v>0.28734514750000001</v>
      </c>
      <c r="DI11" s="121">
        <v>3.7929599999999997E-5</v>
      </c>
      <c r="DJ11" s="122">
        <v>6.3162000000000003E-5</v>
      </c>
      <c r="DK11" s="122">
        <v>6.9915599999999999E-5</v>
      </c>
      <c r="DL11" s="122">
        <v>7.6669300000000001E-5</v>
      </c>
      <c r="DM11" s="122">
        <v>8.3422899999999997E-5</v>
      </c>
      <c r="DN11" s="122">
        <v>8.3422899999999997E-5</v>
      </c>
      <c r="DO11" s="122">
        <v>8.3422899999999997E-5</v>
      </c>
      <c r="DP11" s="122">
        <v>8.3422899999999997E-5</v>
      </c>
      <c r="DQ11" s="122">
        <v>8.3422899999999997E-5</v>
      </c>
      <c r="DR11" s="123">
        <v>8.3422899999999997E-5</v>
      </c>
      <c r="DS11" s="80">
        <v>10.973715089000001</v>
      </c>
      <c r="DT11" s="13">
        <v>8.5332256699999998E-2</v>
      </c>
      <c r="DU11" s="60">
        <v>1.6791728816</v>
      </c>
      <c r="DV11" s="13">
        <v>1.50034395E-2</v>
      </c>
      <c r="DW11" s="60">
        <v>0.18349037469999999</v>
      </c>
      <c r="DX11" s="13">
        <v>1.9349669999999999E-3</v>
      </c>
      <c r="DY11" s="60">
        <v>1.45465022E-2</v>
      </c>
      <c r="DZ11" s="13">
        <v>2.0541750000000001E-4</v>
      </c>
      <c r="EA11" s="60">
        <v>1.6989748000000001E-3</v>
      </c>
      <c r="EB11" s="13">
        <v>3.49456E-5</v>
      </c>
      <c r="EC11" s="60">
        <v>1.2791659999999999E-4</v>
      </c>
      <c r="ED11" s="13">
        <v>3.1710200999999999E-6</v>
      </c>
      <c r="EE11" s="60">
        <v>0</v>
      </c>
      <c r="EF11" s="13">
        <v>0</v>
      </c>
      <c r="EG11" s="60">
        <v>0</v>
      </c>
      <c r="EH11" s="13">
        <v>0</v>
      </c>
      <c r="EI11" s="60">
        <v>0</v>
      </c>
      <c r="EJ11" s="13">
        <v>0</v>
      </c>
      <c r="EK11" s="60">
        <v>0</v>
      </c>
      <c r="EL11" s="15">
        <v>0</v>
      </c>
    </row>
    <row r="12" spans="1:142">
      <c r="A12" s="8">
        <v>700</v>
      </c>
      <c r="B12" s="63">
        <v>11430</v>
      </c>
      <c r="C12" s="64">
        <v>526.88325064000003</v>
      </c>
      <c r="D12" s="70">
        <v>649.36318867</v>
      </c>
      <c r="E12" s="70">
        <v>4.0852005454000002</v>
      </c>
      <c r="F12" s="71">
        <v>1.04455495E-2</v>
      </c>
      <c r="G12" s="64">
        <v>4.9925645000000003E-3</v>
      </c>
      <c r="H12" s="71">
        <v>3.4697099999999997E-5</v>
      </c>
      <c r="I12" s="70">
        <v>61.645892295000003</v>
      </c>
      <c r="J12" s="71">
        <v>0.40711119150000002</v>
      </c>
      <c r="K12" s="70">
        <v>17.132908793999999</v>
      </c>
      <c r="L12" s="71">
        <v>0.1075010013</v>
      </c>
      <c r="M12" s="70">
        <v>2.8428547919999998</v>
      </c>
      <c r="N12" s="71">
        <v>2.4981078100000002E-2</v>
      </c>
      <c r="O12" s="37" t="s">
        <v>83</v>
      </c>
      <c r="P12" s="13">
        <v>0</v>
      </c>
      <c r="Q12" s="70">
        <v>0.1901229566</v>
      </c>
      <c r="R12" s="71">
        <v>9.8919929999999995E-4</v>
      </c>
      <c r="S12" s="37" t="s">
        <v>83</v>
      </c>
      <c r="T12" s="13">
        <v>0</v>
      </c>
      <c r="U12" s="37" t="s">
        <v>83</v>
      </c>
      <c r="V12" s="13">
        <v>0</v>
      </c>
      <c r="W12" s="70">
        <v>7.7463376999999996E-3</v>
      </c>
      <c r="X12" s="71">
        <v>8.5685699999999999E-5</v>
      </c>
      <c r="Y12" s="70">
        <v>2.5887776803000002</v>
      </c>
      <c r="Z12" s="71">
        <v>6.2264384499999999E-2</v>
      </c>
      <c r="AA12" s="37" t="s">
        <v>83</v>
      </c>
      <c r="AB12" s="13">
        <v>0</v>
      </c>
      <c r="AC12" s="70">
        <v>0</v>
      </c>
      <c r="AD12" s="71">
        <v>0</v>
      </c>
      <c r="AE12" s="37" t="s">
        <v>83</v>
      </c>
      <c r="AF12" s="13">
        <v>0</v>
      </c>
      <c r="AG12" s="37" t="s">
        <v>83</v>
      </c>
      <c r="AH12" s="13">
        <v>0</v>
      </c>
      <c r="AI12" s="70">
        <f t="shared" si="0"/>
        <v>0</v>
      </c>
      <c r="AJ12" s="71">
        <f t="shared" si="0"/>
        <v>0</v>
      </c>
      <c r="AK12" s="70">
        <v>25.721192468999998</v>
      </c>
      <c r="AL12" s="71">
        <v>0.43271257079999997</v>
      </c>
      <c r="AM12" s="37" t="s">
        <v>83</v>
      </c>
      <c r="AN12" s="13">
        <v>0</v>
      </c>
      <c r="AO12" s="37" t="s">
        <v>83</v>
      </c>
      <c r="AP12" s="13">
        <v>0</v>
      </c>
      <c r="AQ12" s="37" t="s">
        <v>83</v>
      </c>
      <c r="AR12" s="13">
        <v>0</v>
      </c>
      <c r="AS12" s="70">
        <v>12.859913744</v>
      </c>
      <c r="AT12" s="71">
        <v>0.59232088459999999</v>
      </c>
      <c r="AU12" s="70">
        <v>6.0493929007</v>
      </c>
      <c r="AV12" s="71">
        <v>7.8485478600000005E-2</v>
      </c>
      <c r="AW12" s="70">
        <v>2.9020523600999999</v>
      </c>
      <c r="AX12" s="71">
        <v>4.5583313E-2</v>
      </c>
      <c r="AY12" s="70">
        <v>1.7081926803</v>
      </c>
      <c r="AZ12" s="71">
        <v>2.3200030199999999E-2</v>
      </c>
      <c r="BA12" s="60">
        <f t="shared" si="1"/>
        <v>1.4391478603000003</v>
      </c>
      <c r="BB12" s="13">
        <f t="shared" si="1"/>
        <v>9.702135400000006E-3</v>
      </c>
      <c r="BC12" s="70">
        <v>0</v>
      </c>
      <c r="BD12" s="13">
        <v>0</v>
      </c>
      <c r="BE12" s="70">
        <v>28.323104643000001</v>
      </c>
      <c r="BF12" s="71">
        <v>0.40649258760000001</v>
      </c>
      <c r="BG12" s="4">
        <v>7.7136699999999996E-5</v>
      </c>
      <c r="BH12" s="13">
        <v>0</v>
      </c>
      <c r="BI12" s="70">
        <v>33.239217175999997</v>
      </c>
      <c r="BJ12" s="71">
        <v>1.4381983512000001</v>
      </c>
      <c r="BK12" s="70">
        <v>10.673073857</v>
      </c>
      <c r="BL12" s="71">
        <v>8.5452610100000007E-2</v>
      </c>
      <c r="BM12" s="70">
        <v>4.1927859669999998</v>
      </c>
      <c r="BN12" s="71">
        <v>3.3035887899999998E-2</v>
      </c>
      <c r="BO12" s="70">
        <v>1.09451914E-2</v>
      </c>
      <c r="BP12" s="71">
        <v>1.0454729999999999E-4</v>
      </c>
      <c r="BQ12" s="70">
        <v>0</v>
      </c>
      <c r="BR12" s="66">
        <v>0</v>
      </c>
      <c r="BS12" s="37" t="s">
        <v>83</v>
      </c>
      <c r="BT12" s="13">
        <v>0</v>
      </c>
      <c r="BU12" s="64">
        <v>3.9728328700000003E-2</v>
      </c>
      <c r="BV12" s="71">
        <v>5.7832909999999996E-4</v>
      </c>
      <c r="BW12" s="70">
        <v>2.8031264632999999</v>
      </c>
      <c r="BX12" s="71">
        <v>2.4402749000000001E-2</v>
      </c>
      <c r="BY12" s="37" t="s">
        <v>83</v>
      </c>
      <c r="BZ12" s="13">
        <v>0</v>
      </c>
      <c r="CA12" s="37" t="s">
        <v>83</v>
      </c>
      <c r="CB12" s="13">
        <v>0</v>
      </c>
      <c r="CC12" s="70">
        <v>2.6809080499999999E-2</v>
      </c>
      <c r="CD12" s="71">
        <v>2.01485E-4</v>
      </c>
      <c r="CE12" s="70">
        <v>0.16331387620000001</v>
      </c>
      <c r="CF12" s="66">
        <v>7.8771430000000001E-4</v>
      </c>
      <c r="CG12" s="37" t="s">
        <v>83</v>
      </c>
      <c r="CH12" s="13">
        <v>0</v>
      </c>
      <c r="CI12" s="37" t="s">
        <v>83</v>
      </c>
      <c r="CJ12" s="13">
        <v>0</v>
      </c>
      <c r="CK12" s="37" t="s">
        <v>83</v>
      </c>
      <c r="CL12" s="13">
        <v>0</v>
      </c>
      <c r="CM12" s="37" t="s">
        <v>83</v>
      </c>
      <c r="CN12" s="13">
        <v>0</v>
      </c>
      <c r="CO12" s="64">
        <v>3.0498600000000002E-3</v>
      </c>
      <c r="CP12" s="71">
        <v>3.7725799999999997E-5</v>
      </c>
      <c r="CQ12" s="70">
        <v>4.6964776000000003E-3</v>
      </c>
      <c r="CR12" s="71">
        <v>4.7959900000000001E-5</v>
      </c>
      <c r="CS12" s="70">
        <v>5.9755506399999998E-2</v>
      </c>
      <c r="CT12" s="71">
        <v>6.7565170000000001E-4</v>
      </c>
      <c r="CU12" s="70">
        <v>2.5290221740000001</v>
      </c>
      <c r="CV12" s="66">
        <v>6.1588732799999997E-2</v>
      </c>
      <c r="CW12" s="37" t="s">
        <v>83</v>
      </c>
      <c r="CX12" s="13">
        <v>0</v>
      </c>
      <c r="CY12" s="37" t="s">
        <v>83</v>
      </c>
      <c r="CZ12" s="13">
        <v>0</v>
      </c>
      <c r="DA12" s="64">
        <v>1.8963402175999999</v>
      </c>
      <c r="DB12" s="71">
        <v>4.0793202799999997E-2</v>
      </c>
      <c r="DC12" s="70">
        <v>10.963573526999999</v>
      </c>
      <c r="DD12" s="71">
        <v>0.5515276818</v>
      </c>
      <c r="DE12" s="70">
        <v>1.2047134400999999</v>
      </c>
      <c r="DF12" s="71">
        <v>7.8730507000000005E-2</v>
      </c>
      <c r="DG12" s="70">
        <v>27.118391203000002</v>
      </c>
      <c r="DH12" s="66">
        <v>0.32776208070000001</v>
      </c>
      <c r="DI12" s="121">
        <v>3.4697099999999997E-5</v>
      </c>
      <c r="DJ12" s="122">
        <v>5.7930399999999997E-5</v>
      </c>
      <c r="DK12" s="122">
        <v>6.4332500000000001E-5</v>
      </c>
      <c r="DL12" s="122">
        <v>7.0734600000000005E-5</v>
      </c>
      <c r="DM12" s="122">
        <v>7.7136699999999996E-5</v>
      </c>
      <c r="DN12" s="122">
        <v>7.7136699999999996E-5</v>
      </c>
      <c r="DO12" s="122">
        <v>7.7136699999999996E-5</v>
      </c>
      <c r="DP12" s="122">
        <v>7.7136699999999996E-5</v>
      </c>
      <c r="DQ12" s="122">
        <v>7.7136699999999996E-5</v>
      </c>
      <c r="DR12" s="123">
        <v>7.7136699999999996E-5</v>
      </c>
      <c r="DS12" s="80">
        <v>14.919709486</v>
      </c>
      <c r="DT12" s="13">
        <v>0.112123762</v>
      </c>
      <c r="DU12" s="60">
        <v>2.8369258983000001</v>
      </c>
      <c r="DV12" s="13">
        <v>2.4047118900000001E-2</v>
      </c>
      <c r="DW12" s="60">
        <v>0.41194995359999997</v>
      </c>
      <c r="DX12" s="13">
        <v>4.0262149000000001E-3</v>
      </c>
      <c r="DY12" s="60">
        <v>5.3207066300000001E-2</v>
      </c>
      <c r="DZ12" s="13">
        <v>6.4808710000000002E-4</v>
      </c>
      <c r="EA12" s="60">
        <v>7.9559182999999999E-3</v>
      </c>
      <c r="EB12" s="13">
        <v>1.5399860000000001E-4</v>
      </c>
      <c r="EC12" s="60">
        <v>1.5872372000000001E-3</v>
      </c>
      <c r="ED12" s="13">
        <v>6.1990399999999995E-5</v>
      </c>
      <c r="EE12" s="60">
        <v>1.0338069000000001E-3</v>
      </c>
      <c r="EF12" s="13">
        <v>4.9961299999999999E-5</v>
      </c>
      <c r="EG12" s="60">
        <v>8.7931290000000002E-4</v>
      </c>
      <c r="EH12" s="13">
        <v>4.3946799999999997E-5</v>
      </c>
      <c r="EI12" s="60">
        <v>8.2069200000000004E-4</v>
      </c>
      <c r="EJ12" s="13">
        <v>4.1016999999999997E-5</v>
      </c>
      <c r="EK12" s="60">
        <v>7.6207110000000005E-4</v>
      </c>
      <c r="EL12" s="15">
        <v>3.8087199999999997E-5</v>
      </c>
    </row>
    <row r="13" spans="1:142">
      <c r="A13" s="8">
        <v>800</v>
      </c>
      <c r="B13" s="63">
        <v>10608</v>
      </c>
      <c r="C13" s="64">
        <v>591.45293534999996</v>
      </c>
      <c r="D13" s="70">
        <v>749.05348108999999</v>
      </c>
      <c r="E13" s="70">
        <v>5.4663605854000004</v>
      </c>
      <c r="F13" s="71">
        <v>1.28535592E-2</v>
      </c>
      <c r="G13" s="64">
        <v>6.8948215000000004E-3</v>
      </c>
      <c r="H13" s="71">
        <v>3.8959899999999999E-5</v>
      </c>
      <c r="I13" s="70">
        <v>69.925948184000006</v>
      </c>
      <c r="J13" s="71">
        <v>0.45679467239999999</v>
      </c>
      <c r="K13" s="70">
        <v>19.791607077999998</v>
      </c>
      <c r="L13" s="71">
        <v>0.12274045309999999</v>
      </c>
      <c r="M13" s="70">
        <v>3.3738891871000001</v>
      </c>
      <c r="N13" s="71">
        <v>2.9272480900000002E-2</v>
      </c>
      <c r="O13" s="37" t="s">
        <v>83</v>
      </c>
      <c r="P13" s="13">
        <v>0</v>
      </c>
      <c r="Q13" s="70">
        <v>0.26286715690000001</v>
      </c>
      <c r="R13" s="71">
        <v>1.2233677E-3</v>
      </c>
      <c r="S13" s="37" t="s">
        <v>83</v>
      </c>
      <c r="T13" s="13">
        <v>0</v>
      </c>
      <c r="U13" s="37" t="s">
        <v>83</v>
      </c>
      <c r="V13" s="13">
        <v>0</v>
      </c>
      <c r="W13" s="70">
        <v>1.02245277E-2</v>
      </c>
      <c r="X13" s="71">
        <v>9.8892200000000002E-5</v>
      </c>
      <c r="Y13" s="70">
        <v>3.2106676761999999</v>
      </c>
      <c r="Z13" s="71">
        <v>7.7359433500000005E-2</v>
      </c>
      <c r="AA13" s="37" t="s">
        <v>83</v>
      </c>
      <c r="AB13" s="13">
        <v>0</v>
      </c>
      <c r="AC13" s="70">
        <v>0</v>
      </c>
      <c r="AD13" s="71">
        <v>0</v>
      </c>
      <c r="AE13" s="37" t="s">
        <v>83</v>
      </c>
      <c r="AF13" s="13">
        <v>0</v>
      </c>
      <c r="AG13" s="37" t="s">
        <v>83</v>
      </c>
      <c r="AH13" s="13">
        <v>0</v>
      </c>
      <c r="AI13" s="70">
        <f t="shared" si="0"/>
        <v>0</v>
      </c>
      <c r="AJ13" s="71">
        <f t="shared" si="0"/>
        <v>0</v>
      </c>
      <c r="AK13" s="70">
        <v>30.511435716000001</v>
      </c>
      <c r="AL13" s="71">
        <v>0.50377946409999996</v>
      </c>
      <c r="AM13" s="37" t="s">
        <v>83</v>
      </c>
      <c r="AN13" s="13">
        <v>0</v>
      </c>
      <c r="AO13" s="37" t="s">
        <v>83</v>
      </c>
      <c r="AP13" s="13">
        <v>0</v>
      </c>
      <c r="AQ13" s="37" t="s">
        <v>83</v>
      </c>
      <c r="AR13" s="13">
        <v>0</v>
      </c>
      <c r="AS13" s="70">
        <v>15.386721622</v>
      </c>
      <c r="AT13" s="71">
        <v>0.69006691600000003</v>
      </c>
      <c r="AU13" s="70">
        <v>7.5218674663999998</v>
      </c>
      <c r="AV13" s="71">
        <v>9.2761175799999998E-2</v>
      </c>
      <c r="AW13" s="70">
        <v>3.6055277168000002</v>
      </c>
      <c r="AX13" s="71">
        <v>5.41997205E-2</v>
      </c>
      <c r="AY13" s="70">
        <v>2.0090904465000001</v>
      </c>
      <c r="AZ13" s="71">
        <v>2.6533495899999999E-2</v>
      </c>
      <c r="BA13" s="60">
        <f t="shared" si="1"/>
        <v>1.9072493030999995</v>
      </c>
      <c r="BB13" s="13">
        <f t="shared" si="1"/>
        <v>1.2027959399999996E-2</v>
      </c>
      <c r="BC13" s="70">
        <v>0</v>
      </c>
      <c r="BD13" s="13">
        <v>0</v>
      </c>
      <c r="BE13" s="70">
        <v>32.484187802000001</v>
      </c>
      <c r="BF13" s="71">
        <v>0.45920777200000001</v>
      </c>
      <c r="BG13" s="4">
        <v>7.9098399999999995E-5</v>
      </c>
      <c r="BH13" s="13">
        <v>0</v>
      </c>
      <c r="BI13" s="70">
        <v>38.671973698999999</v>
      </c>
      <c r="BJ13" s="71">
        <v>1.6292599609</v>
      </c>
      <c r="BK13" s="70">
        <v>13.498578928000001</v>
      </c>
      <c r="BL13" s="71">
        <v>0.1053391159</v>
      </c>
      <c r="BM13" s="70">
        <v>5.2263234056999996</v>
      </c>
      <c r="BN13" s="71">
        <v>3.96415211E-2</v>
      </c>
      <c r="BO13" s="70">
        <v>1.4361020400000001E-2</v>
      </c>
      <c r="BP13" s="71">
        <v>1.4427480000000001E-4</v>
      </c>
      <c r="BQ13" s="70">
        <v>0</v>
      </c>
      <c r="BR13" s="66">
        <v>0</v>
      </c>
      <c r="BS13" s="37" t="s">
        <v>83</v>
      </c>
      <c r="BT13" s="13">
        <v>0</v>
      </c>
      <c r="BU13" s="64">
        <v>4.5716086900000001E-2</v>
      </c>
      <c r="BV13" s="71">
        <v>6.5674050000000001E-4</v>
      </c>
      <c r="BW13" s="70">
        <v>3.3281731001999999</v>
      </c>
      <c r="BX13" s="71">
        <v>2.86157405E-2</v>
      </c>
      <c r="BY13" s="37" t="s">
        <v>83</v>
      </c>
      <c r="BZ13" s="13">
        <v>0</v>
      </c>
      <c r="CA13" s="37" t="s">
        <v>83</v>
      </c>
      <c r="CB13" s="13">
        <v>0</v>
      </c>
      <c r="CC13" s="70">
        <v>3.9270098400000002E-2</v>
      </c>
      <c r="CD13" s="71">
        <v>2.271536E-4</v>
      </c>
      <c r="CE13" s="70">
        <v>0.2235970585</v>
      </c>
      <c r="CF13" s="66">
        <v>9.9621410000000007E-4</v>
      </c>
      <c r="CG13" s="37" t="s">
        <v>83</v>
      </c>
      <c r="CH13" s="13">
        <v>0</v>
      </c>
      <c r="CI13" s="37" t="s">
        <v>83</v>
      </c>
      <c r="CJ13" s="13">
        <v>0</v>
      </c>
      <c r="CK13" s="37" t="s">
        <v>83</v>
      </c>
      <c r="CL13" s="13">
        <v>0</v>
      </c>
      <c r="CM13" s="37" t="s">
        <v>83</v>
      </c>
      <c r="CN13" s="13">
        <v>0</v>
      </c>
      <c r="CO13" s="64">
        <v>3.9322947E-3</v>
      </c>
      <c r="CP13" s="71">
        <v>3.9588800000000003E-5</v>
      </c>
      <c r="CQ13" s="70">
        <v>6.2922330000000004E-3</v>
      </c>
      <c r="CR13" s="71">
        <v>5.9303499999999999E-5</v>
      </c>
      <c r="CS13" s="70">
        <v>6.81422218E-2</v>
      </c>
      <c r="CT13" s="71">
        <v>7.9655090000000002E-4</v>
      </c>
      <c r="CU13" s="70">
        <v>3.1425254543999999</v>
      </c>
      <c r="CV13" s="66">
        <v>7.6562882600000007E-2</v>
      </c>
      <c r="CW13" s="37" t="s">
        <v>83</v>
      </c>
      <c r="CX13" s="13">
        <v>0</v>
      </c>
      <c r="CY13" s="37" t="s">
        <v>83</v>
      </c>
      <c r="CZ13" s="13">
        <v>0</v>
      </c>
      <c r="DA13" s="64">
        <v>2.4388388157000001</v>
      </c>
      <c r="DB13" s="71">
        <v>4.9943438299999997E-2</v>
      </c>
      <c r="DC13" s="70">
        <v>12.947882806000001</v>
      </c>
      <c r="DD13" s="71">
        <v>0.6401234777</v>
      </c>
      <c r="DE13" s="70">
        <v>1.4824966767000001</v>
      </c>
      <c r="DF13" s="71">
        <v>9.4405766599999996E-2</v>
      </c>
      <c r="DG13" s="70">
        <v>31.001691125000001</v>
      </c>
      <c r="DH13" s="66">
        <v>0.36480200540000002</v>
      </c>
      <c r="DI13" s="121">
        <v>3.8959899999999999E-5</v>
      </c>
      <c r="DJ13" s="122">
        <v>6.0702599999999997E-5</v>
      </c>
      <c r="DK13" s="122">
        <v>6.6834600000000006E-5</v>
      </c>
      <c r="DL13" s="122">
        <v>7.29665E-5</v>
      </c>
      <c r="DM13" s="122">
        <v>7.9098399999999995E-5</v>
      </c>
      <c r="DN13" s="122">
        <v>7.9098399999999995E-5</v>
      </c>
      <c r="DO13" s="122">
        <v>7.9098399999999995E-5</v>
      </c>
      <c r="DP13" s="122">
        <v>7.9098399999999995E-5</v>
      </c>
      <c r="DQ13" s="122">
        <v>7.9098399999999995E-5</v>
      </c>
      <c r="DR13" s="123">
        <v>7.9098399999999995E-5</v>
      </c>
      <c r="DS13" s="80">
        <v>18.879432133000002</v>
      </c>
      <c r="DT13" s="13">
        <v>0.1387184377</v>
      </c>
      <c r="DU13" s="60">
        <v>4.1816729586000001</v>
      </c>
      <c r="DV13" s="13">
        <v>3.4236038099999998E-2</v>
      </c>
      <c r="DW13" s="60">
        <v>0.77027763930000004</v>
      </c>
      <c r="DX13" s="13">
        <v>7.0759750999999996E-3</v>
      </c>
      <c r="DY13" s="60">
        <v>0.12471620379999999</v>
      </c>
      <c r="DZ13" s="13">
        <v>1.3209859000000001E-3</v>
      </c>
      <c r="EA13" s="60">
        <v>1.7094294400000001E-2</v>
      </c>
      <c r="EB13" s="13">
        <v>2.5415000000000002E-4</v>
      </c>
      <c r="EC13" s="60">
        <v>2.8883201999999998E-3</v>
      </c>
      <c r="ED13" s="13">
        <v>8.4776400000000004E-5</v>
      </c>
      <c r="EE13" s="60">
        <v>1.3124369E-3</v>
      </c>
      <c r="EF13" s="13">
        <v>6.0624600000000002E-5</v>
      </c>
      <c r="EG13" s="60">
        <v>1.0995677000000001E-3</v>
      </c>
      <c r="EH13" s="13">
        <v>5.2251299999999999E-5</v>
      </c>
      <c r="EI13" s="60">
        <v>9.7599459999999998E-4</v>
      </c>
      <c r="EJ13" s="13">
        <v>4.6751200000000001E-5</v>
      </c>
      <c r="EK13" s="60">
        <v>8.5242149999999997E-4</v>
      </c>
      <c r="EL13" s="15">
        <v>4.1251000000000002E-5</v>
      </c>
    </row>
    <row r="14" spans="1:142">
      <c r="A14" s="8">
        <v>900</v>
      </c>
      <c r="B14" s="63">
        <v>9816</v>
      </c>
      <c r="C14" s="64">
        <v>653.91596604999995</v>
      </c>
      <c r="D14" s="70">
        <v>849.15253842000004</v>
      </c>
      <c r="E14" s="70">
        <v>6.9829409459000003</v>
      </c>
      <c r="F14" s="71">
        <v>1.53340127E-2</v>
      </c>
      <c r="G14" s="64">
        <v>1.15233769E-2</v>
      </c>
      <c r="H14" s="71">
        <v>4.2504099999999998E-5</v>
      </c>
      <c r="I14" s="70">
        <v>77.733692349999998</v>
      </c>
      <c r="J14" s="71">
        <v>0.50420139340000003</v>
      </c>
      <c r="K14" s="70">
        <v>22.428586684999999</v>
      </c>
      <c r="L14" s="71">
        <v>0.13751825409999999</v>
      </c>
      <c r="M14" s="70">
        <v>3.8710335408000001</v>
      </c>
      <c r="N14" s="71">
        <v>3.3496731500000002E-2</v>
      </c>
      <c r="O14" s="37" t="s">
        <v>83</v>
      </c>
      <c r="P14" s="13">
        <v>0</v>
      </c>
      <c r="Q14" s="70">
        <v>0.40569248099999999</v>
      </c>
      <c r="R14" s="71">
        <v>1.5845952999999999E-3</v>
      </c>
      <c r="S14" s="37" t="s">
        <v>83</v>
      </c>
      <c r="T14" s="13">
        <v>0</v>
      </c>
      <c r="U14" s="37" t="s">
        <v>83</v>
      </c>
      <c r="V14" s="13">
        <v>0</v>
      </c>
      <c r="W14" s="70">
        <v>1.41858483E-2</v>
      </c>
      <c r="X14" s="71">
        <v>1.693562E-4</v>
      </c>
      <c r="Y14" s="70">
        <v>3.7841456365999999</v>
      </c>
      <c r="Z14" s="71">
        <v>9.0029777399999997E-2</v>
      </c>
      <c r="AA14" s="37" t="s">
        <v>83</v>
      </c>
      <c r="AB14" s="13">
        <v>0</v>
      </c>
      <c r="AC14" s="70">
        <v>0</v>
      </c>
      <c r="AD14" s="71">
        <v>0</v>
      </c>
      <c r="AE14" s="37" t="s">
        <v>83</v>
      </c>
      <c r="AF14" s="13">
        <v>0</v>
      </c>
      <c r="AG14" s="37" t="s">
        <v>83</v>
      </c>
      <c r="AH14" s="13">
        <v>0</v>
      </c>
      <c r="AI14" s="70">
        <f t="shared" si="0"/>
        <v>0</v>
      </c>
      <c r="AJ14" s="71">
        <f t="shared" si="0"/>
        <v>0</v>
      </c>
      <c r="AK14" s="70">
        <v>35.221112425999998</v>
      </c>
      <c r="AL14" s="71">
        <v>0.57359833989999998</v>
      </c>
      <c r="AM14" s="37" t="s">
        <v>83</v>
      </c>
      <c r="AN14" s="13">
        <v>0</v>
      </c>
      <c r="AO14" s="37" t="s">
        <v>83</v>
      </c>
      <c r="AP14" s="13">
        <v>0</v>
      </c>
      <c r="AQ14" s="37" t="s">
        <v>83</v>
      </c>
      <c r="AR14" s="13">
        <v>0</v>
      </c>
      <c r="AS14" s="70">
        <v>17.982021981999999</v>
      </c>
      <c r="AT14" s="71">
        <v>0.78914977009999998</v>
      </c>
      <c r="AU14" s="70">
        <v>8.9945029130999998</v>
      </c>
      <c r="AV14" s="71">
        <v>0.1068526065</v>
      </c>
      <c r="AW14" s="70">
        <v>4.2975371023999998</v>
      </c>
      <c r="AX14" s="71">
        <v>6.2459602199999999E-2</v>
      </c>
      <c r="AY14" s="70">
        <v>2.3404465966000001</v>
      </c>
      <c r="AZ14" s="71">
        <v>3.01381693E-2</v>
      </c>
      <c r="BA14" s="60">
        <f t="shared" si="1"/>
        <v>2.3565192141000004</v>
      </c>
      <c r="BB14" s="13">
        <f t="shared" si="1"/>
        <v>1.4254835000000007E-2</v>
      </c>
      <c r="BC14" s="70">
        <v>0</v>
      </c>
      <c r="BD14" s="13">
        <v>0</v>
      </c>
      <c r="BE14" s="70">
        <v>36.749219148000002</v>
      </c>
      <c r="BF14" s="71">
        <v>0.51220623720000003</v>
      </c>
      <c r="BG14" s="4">
        <v>8.9966199999999999E-5</v>
      </c>
      <c r="BH14" s="13">
        <v>0</v>
      </c>
      <c r="BI14" s="70">
        <v>44.138067014000001</v>
      </c>
      <c r="BJ14" s="71">
        <v>1.8116935901</v>
      </c>
      <c r="BK14" s="70">
        <v>16.397294405</v>
      </c>
      <c r="BL14" s="71">
        <v>0.12670567639999999</v>
      </c>
      <c r="BM14" s="70">
        <v>6.1265966723999998</v>
      </c>
      <c r="BN14" s="71">
        <v>4.4949516799999999E-2</v>
      </c>
      <c r="BO14" s="70">
        <v>1.56327401E-2</v>
      </c>
      <c r="BP14" s="71">
        <v>1.7647180000000001E-4</v>
      </c>
      <c r="BQ14" s="70">
        <v>0</v>
      </c>
      <c r="BR14" s="66">
        <v>0</v>
      </c>
      <c r="BS14" s="37" t="s">
        <v>83</v>
      </c>
      <c r="BT14" s="13">
        <v>0</v>
      </c>
      <c r="BU14" s="64">
        <v>5.3328746099999998E-2</v>
      </c>
      <c r="BV14" s="71">
        <v>7.7553560000000004E-4</v>
      </c>
      <c r="BW14" s="70">
        <v>3.8177047948</v>
      </c>
      <c r="BX14" s="71">
        <v>3.2721196000000001E-2</v>
      </c>
      <c r="BY14" s="37" t="s">
        <v>83</v>
      </c>
      <c r="BZ14" s="13">
        <v>0</v>
      </c>
      <c r="CA14" s="37" t="s">
        <v>83</v>
      </c>
      <c r="CB14" s="13">
        <v>0</v>
      </c>
      <c r="CC14" s="70">
        <v>5.58107667E-2</v>
      </c>
      <c r="CD14" s="71">
        <v>2.6152880000000002E-4</v>
      </c>
      <c r="CE14" s="70">
        <v>0.34988171429999998</v>
      </c>
      <c r="CF14" s="66">
        <v>1.3230665000000001E-3</v>
      </c>
      <c r="CG14" s="37" t="s">
        <v>83</v>
      </c>
      <c r="CH14" s="13">
        <v>0</v>
      </c>
      <c r="CI14" s="37" t="s">
        <v>83</v>
      </c>
      <c r="CJ14" s="13">
        <v>0</v>
      </c>
      <c r="CK14" s="37" t="s">
        <v>83</v>
      </c>
      <c r="CL14" s="13">
        <v>0</v>
      </c>
      <c r="CM14" s="37" t="s">
        <v>83</v>
      </c>
      <c r="CN14" s="13">
        <v>0</v>
      </c>
      <c r="CO14" s="64">
        <v>5.9598285000000001E-3</v>
      </c>
      <c r="CP14" s="71">
        <v>8.1685499999999996E-5</v>
      </c>
      <c r="CQ14" s="70">
        <v>8.2260197999999996E-3</v>
      </c>
      <c r="CR14" s="71">
        <v>8.7670700000000001E-5</v>
      </c>
      <c r="CS14" s="70">
        <v>7.6540864E-2</v>
      </c>
      <c r="CT14" s="71">
        <v>9.3491940000000001E-4</v>
      </c>
      <c r="CU14" s="70">
        <v>3.7076047725999999</v>
      </c>
      <c r="CV14" s="66">
        <v>8.9094857999999999E-2</v>
      </c>
      <c r="CW14" s="37" t="s">
        <v>83</v>
      </c>
      <c r="CX14" s="13">
        <v>0</v>
      </c>
      <c r="CY14" s="37" t="s">
        <v>83</v>
      </c>
      <c r="CZ14" s="13">
        <v>0</v>
      </c>
      <c r="DA14" s="64">
        <v>2.998281017</v>
      </c>
      <c r="DB14" s="71">
        <v>5.9764776899999997E-2</v>
      </c>
      <c r="DC14" s="70">
        <v>14.983740965000001</v>
      </c>
      <c r="DD14" s="71">
        <v>0.72938499320000005</v>
      </c>
      <c r="DE14" s="70">
        <v>1.9200657835999999</v>
      </c>
      <c r="DF14" s="71">
        <v>0.1116657429</v>
      </c>
      <c r="DG14" s="70">
        <v>34.829153364</v>
      </c>
      <c r="DH14" s="66">
        <v>0.40054049429999999</v>
      </c>
      <c r="DI14" s="121">
        <v>4.2504099999999998E-5</v>
      </c>
      <c r="DJ14" s="122">
        <v>6.9181299999999994E-5</v>
      </c>
      <c r="DK14" s="122">
        <v>7.8151000000000004E-5</v>
      </c>
      <c r="DL14" s="122">
        <v>8.4058600000000002E-5</v>
      </c>
      <c r="DM14" s="122">
        <v>8.9966199999999999E-5</v>
      </c>
      <c r="DN14" s="122">
        <v>8.9966199999999999E-5</v>
      </c>
      <c r="DO14" s="122">
        <v>8.9966199999999999E-5</v>
      </c>
      <c r="DP14" s="122">
        <v>8.9966199999999999E-5</v>
      </c>
      <c r="DQ14" s="122">
        <v>8.9966199999999999E-5</v>
      </c>
      <c r="DR14" s="123">
        <v>8.9966199999999999E-5</v>
      </c>
      <c r="DS14" s="80">
        <v>22.976982752000001</v>
      </c>
      <c r="DT14" s="13">
        <v>0.16585165660000001</v>
      </c>
      <c r="DU14" s="60">
        <v>5.8190924297000004</v>
      </c>
      <c r="DV14" s="13">
        <v>4.6236277499999999E-2</v>
      </c>
      <c r="DW14" s="60">
        <v>1.2640297846999999</v>
      </c>
      <c r="DX14" s="13">
        <v>1.11551156E-2</v>
      </c>
      <c r="DY14" s="60">
        <v>0.24829562420000001</v>
      </c>
      <c r="DZ14" s="13">
        <v>2.5494816999999999E-3</v>
      </c>
      <c r="EA14" s="60">
        <v>5.2574491700000003E-2</v>
      </c>
      <c r="EB14" s="13">
        <v>7.3273139999999995E-4</v>
      </c>
      <c r="EC14" s="60">
        <v>1.3664264299999999E-2</v>
      </c>
      <c r="ED14" s="13">
        <v>3.2981440000000002E-4</v>
      </c>
      <c r="EE14" s="60">
        <v>6.7286927000000003E-3</v>
      </c>
      <c r="EF14" s="13">
        <v>2.394145E-4</v>
      </c>
      <c r="EG14" s="60">
        <v>5.4758213999999998E-3</v>
      </c>
      <c r="EH14" s="13">
        <v>2.10087E-4</v>
      </c>
      <c r="EI14" s="60">
        <v>4.8494345000000003E-3</v>
      </c>
      <c r="EJ14" s="13">
        <v>1.925904E-4</v>
      </c>
      <c r="EK14" s="60">
        <v>4.5084202999999996E-3</v>
      </c>
      <c r="EL14" s="15">
        <v>1.7884159999999999E-4</v>
      </c>
    </row>
    <row r="15" spans="1:142">
      <c r="A15" s="8">
        <v>1000</v>
      </c>
      <c r="B15" s="63">
        <v>8991</v>
      </c>
      <c r="C15" s="64">
        <v>714.41403474000003</v>
      </c>
      <c r="D15" s="70">
        <v>949.41897932999996</v>
      </c>
      <c r="E15" s="70">
        <v>8.5953058665000004</v>
      </c>
      <c r="F15" s="71">
        <v>1.7793125900000002E-2</v>
      </c>
      <c r="G15" s="64">
        <v>1.6705877399999999E-2</v>
      </c>
      <c r="H15" s="71">
        <v>4.6393000000000001E-5</v>
      </c>
      <c r="I15" s="70">
        <v>84.919613705000003</v>
      </c>
      <c r="J15" s="71">
        <v>0.54771682629999996</v>
      </c>
      <c r="K15" s="70">
        <v>24.909478381</v>
      </c>
      <c r="L15" s="71">
        <v>0.15121162530000001</v>
      </c>
      <c r="M15" s="70">
        <v>4.3993987461000001</v>
      </c>
      <c r="N15" s="71">
        <v>3.77973635E-2</v>
      </c>
      <c r="O15" s="37" t="s">
        <v>83</v>
      </c>
      <c r="P15" s="13">
        <v>0</v>
      </c>
      <c r="Q15" s="70">
        <v>0.58769709960000005</v>
      </c>
      <c r="R15" s="71">
        <v>2.0288991999999999E-3</v>
      </c>
      <c r="S15" s="37" t="s">
        <v>83</v>
      </c>
      <c r="T15" s="13">
        <v>0</v>
      </c>
      <c r="U15" s="37" t="s">
        <v>83</v>
      </c>
      <c r="V15" s="13">
        <v>0</v>
      </c>
      <c r="W15" s="70">
        <v>1.6826093100000002E-2</v>
      </c>
      <c r="X15" s="71">
        <v>2.6540240000000001E-4</v>
      </c>
      <c r="Y15" s="70">
        <v>4.3472069361000001</v>
      </c>
      <c r="Z15" s="71">
        <v>0.1023102936</v>
      </c>
      <c r="AA15" s="37" t="s">
        <v>83</v>
      </c>
      <c r="AB15" s="13">
        <v>0</v>
      </c>
      <c r="AC15" s="70">
        <v>0</v>
      </c>
      <c r="AD15" s="71">
        <v>0</v>
      </c>
      <c r="AE15" s="37" t="s">
        <v>83</v>
      </c>
      <c r="AF15" s="13">
        <v>0</v>
      </c>
      <c r="AG15" s="37" t="s">
        <v>83</v>
      </c>
      <c r="AH15" s="13">
        <v>0</v>
      </c>
      <c r="AI15" s="70">
        <f t="shared" si="0"/>
        <v>0</v>
      </c>
      <c r="AJ15" s="71">
        <f t="shared" si="0"/>
        <v>0</v>
      </c>
      <c r="AK15" s="70">
        <v>39.556533364000003</v>
      </c>
      <c r="AL15" s="71">
        <v>0.63785059740000005</v>
      </c>
      <c r="AM15" s="37" t="s">
        <v>83</v>
      </c>
      <c r="AN15" s="13">
        <v>0</v>
      </c>
      <c r="AO15" s="37" t="s">
        <v>83</v>
      </c>
      <c r="AP15" s="13">
        <v>0</v>
      </c>
      <c r="AQ15" s="37" t="s">
        <v>83</v>
      </c>
      <c r="AR15" s="13">
        <v>0</v>
      </c>
      <c r="AS15" s="70">
        <v>20.479376636000001</v>
      </c>
      <c r="AT15" s="71">
        <v>0.87890373889999995</v>
      </c>
      <c r="AU15" s="70">
        <v>10.637333902</v>
      </c>
      <c r="AV15" s="71">
        <v>0.1220618946</v>
      </c>
      <c r="AW15" s="70">
        <v>5.0442047303999997</v>
      </c>
      <c r="AX15" s="71">
        <v>7.1399667200000003E-2</v>
      </c>
      <c r="AY15" s="70">
        <v>2.7138628502</v>
      </c>
      <c r="AZ15" s="71">
        <v>3.3676035700000002E-2</v>
      </c>
      <c r="BA15" s="60">
        <f t="shared" si="1"/>
        <v>2.8792663214000003</v>
      </c>
      <c r="BB15" s="13">
        <f t="shared" si="1"/>
        <v>1.6986191699999986E-2</v>
      </c>
      <c r="BC15" s="70">
        <v>0</v>
      </c>
      <c r="BD15" s="13">
        <v>0</v>
      </c>
      <c r="BE15" s="70">
        <v>40.595350480999997</v>
      </c>
      <c r="BF15" s="71">
        <v>0.56267356680000002</v>
      </c>
      <c r="BG15" s="4">
        <v>9.1750300000000001E-5</v>
      </c>
      <c r="BH15" s="13">
        <v>0</v>
      </c>
      <c r="BI15" s="70">
        <v>49.394327382</v>
      </c>
      <c r="BJ15" s="71">
        <v>1.9829306888</v>
      </c>
      <c r="BK15" s="70">
        <v>19.500549494000001</v>
      </c>
      <c r="BL15" s="71">
        <v>0.1488071336</v>
      </c>
      <c r="BM15" s="70">
        <v>7.1605864751999997</v>
      </c>
      <c r="BN15" s="71">
        <v>5.0644275599999997E-2</v>
      </c>
      <c r="BO15" s="70">
        <v>1.7421315900000001E-2</v>
      </c>
      <c r="BP15" s="71">
        <v>2.2839440000000001E-4</v>
      </c>
      <c r="BQ15" s="70">
        <v>0</v>
      </c>
      <c r="BR15" s="66">
        <v>0</v>
      </c>
      <c r="BS15" s="37" t="s">
        <v>83</v>
      </c>
      <c r="BT15" s="13">
        <v>0</v>
      </c>
      <c r="BU15" s="64">
        <v>6.0191568100000002E-2</v>
      </c>
      <c r="BV15" s="71">
        <v>9.4423580000000003E-4</v>
      </c>
      <c r="BW15" s="70">
        <v>4.3392071780999997</v>
      </c>
      <c r="BX15" s="71">
        <v>3.6853127700000002E-2</v>
      </c>
      <c r="BY15" s="37" t="s">
        <v>83</v>
      </c>
      <c r="BZ15" s="13">
        <v>0</v>
      </c>
      <c r="CA15" s="37" t="s">
        <v>83</v>
      </c>
      <c r="CB15" s="13">
        <v>0</v>
      </c>
      <c r="CC15" s="70">
        <v>8.9898703600000004E-2</v>
      </c>
      <c r="CD15" s="71">
        <v>3.2829220000000001E-4</v>
      </c>
      <c r="CE15" s="70">
        <v>0.49779839599999998</v>
      </c>
      <c r="CF15" s="66">
        <v>1.7006071000000001E-3</v>
      </c>
      <c r="CG15" s="37" t="s">
        <v>83</v>
      </c>
      <c r="CH15" s="13">
        <v>0</v>
      </c>
      <c r="CI15" s="37" t="s">
        <v>83</v>
      </c>
      <c r="CJ15" s="13">
        <v>0</v>
      </c>
      <c r="CK15" s="37" t="s">
        <v>83</v>
      </c>
      <c r="CL15" s="13">
        <v>0</v>
      </c>
      <c r="CM15" s="37" t="s">
        <v>83</v>
      </c>
      <c r="CN15" s="13">
        <v>0</v>
      </c>
      <c r="CO15" s="64">
        <v>5.8189180999999998E-3</v>
      </c>
      <c r="CP15" s="71">
        <v>8.7521499999999999E-5</v>
      </c>
      <c r="CQ15" s="70">
        <v>1.1007174999999999E-2</v>
      </c>
      <c r="CR15" s="71">
        <v>1.778808E-4</v>
      </c>
      <c r="CS15" s="70">
        <v>0.11253499660000001</v>
      </c>
      <c r="CT15" s="71">
        <v>1.5589517000000001E-3</v>
      </c>
      <c r="CU15" s="70">
        <v>4.2346719396000001</v>
      </c>
      <c r="CV15" s="66">
        <v>0.1007513419</v>
      </c>
      <c r="CW15" s="37" t="s">
        <v>83</v>
      </c>
      <c r="CX15" s="13">
        <v>0</v>
      </c>
      <c r="CY15" s="37" t="s">
        <v>83</v>
      </c>
      <c r="CZ15" s="13">
        <v>0</v>
      </c>
      <c r="DA15" s="64">
        <v>3.5858222640999999</v>
      </c>
      <c r="DB15" s="71">
        <v>6.9040295900000007E-2</v>
      </c>
      <c r="DC15" s="70">
        <v>16.893554372000001</v>
      </c>
      <c r="DD15" s="71">
        <v>0.80986344300000002</v>
      </c>
      <c r="DE15" s="70">
        <v>2.3339806891000001</v>
      </c>
      <c r="DF15" s="71">
        <v>0.12897862939999999</v>
      </c>
      <c r="DG15" s="70">
        <v>38.261369792000004</v>
      </c>
      <c r="DH15" s="66">
        <v>0.43369493730000003</v>
      </c>
      <c r="DI15" s="121">
        <v>4.6393000000000001E-5</v>
      </c>
      <c r="DJ15" s="122">
        <v>7.1716800000000004E-5</v>
      </c>
      <c r="DK15" s="122">
        <v>8.0288000000000001E-5</v>
      </c>
      <c r="DL15" s="122">
        <v>8.6019200000000005E-5</v>
      </c>
      <c r="DM15" s="122">
        <v>9.1750300000000001E-5</v>
      </c>
      <c r="DN15" s="122">
        <v>9.1750300000000001E-5</v>
      </c>
      <c r="DO15" s="122">
        <v>9.1750300000000001E-5</v>
      </c>
      <c r="DP15" s="122">
        <v>9.1750300000000001E-5</v>
      </c>
      <c r="DQ15" s="122">
        <v>9.1750300000000001E-5</v>
      </c>
      <c r="DR15" s="123">
        <v>9.1750300000000001E-5</v>
      </c>
      <c r="DS15" s="80">
        <v>27.018876088999999</v>
      </c>
      <c r="DT15" s="13">
        <v>0.19223460649999999</v>
      </c>
      <c r="DU15" s="60">
        <v>7.5146530032000003</v>
      </c>
      <c r="DV15" s="13">
        <v>5.8352593799999998E-2</v>
      </c>
      <c r="DW15" s="60">
        <v>1.8283551758000001</v>
      </c>
      <c r="DX15" s="13">
        <v>1.5633712300000002E-2</v>
      </c>
      <c r="DY15" s="60">
        <v>0.40453879910000001</v>
      </c>
      <c r="DZ15" s="13">
        <v>3.9595749000000003E-3</v>
      </c>
      <c r="EA15" s="60">
        <v>8.9227753000000007E-2</v>
      </c>
      <c r="EB15" s="13">
        <v>1.1550541E-3</v>
      </c>
      <c r="EC15" s="60">
        <v>2.2787541800000002E-2</v>
      </c>
      <c r="ED15" s="13">
        <v>5.0128029999999999E-4</v>
      </c>
      <c r="EE15" s="60">
        <v>1.05776914E-2</v>
      </c>
      <c r="EF15" s="13">
        <v>3.51016E-4</v>
      </c>
      <c r="EG15" s="60">
        <v>6.8252848000000003E-3</v>
      </c>
      <c r="EH15" s="13">
        <v>2.8606330000000002E-4</v>
      </c>
      <c r="EI15" s="60">
        <v>5.3535986000000004E-3</v>
      </c>
      <c r="EJ15" s="13">
        <v>2.5448750000000003E-4</v>
      </c>
      <c r="EK15" s="60">
        <v>4.9689870999999998E-3</v>
      </c>
      <c r="EL15" s="15">
        <v>2.355204E-4</v>
      </c>
    </row>
    <row r="16" spans="1:142">
      <c r="A16" s="8">
        <v>1100</v>
      </c>
      <c r="B16" s="63">
        <v>8326</v>
      </c>
      <c r="C16" s="64">
        <v>773.12214323000001</v>
      </c>
      <c r="D16" s="70">
        <v>1049.0811598</v>
      </c>
      <c r="E16" s="70">
        <v>10.338491693</v>
      </c>
      <c r="F16" s="71">
        <v>2.0231404599999999E-2</v>
      </c>
      <c r="G16" s="64">
        <v>2.4837569100000002E-2</v>
      </c>
      <c r="H16" s="71">
        <v>5.2812300000000003E-5</v>
      </c>
      <c r="I16" s="70">
        <v>91.617827277999993</v>
      </c>
      <c r="J16" s="71">
        <v>0.58821244780000004</v>
      </c>
      <c r="K16" s="70">
        <v>27.30002318</v>
      </c>
      <c r="L16" s="71">
        <v>0.16427099519999999</v>
      </c>
      <c r="M16" s="70">
        <v>4.8869272453999999</v>
      </c>
      <c r="N16" s="71">
        <v>4.1696233700000002E-2</v>
      </c>
      <c r="O16" s="37" t="s">
        <v>83</v>
      </c>
      <c r="P16" s="13">
        <v>0</v>
      </c>
      <c r="Q16" s="70">
        <v>0.7540340324</v>
      </c>
      <c r="R16" s="71">
        <v>2.3870000999999998E-3</v>
      </c>
      <c r="S16" s="37" t="s">
        <v>83</v>
      </c>
      <c r="T16" s="13">
        <v>0</v>
      </c>
      <c r="U16" s="37" t="s">
        <v>83</v>
      </c>
      <c r="V16" s="13">
        <v>0</v>
      </c>
      <c r="W16" s="70">
        <v>2.6335742200000001E-2</v>
      </c>
      <c r="X16" s="71">
        <v>4.9191390000000005E-4</v>
      </c>
      <c r="Y16" s="70">
        <v>4.9174349898000003</v>
      </c>
      <c r="Z16" s="71">
        <v>0.114622458</v>
      </c>
      <c r="AA16" s="37" t="s">
        <v>83</v>
      </c>
      <c r="AB16" s="13">
        <v>0</v>
      </c>
      <c r="AC16" s="70">
        <v>0</v>
      </c>
      <c r="AD16" s="71">
        <v>0</v>
      </c>
      <c r="AE16" s="37" t="s">
        <v>83</v>
      </c>
      <c r="AF16" s="13">
        <v>0</v>
      </c>
      <c r="AG16" s="37" t="s">
        <v>83</v>
      </c>
      <c r="AH16" s="13">
        <v>0</v>
      </c>
      <c r="AI16" s="70">
        <f t="shared" si="0"/>
        <v>0</v>
      </c>
      <c r="AJ16" s="71">
        <f t="shared" si="0"/>
        <v>0</v>
      </c>
      <c r="AK16" s="70">
        <v>43.617634064999997</v>
      </c>
      <c r="AL16" s="71">
        <v>0.69776926090000002</v>
      </c>
      <c r="AM16" s="37" t="s">
        <v>83</v>
      </c>
      <c r="AN16" s="13">
        <v>0</v>
      </c>
      <c r="AO16" s="37" t="s">
        <v>83</v>
      </c>
      <c r="AP16" s="13">
        <v>0</v>
      </c>
      <c r="AQ16" s="37" t="s">
        <v>83</v>
      </c>
      <c r="AR16" s="13">
        <v>0</v>
      </c>
      <c r="AS16" s="70">
        <v>22.813275281999999</v>
      </c>
      <c r="AT16" s="71">
        <v>0.96019797129999995</v>
      </c>
      <c r="AU16" s="70">
        <v>12.266090480000001</v>
      </c>
      <c r="AV16" s="71">
        <v>0.13577408539999999</v>
      </c>
      <c r="AW16" s="70">
        <v>5.7764629391</v>
      </c>
      <c r="AX16" s="71">
        <v>7.9296951500000004E-2</v>
      </c>
      <c r="AY16" s="70">
        <v>3.0609659225999999</v>
      </c>
      <c r="AZ16" s="71">
        <v>3.6900285300000002E-2</v>
      </c>
      <c r="BA16" s="60">
        <f t="shared" si="1"/>
        <v>3.4286616183000014</v>
      </c>
      <c r="BB16" s="13">
        <f t="shared" si="1"/>
        <v>1.9576848599999988E-2</v>
      </c>
      <c r="BC16" s="70">
        <v>0</v>
      </c>
      <c r="BD16" s="13">
        <v>0</v>
      </c>
      <c r="BE16" s="70">
        <v>44.320832230999997</v>
      </c>
      <c r="BF16" s="71">
        <v>0.60939691520000006</v>
      </c>
      <c r="BG16" s="4">
        <v>1.024688E-4</v>
      </c>
      <c r="BH16" s="13">
        <v>0</v>
      </c>
      <c r="BI16" s="70">
        <v>54.918128226999997</v>
      </c>
      <c r="BJ16" s="71">
        <v>2.1549116407</v>
      </c>
      <c r="BK16" s="70">
        <v>22.625842979000002</v>
      </c>
      <c r="BL16" s="71">
        <v>0.1712330812</v>
      </c>
      <c r="BM16" s="70">
        <v>8.3888920545999994</v>
      </c>
      <c r="BN16" s="71">
        <v>5.7324115100000003E-2</v>
      </c>
      <c r="BO16" s="70">
        <v>1.69027065E-2</v>
      </c>
      <c r="BP16" s="71">
        <v>2.208128E-4</v>
      </c>
      <c r="BQ16" s="70">
        <v>0</v>
      </c>
      <c r="BR16" s="66">
        <v>0</v>
      </c>
      <c r="BS16" s="37" t="s">
        <v>83</v>
      </c>
      <c r="BT16" s="13">
        <v>0</v>
      </c>
      <c r="BU16" s="64">
        <v>6.3921997100000003E-2</v>
      </c>
      <c r="BV16" s="71">
        <v>9.6260110000000003E-4</v>
      </c>
      <c r="BW16" s="70">
        <v>4.8230052483000003</v>
      </c>
      <c r="BX16" s="71">
        <v>4.0733632499999999E-2</v>
      </c>
      <c r="BY16" s="37" t="s">
        <v>83</v>
      </c>
      <c r="BZ16" s="13">
        <v>0</v>
      </c>
      <c r="CA16" s="37" t="s">
        <v>83</v>
      </c>
      <c r="CB16" s="13">
        <v>0</v>
      </c>
      <c r="CC16" s="70">
        <v>0.1142600171</v>
      </c>
      <c r="CD16" s="71">
        <v>3.8004439999999998E-4</v>
      </c>
      <c r="CE16" s="70">
        <v>0.6397740153</v>
      </c>
      <c r="CF16" s="66">
        <v>2.0069557000000002E-3</v>
      </c>
      <c r="CG16" s="37" t="s">
        <v>83</v>
      </c>
      <c r="CH16" s="13">
        <v>0</v>
      </c>
      <c r="CI16" s="37" t="s">
        <v>83</v>
      </c>
      <c r="CJ16" s="13">
        <v>0</v>
      </c>
      <c r="CK16" s="37" t="s">
        <v>83</v>
      </c>
      <c r="CL16" s="13">
        <v>0</v>
      </c>
      <c r="CM16" s="37" t="s">
        <v>83</v>
      </c>
      <c r="CN16" s="13">
        <v>0</v>
      </c>
      <c r="CO16" s="64">
        <v>7.1529979999999998E-3</v>
      </c>
      <c r="CP16" s="71">
        <v>1.9640550000000001E-4</v>
      </c>
      <c r="CQ16" s="70">
        <v>1.9182744099999999E-2</v>
      </c>
      <c r="CR16" s="71">
        <v>2.9550840000000002E-4</v>
      </c>
      <c r="CS16" s="70">
        <v>0.13163837370000001</v>
      </c>
      <c r="CT16" s="71">
        <v>1.7181315000000001E-3</v>
      </c>
      <c r="CU16" s="70">
        <v>4.7857966160999998</v>
      </c>
      <c r="CV16" s="66">
        <v>0.1129043265</v>
      </c>
      <c r="CW16" s="37" t="s">
        <v>83</v>
      </c>
      <c r="CX16" s="13">
        <v>0</v>
      </c>
      <c r="CY16" s="37" t="s">
        <v>83</v>
      </c>
      <c r="CZ16" s="13">
        <v>0</v>
      </c>
      <c r="DA16" s="64">
        <v>4.1087637645999999</v>
      </c>
      <c r="DB16" s="71">
        <v>7.7399493999999999E-2</v>
      </c>
      <c r="DC16" s="70">
        <v>18.704511518</v>
      </c>
      <c r="DD16" s="71">
        <v>0.88279847730000005</v>
      </c>
      <c r="DE16" s="70">
        <v>2.7113323905</v>
      </c>
      <c r="DF16" s="71">
        <v>0.144202894</v>
      </c>
      <c r="DG16" s="70">
        <v>41.609499839999998</v>
      </c>
      <c r="DH16" s="66">
        <v>0.46519402119999997</v>
      </c>
      <c r="DI16" s="121">
        <v>5.2812300000000003E-5</v>
      </c>
      <c r="DJ16" s="122">
        <v>8.3036500000000004E-5</v>
      </c>
      <c r="DK16" s="122">
        <v>9.1301800000000001E-5</v>
      </c>
      <c r="DL16" s="122">
        <v>9.6885299999999999E-5</v>
      </c>
      <c r="DM16" s="122">
        <v>1.024688E-4</v>
      </c>
      <c r="DN16" s="122">
        <v>1.024688E-4</v>
      </c>
      <c r="DO16" s="122">
        <v>1.024688E-4</v>
      </c>
      <c r="DP16" s="122">
        <v>1.024688E-4</v>
      </c>
      <c r="DQ16" s="122">
        <v>1.024688E-4</v>
      </c>
      <c r="DR16" s="123">
        <v>1.024688E-4</v>
      </c>
      <c r="DS16" s="80">
        <v>30.912442871</v>
      </c>
      <c r="DT16" s="13">
        <v>0.21757056750000001</v>
      </c>
      <c r="DU16" s="60">
        <v>9.3341910496999994</v>
      </c>
      <c r="DV16" s="13">
        <v>7.1145704099999998E-2</v>
      </c>
      <c r="DW16" s="60">
        <v>2.5443070077000001</v>
      </c>
      <c r="DX16" s="13">
        <v>2.1129858099999999E-2</v>
      </c>
      <c r="DY16" s="60">
        <v>0.63537988320000005</v>
      </c>
      <c r="DZ16" s="13">
        <v>5.9334542000000004E-3</v>
      </c>
      <c r="EA16" s="60">
        <v>0.15627340780000001</v>
      </c>
      <c r="EB16" s="13">
        <v>1.7703487E-3</v>
      </c>
      <c r="EC16" s="60">
        <v>4.1354959099999998E-2</v>
      </c>
      <c r="ED16" s="13">
        <v>6.8946220000000002E-4</v>
      </c>
      <c r="EE16" s="60">
        <v>1.5681590700000001E-2</v>
      </c>
      <c r="EF16" s="13">
        <v>4.1639360000000002E-4</v>
      </c>
      <c r="EG16" s="60">
        <v>8.1792558000000001E-3</v>
      </c>
      <c r="EH16" s="13">
        <v>3.1271709999999999E-4</v>
      </c>
      <c r="EI16" s="60">
        <v>6.2148986000000002E-3</v>
      </c>
      <c r="EJ16" s="13">
        <v>2.7160029999999998E-4</v>
      </c>
      <c r="EK16" s="60">
        <v>5.5026713000000003E-3</v>
      </c>
      <c r="EL16" s="15">
        <v>2.4500720000000001E-4</v>
      </c>
    </row>
    <row r="17" spans="1:142">
      <c r="A17" s="8">
        <v>1200</v>
      </c>
      <c r="B17" s="63">
        <v>7737</v>
      </c>
      <c r="C17" s="64">
        <v>830.07701526999995</v>
      </c>
      <c r="D17" s="70">
        <v>1149.3152011</v>
      </c>
      <c r="E17" s="70">
        <v>12.082354105</v>
      </c>
      <c r="F17" s="71">
        <v>2.25548473E-2</v>
      </c>
      <c r="G17" s="64">
        <v>4.4790647599999997E-2</v>
      </c>
      <c r="H17" s="71">
        <v>7.4678099999999999E-5</v>
      </c>
      <c r="I17" s="70">
        <v>97.848247197000006</v>
      </c>
      <c r="J17" s="71">
        <v>0.62616002950000005</v>
      </c>
      <c r="K17" s="70">
        <v>29.548900361000001</v>
      </c>
      <c r="L17" s="71">
        <v>0.17681442419999999</v>
      </c>
      <c r="M17" s="70">
        <v>5.4363532700999997</v>
      </c>
      <c r="N17" s="71">
        <v>4.6148641900000002E-2</v>
      </c>
      <c r="O17" s="37" t="s">
        <v>83</v>
      </c>
      <c r="P17" s="13">
        <v>0</v>
      </c>
      <c r="Q17" s="70">
        <v>1.0271772015</v>
      </c>
      <c r="R17" s="71">
        <v>2.9586573000000001E-3</v>
      </c>
      <c r="S17" s="37" t="s">
        <v>83</v>
      </c>
      <c r="T17" s="13">
        <v>0</v>
      </c>
      <c r="U17" s="37" t="s">
        <v>83</v>
      </c>
      <c r="V17" s="13">
        <v>0</v>
      </c>
      <c r="W17" s="70">
        <v>3.3673135200000003E-2</v>
      </c>
      <c r="X17" s="71">
        <v>5.3517379999999995E-4</v>
      </c>
      <c r="Y17" s="70">
        <v>5.470435739</v>
      </c>
      <c r="Z17" s="71">
        <v>0.12689045909999999</v>
      </c>
      <c r="AA17" s="37" t="s">
        <v>83</v>
      </c>
      <c r="AB17" s="13">
        <v>0</v>
      </c>
      <c r="AC17" s="70">
        <v>0</v>
      </c>
      <c r="AD17" s="71">
        <v>0</v>
      </c>
      <c r="AE17" s="37" t="s">
        <v>83</v>
      </c>
      <c r="AF17" s="13">
        <v>0</v>
      </c>
      <c r="AG17" s="37" t="s">
        <v>83</v>
      </c>
      <c r="AH17" s="13">
        <v>0</v>
      </c>
      <c r="AI17" s="70">
        <f t="shared" si="0"/>
        <v>0</v>
      </c>
      <c r="AJ17" s="71">
        <f t="shared" si="0"/>
        <v>0</v>
      </c>
      <c r="AK17" s="70">
        <v>47.314534829999999</v>
      </c>
      <c r="AL17" s="71">
        <v>0.75169148500000005</v>
      </c>
      <c r="AM17" s="37" t="s">
        <v>83</v>
      </c>
      <c r="AN17" s="13">
        <v>0</v>
      </c>
      <c r="AO17" s="37" t="s">
        <v>83</v>
      </c>
      <c r="AP17" s="13">
        <v>0</v>
      </c>
      <c r="AQ17" s="37" t="s">
        <v>83</v>
      </c>
      <c r="AR17" s="13">
        <v>0</v>
      </c>
      <c r="AS17" s="70">
        <v>25.091128898000001</v>
      </c>
      <c r="AT17" s="71">
        <v>1.0370841029</v>
      </c>
      <c r="AU17" s="70">
        <v>13.852349729</v>
      </c>
      <c r="AV17" s="71">
        <v>0.14908340919999999</v>
      </c>
      <c r="AW17" s="70">
        <v>6.4753693455999999</v>
      </c>
      <c r="AX17" s="71">
        <v>8.6814587700000001E-2</v>
      </c>
      <c r="AY17" s="70">
        <v>3.4302565155</v>
      </c>
      <c r="AZ17" s="71">
        <v>4.0233996600000002E-2</v>
      </c>
      <c r="BA17" s="60">
        <f t="shared" si="1"/>
        <v>3.9467238679000012</v>
      </c>
      <c r="BB17" s="13">
        <f t="shared" si="1"/>
        <v>2.20348249E-2</v>
      </c>
      <c r="BC17" s="70">
        <v>0</v>
      </c>
      <c r="BD17" s="13">
        <v>0</v>
      </c>
      <c r="BE17" s="70">
        <v>48.126518982999997</v>
      </c>
      <c r="BF17" s="71">
        <v>0.65445769249999997</v>
      </c>
      <c r="BG17" s="4">
        <v>1.3068110000000001E-4</v>
      </c>
      <c r="BH17" s="13">
        <v>0</v>
      </c>
      <c r="BI17" s="70">
        <v>59.770621667999997</v>
      </c>
      <c r="BJ17" s="71">
        <v>2.3076397225999998</v>
      </c>
      <c r="BK17" s="70">
        <v>26.065051107999999</v>
      </c>
      <c r="BL17" s="71">
        <v>0.1966668409</v>
      </c>
      <c r="BM17" s="70">
        <v>9.6980956637000002</v>
      </c>
      <c r="BN17" s="71">
        <v>6.4539975900000005E-2</v>
      </c>
      <c r="BO17" s="70">
        <v>2.0365532299999999E-2</v>
      </c>
      <c r="BP17" s="71">
        <v>2.6459040000000001E-4</v>
      </c>
      <c r="BQ17" s="70">
        <v>0</v>
      </c>
      <c r="BR17" s="66">
        <v>0</v>
      </c>
      <c r="BS17" s="37" t="s">
        <v>83</v>
      </c>
      <c r="BT17" s="13">
        <v>0</v>
      </c>
      <c r="BU17" s="64">
        <v>7.1116361200000006E-2</v>
      </c>
      <c r="BV17" s="71">
        <v>1.0878668000000001E-3</v>
      </c>
      <c r="BW17" s="70">
        <v>5.3652369089</v>
      </c>
      <c r="BX17" s="71">
        <v>4.5060774999999997E-2</v>
      </c>
      <c r="BY17" s="37" t="s">
        <v>83</v>
      </c>
      <c r="BZ17" s="13">
        <v>0</v>
      </c>
      <c r="CA17" s="37" t="s">
        <v>83</v>
      </c>
      <c r="CB17" s="13">
        <v>0</v>
      </c>
      <c r="CC17" s="70">
        <v>0.1568309068</v>
      </c>
      <c r="CD17" s="71">
        <v>4.6088969999999999E-4</v>
      </c>
      <c r="CE17" s="70">
        <v>0.87034629470000002</v>
      </c>
      <c r="CF17" s="66">
        <v>2.4977675999999999E-3</v>
      </c>
      <c r="CG17" s="37" t="s">
        <v>83</v>
      </c>
      <c r="CH17" s="13">
        <v>0</v>
      </c>
      <c r="CI17" s="37" t="s">
        <v>83</v>
      </c>
      <c r="CJ17" s="13">
        <v>0</v>
      </c>
      <c r="CK17" s="37" t="s">
        <v>83</v>
      </c>
      <c r="CL17" s="13">
        <v>0</v>
      </c>
      <c r="CM17" s="37" t="s">
        <v>83</v>
      </c>
      <c r="CN17" s="13">
        <v>0</v>
      </c>
      <c r="CO17" s="64">
        <v>1.03076386E-2</v>
      </c>
      <c r="CP17" s="71">
        <v>2.1840790000000001E-4</v>
      </c>
      <c r="CQ17" s="70">
        <v>2.3365496600000001E-2</v>
      </c>
      <c r="CR17" s="71">
        <v>3.1676589999999998E-4</v>
      </c>
      <c r="CS17" s="70">
        <v>0.16194835899999999</v>
      </c>
      <c r="CT17" s="71">
        <v>2.0851575E-3</v>
      </c>
      <c r="CU17" s="70">
        <v>5.3084873799999999</v>
      </c>
      <c r="CV17" s="66">
        <v>0.1248053016</v>
      </c>
      <c r="CW17" s="37" t="s">
        <v>83</v>
      </c>
      <c r="CX17" s="13">
        <v>0</v>
      </c>
      <c r="CY17" s="37" t="s">
        <v>83</v>
      </c>
      <c r="CZ17" s="13">
        <v>0</v>
      </c>
      <c r="DA17" s="64">
        <v>4.6747215502000001</v>
      </c>
      <c r="DB17" s="71">
        <v>8.6202942699999993E-2</v>
      </c>
      <c r="DC17" s="70">
        <v>20.416407348</v>
      </c>
      <c r="DD17" s="71">
        <v>0.95088116010000001</v>
      </c>
      <c r="DE17" s="70">
        <v>3.1351145696999998</v>
      </c>
      <c r="DF17" s="71">
        <v>0.1592579714</v>
      </c>
      <c r="DG17" s="70">
        <v>44.991404412999998</v>
      </c>
      <c r="DH17" s="66">
        <v>0.4951997212</v>
      </c>
      <c r="DI17" s="121">
        <v>7.4678099999999999E-5</v>
      </c>
      <c r="DJ17" s="122">
        <v>1.11809E-4</v>
      </c>
      <c r="DK17" s="122">
        <v>1.197924E-4</v>
      </c>
      <c r="DL17" s="122">
        <v>1.2523680000000001E-4</v>
      </c>
      <c r="DM17" s="122">
        <v>1.3068110000000001E-4</v>
      </c>
      <c r="DN17" s="122">
        <v>1.3068110000000001E-4</v>
      </c>
      <c r="DO17" s="122">
        <v>1.3068110000000001E-4</v>
      </c>
      <c r="DP17" s="122">
        <v>1.3068110000000001E-4</v>
      </c>
      <c r="DQ17" s="122">
        <v>1.3068110000000001E-4</v>
      </c>
      <c r="DR17" s="123">
        <v>1.3068110000000001E-4</v>
      </c>
      <c r="DS17" s="80">
        <v>34.749156718999998</v>
      </c>
      <c r="DT17" s="13">
        <v>0.2423447594</v>
      </c>
      <c r="DU17" s="60">
        <v>11.237398592</v>
      </c>
      <c r="DV17" s="13">
        <v>8.4341181599999995E-2</v>
      </c>
      <c r="DW17" s="60">
        <v>3.3375338385000002</v>
      </c>
      <c r="DX17" s="13">
        <v>2.70848671E-2</v>
      </c>
      <c r="DY17" s="60">
        <v>0.92221764250000005</v>
      </c>
      <c r="DZ17" s="13">
        <v>8.2707505000000001E-3</v>
      </c>
      <c r="EA17" s="60">
        <v>0.243536371</v>
      </c>
      <c r="EB17" s="13">
        <v>2.5729436E-3</v>
      </c>
      <c r="EC17" s="60">
        <v>6.8006008600000001E-2</v>
      </c>
      <c r="ED17" s="13">
        <v>9.9522809999999995E-4</v>
      </c>
      <c r="EE17" s="60">
        <v>2.22178336E-2</v>
      </c>
      <c r="EF17" s="13">
        <v>5.4505760000000004E-4</v>
      </c>
      <c r="EG17" s="60">
        <v>1.1141723900000001E-2</v>
      </c>
      <c r="EH17" s="13">
        <v>3.9876499999999998E-4</v>
      </c>
      <c r="EI17" s="60">
        <v>8.1388160999999997E-3</v>
      </c>
      <c r="EJ17" s="13">
        <v>3.3646419999999998E-4</v>
      </c>
      <c r="EK17" s="60">
        <v>6.9600058999999999E-3</v>
      </c>
      <c r="EL17" s="15">
        <v>2.9591010000000001E-4</v>
      </c>
    </row>
    <row r="18" spans="1:142">
      <c r="A18" s="8">
        <v>1300</v>
      </c>
      <c r="B18" s="63">
        <v>7333</v>
      </c>
      <c r="C18" s="64">
        <v>885.41802141000005</v>
      </c>
      <c r="D18" s="70">
        <v>1248.8878173999999</v>
      </c>
      <c r="E18" s="70">
        <v>13.900388584</v>
      </c>
      <c r="F18" s="71">
        <v>2.48189558E-2</v>
      </c>
      <c r="G18" s="64">
        <v>7.1494167600000005E-2</v>
      </c>
      <c r="H18" s="71">
        <v>9.8585999999999994E-5</v>
      </c>
      <c r="I18" s="70">
        <v>103.69445087</v>
      </c>
      <c r="J18" s="71">
        <v>0.66146226419999998</v>
      </c>
      <c r="K18" s="70">
        <v>31.726165951999999</v>
      </c>
      <c r="L18" s="71">
        <v>0.18864670110000001</v>
      </c>
      <c r="M18" s="70">
        <v>5.9856154339999996</v>
      </c>
      <c r="N18" s="71">
        <v>5.0617636299999998E-2</v>
      </c>
      <c r="O18" s="37" t="s">
        <v>83</v>
      </c>
      <c r="P18" s="13">
        <v>0</v>
      </c>
      <c r="Q18" s="70">
        <v>1.3489016440999999</v>
      </c>
      <c r="R18" s="71">
        <v>3.6817856000000001E-3</v>
      </c>
      <c r="S18" s="37" t="s">
        <v>83</v>
      </c>
      <c r="T18" s="13">
        <v>0</v>
      </c>
      <c r="U18" s="37" t="s">
        <v>83</v>
      </c>
      <c r="V18" s="13">
        <v>0</v>
      </c>
      <c r="W18" s="70">
        <v>3.8980484199999998E-2</v>
      </c>
      <c r="X18" s="71">
        <v>5.7709389999999997E-4</v>
      </c>
      <c r="Y18" s="70">
        <v>6.0831218944999996</v>
      </c>
      <c r="Z18" s="71">
        <v>0.1411623508</v>
      </c>
      <c r="AA18" s="37" t="s">
        <v>83</v>
      </c>
      <c r="AB18" s="13">
        <v>0</v>
      </c>
      <c r="AC18" s="70">
        <v>0</v>
      </c>
      <c r="AD18" s="71">
        <v>0</v>
      </c>
      <c r="AE18" s="37" t="s">
        <v>83</v>
      </c>
      <c r="AF18" s="13">
        <v>0</v>
      </c>
      <c r="AG18" s="37" t="s">
        <v>83</v>
      </c>
      <c r="AH18" s="13">
        <v>0</v>
      </c>
      <c r="AI18" s="70">
        <f t="shared" si="0"/>
        <v>0</v>
      </c>
      <c r="AJ18" s="71">
        <f t="shared" si="0"/>
        <v>0</v>
      </c>
      <c r="AK18" s="70">
        <v>50.843290285999998</v>
      </c>
      <c r="AL18" s="71">
        <v>0.80446106029999997</v>
      </c>
      <c r="AM18" s="37" t="s">
        <v>83</v>
      </c>
      <c r="AN18" s="13">
        <v>0</v>
      </c>
      <c r="AO18" s="37" t="s">
        <v>83</v>
      </c>
      <c r="AP18" s="13">
        <v>0</v>
      </c>
      <c r="AQ18" s="37" t="s">
        <v>83</v>
      </c>
      <c r="AR18" s="13">
        <v>0</v>
      </c>
      <c r="AS18" s="70">
        <v>27.531365172000001</v>
      </c>
      <c r="AT18" s="71">
        <v>1.1179756064999999</v>
      </c>
      <c r="AU18" s="70">
        <v>15.58573941</v>
      </c>
      <c r="AV18" s="71">
        <v>0.16368417769999999</v>
      </c>
      <c r="AW18" s="70">
        <v>7.2783624120999999</v>
      </c>
      <c r="AX18" s="71">
        <v>9.5446054200000005E-2</v>
      </c>
      <c r="AY18" s="70">
        <v>3.7891170255</v>
      </c>
      <c r="AZ18" s="71">
        <v>4.3517504499999998E-2</v>
      </c>
      <c r="BA18" s="60">
        <f t="shared" si="1"/>
        <v>4.518259972400001</v>
      </c>
      <c r="BB18" s="13">
        <f t="shared" si="1"/>
        <v>2.4720618999999999E-2</v>
      </c>
      <c r="BC18" s="70">
        <v>0</v>
      </c>
      <c r="BD18" s="13">
        <v>0</v>
      </c>
      <c r="BE18" s="70">
        <v>51.797439945999997</v>
      </c>
      <c r="BF18" s="71">
        <v>0.69879067120000005</v>
      </c>
      <c r="BG18" s="4">
        <v>1.7665040000000001E-4</v>
      </c>
      <c r="BH18" s="13">
        <v>0</v>
      </c>
      <c r="BI18" s="70">
        <v>64.572495106999995</v>
      </c>
      <c r="BJ18" s="71">
        <v>2.4581019139000002</v>
      </c>
      <c r="BK18" s="70">
        <v>29.954184965</v>
      </c>
      <c r="BL18" s="71">
        <v>0.22564629529999999</v>
      </c>
      <c r="BM18" s="70">
        <v>10.997017653</v>
      </c>
      <c r="BN18" s="71">
        <v>7.1946158900000001E-2</v>
      </c>
      <c r="BO18" s="70">
        <v>2.5691600700000001E-2</v>
      </c>
      <c r="BP18" s="71">
        <v>3.063273E-4</v>
      </c>
      <c r="BQ18" s="70">
        <v>0</v>
      </c>
      <c r="BR18" s="66">
        <v>0</v>
      </c>
      <c r="BS18" s="37" t="s">
        <v>83</v>
      </c>
      <c r="BT18" s="13">
        <v>0</v>
      </c>
      <c r="BU18" s="64">
        <v>6.9089033699999997E-2</v>
      </c>
      <c r="BV18" s="71">
        <v>1.0720275999999999E-3</v>
      </c>
      <c r="BW18" s="70">
        <v>5.9165264003000004</v>
      </c>
      <c r="BX18" s="71">
        <v>4.9545608599999999E-2</v>
      </c>
      <c r="BY18" s="37" t="s">
        <v>83</v>
      </c>
      <c r="BZ18" s="13">
        <v>0</v>
      </c>
      <c r="CA18" s="37" t="s">
        <v>83</v>
      </c>
      <c r="CB18" s="13">
        <v>0</v>
      </c>
      <c r="CC18" s="70">
        <v>0.2385074385</v>
      </c>
      <c r="CD18" s="71">
        <v>6.1161229999999998E-4</v>
      </c>
      <c r="CE18" s="70">
        <v>1.1103942056</v>
      </c>
      <c r="CF18" s="66">
        <v>3.0701732999999999E-3</v>
      </c>
      <c r="CG18" s="37" t="s">
        <v>83</v>
      </c>
      <c r="CH18" s="13">
        <v>0</v>
      </c>
      <c r="CI18" s="37" t="s">
        <v>83</v>
      </c>
      <c r="CJ18" s="13">
        <v>0</v>
      </c>
      <c r="CK18" s="37" t="s">
        <v>83</v>
      </c>
      <c r="CL18" s="13">
        <v>0</v>
      </c>
      <c r="CM18" s="37" t="s">
        <v>83</v>
      </c>
      <c r="CN18" s="13">
        <v>0</v>
      </c>
      <c r="CO18" s="64">
        <v>9.8836484999999998E-3</v>
      </c>
      <c r="CP18" s="71">
        <v>2.1082960000000001E-4</v>
      </c>
      <c r="CQ18" s="70">
        <v>2.90968357E-2</v>
      </c>
      <c r="CR18" s="71">
        <v>3.6626429999999998E-4</v>
      </c>
      <c r="CS18" s="70">
        <v>0.18950931260000001</v>
      </c>
      <c r="CT18" s="71">
        <v>2.4923346999999999E-3</v>
      </c>
      <c r="CU18" s="70">
        <v>5.8936125820000003</v>
      </c>
      <c r="CV18" s="66">
        <v>0.1386700162</v>
      </c>
      <c r="CW18" s="37" t="s">
        <v>83</v>
      </c>
      <c r="CX18" s="13">
        <v>0</v>
      </c>
      <c r="CY18" s="37" t="s">
        <v>83</v>
      </c>
      <c r="CZ18" s="13">
        <v>0</v>
      </c>
      <c r="DA18" s="64">
        <v>5.3014821563999996</v>
      </c>
      <c r="DB18" s="71">
        <v>9.5703818699999998E-2</v>
      </c>
      <c r="DC18" s="70">
        <v>22.229883014999999</v>
      </c>
      <c r="DD18" s="71">
        <v>1.0222717879000001</v>
      </c>
      <c r="DE18" s="70">
        <v>3.5717080515999999</v>
      </c>
      <c r="DF18" s="71">
        <v>0.17477679760000001</v>
      </c>
      <c r="DG18" s="70">
        <v>48.225731893999999</v>
      </c>
      <c r="DH18" s="66">
        <v>0.52401387359999996</v>
      </c>
      <c r="DI18" s="121">
        <v>9.8585999999999994E-5</v>
      </c>
      <c r="DJ18" s="122">
        <v>1.5585530000000001E-4</v>
      </c>
      <c r="DK18" s="122">
        <v>1.6601840000000001E-4</v>
      </c>
      <c r="DL18" s="122">
        <v>1.7133440000000001E-4</v>
      </c>
      <c r="DM18" s="122">
        <v>1.7665040000000001E-4</v>
      </c>
      <c r="DN18" s="122">
        <v>1.7665040000000001E-4</v>
      </c>
      <c r="DO18" s="122">
        <v>1.7665040000000001E-4</v>
      </c>
      <c r="DP18" s="122">
        <v>1.7665040000000001E-4</v>
      </c>
      <c r="DQ18" s="122">
        <v>1.7665040000000001E-4</v>
      </c>
      <c r="DR18" s="123">
        <v>1.7665040000000001E-4</v>
      </c>
      <c r="DS18" s="80">
        <v>38.414907966000001</v>
      </c>
      <c r="DT18" s="13">
        <v>0.26564309749999998</v>
      </c>
      <c r="DU18" s="60">
        <v>13.102354759000001</v>
      </c>
      <c r="DV18" s="13">
        <v>9.6887099800000001E-2</v>
      </c>
      <c r="DW18" s="60">
        <v>4.1372820848999998</v>
      </c>
      <c r="DX18" s="13">
        <v>3.2807061999999998E-2</v>
      </c>
      <c r="DY18" s="60">
        <v>1.2212849530000001</v>
      </c>
      <c r="DZ18" s="13">
        <v>1.05727268E-2</v>
      </c>
      <c r="EA18" s="60">
        <v>0.33461052400000002</v>
      </c>
      <c r="EB18" s="13">
        <v>3.3272406000000002E-3</v>
      </c>
      <c r="EC18" s="60">
        <v>9.2217835499999998E-2</v>
      </c>
      <c r="ED18" s="13">
        <v>1.215545E-3</v>
      </c>
      <c r="EE18" s="60">
        <v>2.95237385E-2</v>
      </c>
      <c r="EF18" s="13">
        <v>6.1488690000000002E-4</v>
      </c>
      <c r="EG18" s="60">
        <v>1.24620809E-2</v>
      </c>
      <c r="EH18" s="13">
        <v>4.0750509999999999E-4</v>
      </c>
      <c r="EI18" s="60">
        <v>8.3164616999999996E-3</v>
      </c>
      <c r="EJ18" s="13">
        <v>3.3163259999999999E-4</v>
      </c>
      <c r="EK18" s="60">
        <v>6.7599319999999997E-3</v>
      </c>
      <c r="EL18" s="15">
        <v>2.8779959999999997E-4</v>
      </c>
    </row>
    <row r="19" spans="1:142">
      <c r="A19" s="8">
        <v>1400</v>
      </c>
      <c r="B19" s="63">
        <v>7055</v>
      </c>
      <c r="C19" s="64">
        <v>939.24406822000003</v>
      </c>
      <c r="D19" s="70">
        <v>1349.7712200000001</v>
      </c>
      <c r="E19" s="70">
        <v>15.801211418999999</v>
      </c>
      <c r="F19" s="71">
        <v>2.7111103599999999E-2</v>
      </c>
      <c r="G19" s="64">
        <v>0.10022286380000001</v>
      </c>
      <c r="H19" s="71">
        <v>1.225194E-4</v>
      </c>
      <c r="I19" s="70">
        <v>109.02607116999999</v>
      </c>
      <c r="J19" s="71">
        <v>0.69390700250000004</v>
      </c>
      <c r="K19" s="70">
        <v>33.953733472000003</v>
      </c>
      <c r="L19" s="71">
        <v>0.2013568603</v>
      </c>
      <c r="M19" s="70">
        <v>6.5987850843000002</v>
      </c>
      <c r="N19" s="71">
        <v>5.5694433600000003E-2</v>
      </c>
      <c r="O19" s="37" t="s">
        <v>83</v>
      </c>
      <c r="P19" s="13">
        <v>0</v>
      </c>
      <c r="Q19" s="70">
        <v>1.7690470636</v>
      </c>
      <c r="R19" s="71">
        <v>4.5413294999999999E-3</v>
      </c>
      <c r="S19" s="37" t="s">
        <v>83</v>
      </c>
      <c r="T19" s="13">
        <v>0</v>
      </c>
      <c r="U19" s="37" t="s">
        <v>83</v>
      </c>
      <c r="V19" s="13">
        <v>0</v>
      </c>
      <c r="W19" s="70">
        <v>4.3855412000000003E-2</v>
      </c>
      <c r="X19" s="71">
        <v>6.634942E-4</v>
      </c>
      <c r="Y19" s="70">
        <v>6.6575356553000002</v>
      </c>
      <c r="Z19" s="71">
        <v>0.1531269032</v>
      </c>
      <c r="AA19" s="37" t="s">
        <v>83</v>
      </c>
      <c r="AB19" s="13">
        <v>0</v>
      </c>
      <c r="AC19" s="70">
        <v>0</v>
      </c>
      <c r="AD19" s="71">
        <v>0</v>
      </c>
      <c r="AE19" s="37" t="s">
        <v>83</v>
      </c>
      <c r="AF19" s="13">
        <v>0</v>
      </c>
      <c r="AG19" s="37" t="s">
        <v>83</v>
      </c>
      <c r="AH19" s="13">
        <v>0</v>
      </c>
      <c r="AI19" s="70">
        <f t="shared" si="0"/>
        <v>0</v>
      </c>
      <c r="AJ19" s="71">
        <f t="shared" si="0"/>
        <v>0</v>
      </c>
      <c r="AK19" s="70">
        <v>54.324607323000002</v>
      </c>
      <c r="AL19" s="71">
        <v>0.85480926010000002</v>
      </c>
      <c r="AM19" s="37" t="s">
        <v>83</v>
      </c>
      <c r="AN19" s="13">
        <v>0</v>
      </c>
      <c r="AO19" s="37" t="s">
        <v>83</v>
      </c>
      <c r="AP19" s="13">
        <v>0</v>
      </c>
      <c r="AQ19" s="37" t="s">
        <v>83</v>
      </c>
      <c r="AR19" s="13">
        <v>0</v>
      </c>
      <c r="AS19" s="70">
        <v>29.779707241000001</v>
      </c>
      <c r="AT19" s="71">
        <v>1.1903498190999999</v>
      </c>
      <c r="AU19" s="70">
        <v>17.257999819999998</v>
      </c>
      <c r="AV19" s="71">
        <v>0.1771031532</v>
      </c>
      <c r="AW19" s="70">
        <v>8.0414304095000002</v>
      </c>
      <c r="AX19" s="71">
        <v>0.1034561495</v>
      </c>
      <c r="AY19" s="70">
        <v>4.1215026458999997</v>
      </c>
      <c r="AZ19" s="71">
        <v>4.6337206300000003E-2</v>
      </c>
      <c r="BA19" s="60">
        <f t="shared" si="1"/>
        <v>5.0950667645999985</v>
      </c>
      <c r="BB19" s="13">
        <f t="shared" si="1"/>
        <v>2.7309797400000002E-2</v>
      </c>
      <c r="BC19" s="70">
        <v>0</v>
      </c>
      <c r="BD19" s="13">
        <v>0</v>
      </c>
      <c r="BE19" s="70">
        <v>55.487212325000002</v>
      </c>
      <c r="BF19" s="71">
        <v>0.73961461610000001</v>
      </c>
      <c r="BG19" s="4">
        <v>2.1285379999999999E-4</v>
      </c>
      <c r="BH19" s="13">
        <v>0</v>
      </c>
      <c r="BI19" s="70">
        <v>69.270900893999993</v>
      </c>
      <c r="BJ19" s="71">
        <v>2.5990295668000001</v>
      </c>
      <c r="BK19" s="70">
        <v>34.579118809999997</v>
      </c>
      <c r="BL19" s="71">
        <v>0.25974067779999999</v>
      </c>
      <c r="BM19" s="70">
        <v>12.416955714</v>
      </c>
      <c r="BN19" s="71">
        <v>7.9662550499999998E-2</v>
      </c>
      <c r="BO19" s="70">
        <v>2.49203933E-2</v>
      </c>
      <c r="BP19" s="71">
        <v>2.9617849999999998E-4</v>
      </c>
      <c r="BQ19" s="70">
        <v>0</v>
      </c>
      <c r="BR19" s="66">
        <v>0</v>
      </c>
      <c r="BS19" s="37" t="s">
        <v>83</v>
      </c>
      <c r="BT19" s="13">
        <v>0</v>
      </c>
      <c r="BU19" s="64">
        <v>8.4499116599999993E-2</v>
      </c>
      <c r="BV19" s="71">
        <v>1.2393235E-3</v>
      </c>
      <c r="BW19" s="70">
        <v>6.5142859677000002</v>
      </c>
      <c r="BX19" s="71">
        <v>5.4455110100000002E-2</v>
      </c>
      <c r="BY19" s="37" t="s">
        <v>83</v>
      </c>
      <c r="BZ19" s="13">
        <v>0</v>
      </c>
      <c r="CA19" s="37" t="s">
        <v>83</v>
      </c>
      <c r="CB19" s="13">
        <v>0</v>
      </c>
      <c r="CC19" s="70">
        <v>0.34037814030000002</v>
      </c>
      <c r="CD19" s="71">
        <v>7.8771039999999998E-4</v>
      </c>
      <c r="CE19" s="70">
        <v>1.4286689233000001</v>
      </c>
      <c r="CF19" s="66">
        <v>3.7536191000000002E-3</v>
      </c>
      <c r="CG19" s="37" t="s">
        <v>83</v>
      </c>
      <c r="CH19" s="13">
        <v>0</v>
      </c>
      <c r="CI19" s="37" t="s">
        <v>83</v>
      </c>
      <c r="CJ19" s="13">
        <v>0</v>
      </c>
      <c r="CK19" s="37" t="s">
        <v>83</v>
      </c>
      <c r="CL19" s="13">
        <v>0</v>
      </c>
      <c r="CM19" s="37" t="s">
        <v>83</v>
      </c>
      <c r="CN19" s="13">
        <v>0</v>
      </c>
      <c r="CO19" s="64">
        <v>1.13922863E-2</v>
      </c>
      <c r="CP19" s="71">
        <v>2.6584839999999998E-4</v>
      </c>
      <c r="CQ19" s="70">
        <v>3.2463125699999998E-2</v>
      </c>
      <c r="CR19" s="71">
        <v>3.9764580000000002E-4</v>
      </c>
      <c r="CS19" s="70">
        <v>0.23143047650000001</v>
      </c>
      <c r="CT19" s="71">
        <v>2.8618827999999999E-3</v>
      </c>
      <c r="CU19" s="70">
        <v>6.4261051788000003</v>
      </c>
      <c r="CV19" s="66">
        <v>0.1502650204</v>
      </c>
      <c r="CW19" s="37" t="s">
        <v>83</v>
      </c>
      <c r="CX19" s="13">
        <v>0</v>
      </c>
      <c r="CY19" s="37" t="s">
        <v>83</v>
      </c>
      <c r="CZ19" s="13">
        <v>0</v>
      </c>
      <c r="DA19" s="64">
        <v>5.9045816288999999</v>
      </c>
      <c r="DB19" s="71">
        <v>0.1040881327</v>
      </c>
      <c r="DC19" s="70">
        <v>23.875125612000001</v>
      </c>
      <c r="DD19" s="71">
        <v>1.0862616865000001</v>
      </c>
      <c r="DE19" s="70">
        <v>3.9963763455999999</v>
      </c>
      <c r="DF19" s="71">
        <v>0.18890092610000001</v>
      </c>
      <c r="DG19" s="70">
        <v>51.490835979000003</v>
      </c>
      <c r="DH19" s="66">
        <v>0.55071369000000003</v>
      </c>
      <c r="DI19" s="121">
        <v>1.225194E-4</v>
      </c>
      <c r="DJ19" s="122">
        <v>1.9257519999999999E-4</v>
      </c>
      <c r="DK19" s="122">
        <v>2.0243879999999999E-4</v>
      </c>
      <c r="DL19" s="122">
        <v>2.0764629999999999E-4</v>
      </c>
      <c r="DM19" s="122">
        <v>2.1285379999999999E-4</v>
      </c>
      <c r="DN19" s="122">
        <v>2.1285379999999999E-4</v>
      </c>
      <c r="DO19" s="122">
        <v>2.1285379999999999E-4</v>
      </c>
      <c r="DP19" s="122">
        <v>2.1285379999999999E-4</v>
      </c>
      <c r="DQ19" s="122">
        <v>2.1285379999999999E-4</v>
      </c>
      <c r="DR19" s="123">
        <v>2.1285379999999999E-4</v>
      </c>
      <c r="DS19" s="80">
        <v>41.819960674999997</v>
      </c>
      <c r="DT19" s="13">
        <v>0.28741285560000002</v>
      </c>
      <c r="DU19" s="60">
        <v>14.879734787</v>
      </c>
      <c r="DV19" s="13">
        <v>0.1089632146</v>
      </c>
      <c r="DW19" s="60">
        <v>4.9470000629999999</v>
      </c>
      <c r="DX19" s="13">
        <v>3.8688278700000002E-2</v>
      </c>
      <c r="DY19" s="60">
        <v>1.5531605734</v>
      </c>
      <c r="DZ19" s="13">
        <v>1.32278558E-2</v>
      </c>
      <c r="EA19" s="60">
        <v>0.4598819663</v>
      </c>
      <c r="EB19" s="13">
        <v>4.4836394000000003E-3</v>
      </c>
      <c r="EC19" s="60">
        <v>0.137907796</v>
      </c>
      <c r="ED19" s="13">
        <v>1.7354329E-3</v>
      </c>
      <c r="EE19" s="60">
        <v>4.9255793899999997E-2</v>
      </c>
      <c r="EF19" s="13">
        <v>9.1171449999999995E-4</v>
      </c>
      <c r="EG19" s="60">
        <v>2.1879499E-2</v>
      </c>
      <c r="EH19" s="13">
        <v>6.0866830000000003E-4</v>
      </c>
      <c r="EI19" s="60">
        <v>1.49167051E-2</v>
      </c>
      <c r="EJ19" s="13">
        <v>5.0219350000000002E-4</v>
      </c>
      <c r="EK19" s="60">
        <v>1.1442506200000001E-2</v>
      </c>
      <c r="EL19" s="15">
        <v>4.3545870000000003E-4</v>
      </c>
    </row>
    <row r="20" spans="1:142">
      <c r="A20" s="8">
        <v>1500</v>
      </c>
      <c r="B20" s="63">
        <v>6566</v>
      </c>
      <c r="C20" s="64">
        <v>991.52170239999998</v>
      </c>
      <c r="D20" s="70">
        <v>1449.4336257</v>
      </c>
      <c r="E20" s="70">
        <v>17.677946496000001</v>
      </c>
      <c r="F20" s="71">
        <v>2.9240703199999999E-2</v>
      </c>
      <c r="G20" s="64">
        <v>0.131321453</v>
      </c>
      <c r="H20" s="71">
        <v>1.4598810000000001E-4</v>
      </c>
      <c r="I20" s="70">
        <v>114.02105657</v>
      </c>
      <c r="J20" s="71">
        <v>0.72420184389999998</v>
      </c>
      <c r="K20" s="70">
        <v>36.047752244999998</v>
      </c>
      <c r="L20" s="71">
        <v>0.21295039029999999</v>
      </c>
      <c r="M20" s="70">
        <v>7.1974664784</v>
      </c>
      <c r="N20" s="71">
        <v>6.0446553E-2</v>
      </c>
      <c r="O20" s="37" t="s">
        <v>83</v>
      </c>
      <c r="P20" s="13">
        <v>0</v>
      </c>
      <c r="Q20" s="70">
        <v>2.1193871855999999</v>
      </c>
      <c r="R20" s="71">
        <v>5.2519938000000002E-3</v>
      </c>
      <c r="S20" s="37" t="s">
        <v>83</v>
      </c>
      <c r="T20" s="13">
        <v>0</v>
      </c>
      <c r="U20" s="37" t="s">
        <v>83</v>
      </c>
      <c r="V20" s="13">
        <v>0</v>
      </c>
      <c r="W20" s="70">
        <v>5.76350484E-2</v>
      </c>
      <c r="X20" s="71">
        <v>8.1487819999999996E-4</v>
      </c>
      <c r="Y20" s="70">
        <v>7.4254006003999997</v>
      </c>
      <c r="Z20" s="71">
        <v>0.16989324180000001</v>
      </c>
      <c r="AA20" s="37" t="s">
        <v>83</v>
      </c>
      <c r="AB20" s="13">
        <v>0</v>
      </c>
      <c r="AC20" s="70">
        <v>0</v>
      </c>
      <c r="AD20" s="71">
        <v>0</v>
      </c>
      <c r="AE20" s="37" t="s">
        <v>83</v>
      </c>
      <c r="AF20" s="13">
        <v>0</v>
      </c>
      <c r="AG20" s="37" t="s">
        <v>83</v>
      </c>
      <c r="AH20" s="13">
        <v>0</v>
      </c>
      <c r="AI20" s="70">
        <f t="shared" si="0"/>
        <v>0</v>
      </c>
      <c r="AJ20" s="71">
        <f t="shared" si="0"/>
        <v>0</v>
      </c>
      <c r="AK20" s="70">
        <v>57.768495962000003</v>
      </c>
      <c r="AL20" s="71">
        <v>0.90183977250000003</v>
      </c>
      <c r="AM20" s="37" t="s">
        <v>83</v>
      </c>
      <c r="AN20" s="13">
        <v>0</v>
      </c>
      <c r="AO20" s="37" t="s">
        <v>83</v>
      </c>
      <c r="AP20" s="13">
        <v>0</v>
      </c>
      <c r="AQ20" s="37" t="s">
        <v>83</v>
      </c>
      <c r="AR20" s="13">
        <v>0</v>
      </c>
      <c r="AS20" s="70">
        <v>31.932534103999998</v>
      </c>
      <c r="AT20" s="71">
        <v>1.2620728552</v>
      </c>
      <c r="AU20" s="70">
        <v>19.09310219</v>
      </c>
      <c r="AV20" s="71">
        <v>0.19100150299999999</v>
      </c>
      <c r="AW20" s="70">
        <v>8.8822090685999999</v>
      </c>
      <c r="AX20" s="71">
        <v>0.11183621119999999</v>
      </c>
      <c r="AY20" s="70">
        <v>4.4463087182000001</v>
      </c>
      <c r="AZ20" s="71">
        <v>4.9184511100000002E-2</v>
      </c>
      <c r="BA20" s="60">
        <f t="shared" si="1"/>
        <v>5.7645844032000007</v>
      </c>
      <c r="BB20" s="13">
        <f t="shared" si="1"/>
        <v>2.9980780699999987E-2</v>
      </c>
      <c r="BC20" s="70">
        <v>0</v>
      </c>
      <c r="BD20" s="13">
        <v>0</v>
      </c>
      <c r="BE20" s="70">
        <v>59.136288864999997</v>
      </c>
      <c r="BF20" s="71">
        <v>0.78213208729999995</v>
      </c>
      <c r="BG20" s="4">
        <v>2.632286E-4</v>
      </c>
      <c r="BH20" s="13">
        <v>0</v>
      </c>
      <c r="BI20" s="70">
        <v>73.848778370999995</v>
      </c>
      <c r="BJ20" s="71">
        <v>2.7359848171999999</v>
      </c>
      <c r="BK20" s="70">
        <v>38.876687056999998</v>
      </c>
      <c r="BL20" s="71">
        <v>0.29117600119999998</v>
      </c>
      <c r="BM20" s="70">
        <v>13.750522618</v>
      </c>
      <c r="BN20" s="71">
        <v>8.6927939499999995E-2</v>
      </c>
      <c r="BO20" s="70">
        <v>2.5183748299999999E-2</v>
      </c>
      <c r="BP20" s="71">
        <v>3.0725300000000001E-4</v>
      </c>
      <c r="BQ20" s="70">
        <v>0</v>
      </c>
      <c r="BR20" s="66">
        <v>0</v>
      </c>
      <c r="BS20" s="37" t="s">
        <v>83</v>
      </c>
      <c r="BT20" s="13">
        <v>0</v>
      </c>
      <c r="BU20" s="64">
        <v>9.9817983400000004E-2</v>
      </c>
      <c r="BV20" s="71">
        <v>1.4383841000000001E-3</v>
      </c>
      <c r="BW20" s="70">
        <v>7.0976484949999996</v>
      </c>
      <c r="BX20" s="71">
        <v>5.9008168899999998E-2</v>
      </c>
      <c r="BY20" s="37" t="s">
        <v>83</v>
      </c>
      <c r="BZ20" s="13">
        <v>0</v>
      </c>
      <c r="CA20" s="37" t="s">
        <v>83</v>
      </c>
      <c r="CB20" s="13">
        <v>0</v>
      </c>
      <c r="CC20" s="70">
        <v>0.40745627709999999</v>
      </c>
      <c r="CD20" s="71">
        <v>8.8951359999999997E-4</v>
      </c>
      <c r="CE20" s="70">
        <v>1.7119309085000001</v>
      </c>
      <c r="CF20" s="66">
        <v>4.3624802000000002E-3</v>
      </c>
      <c r="CG20" s="37" t="s">
        <v>83</v>
      </c>
      <c r="CH20" s="13">
        <v>0</v>
      </c>
      <c r="CI20" s="37" t="s">
        <v>83</v>
      </c>
      <c r="CJ20" s="13">
        <v>0</v>
      </c>
      <c r="CK20" s="37" t="s">
        <v>83</v>
      </c>
      <c r="CL20" s="13">
        <v>0</v>
      </c>
      <c r="CM20" s="37" t="s">
        <v>83</v>
      </c>
      <c r="CN20" s="13">
        <v>0</v>
      </c>
      <c r="CO20" s="64">
        <v>1.17968454E-2</v>
      </c>
      <c r="CP20" s="71">
        <v>2.6772379999999999E-4</v>
      </c>
      <c r="CQ20" s="70">
        <v>4.5838203000000001E-2</v>
      </c>
      <c r="CR20" s="71">
        <v>5.4715440000000003E-4</v>
      </c>
      <c r="CS20" s="70">
        <v>0.27875023760000001</v>
      </c>
      <c r="CT20" s="71">
        <v>3.4702520000000001E-3</v>
      </c>
      <c r="CU20" s="70">
        <v>7.1466503628</v>
      </c>
      <c r="CV20" s="66">
        <v>0.1664229898</v>
      </c>
      <c r="CW20" s="37" t="s">
        <v>83</v>
      </c>
      <c r="CX20" s="13">
        <v>0</v>
      </c>
      <c r="CY20" s="37" t="s">
        <v>83</v>
      </c>
      <c r="CZ20" s="13">
        <v>0</v>
      </c>
      <c r="DA20" s="64">
        <v>6.4408599532000004</v>
      </c>
      <c r="DB20" s="71">
        <v>0.1128113214</v>
      </c>
      <c r="DC20" s="70">
        <v>25.491674151000002</v>
      </c>
      <c r="DD20" s="71">
        <v>1.1492615338000001</v>
      </c>
      <c r="DE20" s="70">
        <v>4.4249288882000002</v>
      </c>
      <c r="DF20" s="71">
        <v>0.20337189789999999</v>
      </c>
      <c r="DG20" s="70">
        <v>54.711359977000001</v>
      </c>
      <c r="DH20" s="66">
        <v>0.57876018939999996</v>
      </c>
      <c r="DI20" s="121">
        <v>1.4598810000000001E-4</v>
      </c>
      <c r="DJ20" s="122">
        <v>2.362372E-4</v>
      </c>
      <c r="DK20" s="122">
        <v>2.5301680000000001E-4</v>
      </c>
      <c r="DL20" s="122">
        <v>2.5812269999999997E-4</v>
      </c>
      <c r="DM20" s="122">
        <v>2.632286E-4</v>
      </c>
      <c r="DN20" s="122">
        <v>2.632286E-4</v>
      </c>
      <c r="DO20" s="122">
        <v>2.632286E-4</v>
      </c>
      <c r="DP20" s="122">
        <v>2.632286E-4</v>
      </c>
      <c r="DQ20" s="122">
        <v>2.632286E-4</v>
      </c>
      <c r="DR20" s="123">
        <v>2.632286E-4</v>
      </c>
      <c r="DS20" s="80">
        <v>45.126632354000002</v>
      </c>
      <c r="DT20" s="13">
        <v>0.30829913910000001</v>
      </c>
      <c r="DU20" s="60">
        <v>16.684763389</v>
      </c>
      <c r="DV20" s="13">
        <v>0.120969983</v>
      </c>
      <c r="DW20" s="60">
        <v>5.7976537025999999</v>
      </c>
      <c r="DX20" s="13">
        <v>4.4628585700000001E-2</v>
      </c>
      <c r="DY20" s="60">
        <v>1.9097705692</v>
      </c>
      <c r="DZ20" s="13">
        <v>1.584586E-2</v>
      </c>
      <c r="EA20" s="60">
        <v>0.59212356340000005</v>
      </c>
      <c r="EB20" s="13">
        <v>5.5243469000000002E-3</v>
      </c>
      <c r="EC20" s="60">
        <v>0.18566529900000001</v>
      </c>
      <c r="ED20" s="13">
        <v>2.1251166E-3</v>
      </c>
      <c r="EE20" s="60">
        <v>6.5613581800000001E-2</v>
      </c>
      <c r="EF20" s="13">
        <v>1.0503195E-3</v>
      </c>
      <c r="EG20" s="60">
        <v>2.6807815299999999E-2</v>
      </c>
      <c r="EH20" s="13">
        <v>6.5079799999999996E-4</v>
      </c>
      <c r="EI20" s="60">
        <v>1.6559533800000002E-2</v>
      </c>
      <c r="EJ20" s="13">
        <v>5.146037E-4</v>
      </c>
      <c r="EK20" s="60">
        <v>1.22685218E-2</v>
      </c>
      <c r="EL20" s="15">
        <v>4.3969750000000002E-4</v>
      </c>
    </row>
    <row r="21" spans="1:142">
      <c r="A21" s="8">
        <v>1600</v>
      </c>
      <c r="B21" s="63">
        <v>6177</v>
      </c>
      <c r="C21" s="64">
        <v>1042.3580592999999</v>
      </c>
      <c r="D21" s="70">
        <v>1549.0153058999999</v>
      </c>
      <c r="E21" s="70">
        <v>19.534678372999998</v>
      </c>
      <c r="F21" s="71">
        <v>3.12419156E-2</v>
      </c>
      <c r="G21" s="64">
        <v>0.16529667640000001</v>
      </c>
      <c r="H21" s="71">
        <v>1.7130840000000001E-4</v>
      </c>
      <c r="I21" s="70">
        <v>118.56115853</v>
      </c>
      <c r="J21" s="71">
        <v>0.75110987259999995</v>
      </c>
      <c r="K21" s="70">
        <v>38.011452564999999</v>
      </c>
      <c r="L21" s="71">
        <v>0.22391896140000001</v>
      </c>
      <c r="M21" s="70">
        <v>7.7422911851</v>
      </c>
      <c r="N21" s="71">
        <v>6.4759698899999996E-2</v>
      </c>
      <c r="O21" s="37" t="s">
        <v>83</v>
      </c>
      <c r="P21" s="13">
        <v>0</v>
      </c>
      <c r="Q21" s="70">
        <v>2.6038686421000001</v>
      </c>
      <c r="R21" s="71">
        <v>6.3013645999999996E-3</v>
      </c>
      <c r="S21" s="37" t="s">
        <v>83</v>
      </c>
      <c r="T21" s="13">
        <v>0</v>
      </c>
      <c r="U21" s="37" t="s">
        <v>83</v>
      </c>
      <c r="V21" s="13">
        <v>0</v>
      </c>
      <c r="W21" s="70">
        <v>6.7510458600000003E-2</v>
      </c>
      <c r="X21" s="71">
        <v>9.1908739999999999E-4</v>
      </c>
      <c r="Y21" s="70">
        <v>8.1768630933999997</v>
      </c>
      <c r="Z21" s="71">
        <v>0.18529526639999999</v>
      </c>
      <c r="AA21" s="37" t="s">
        <v>83</v>
      </c>
      <c r="AB21" s="13">
        <v>0</v>
      </c>
      <c r="AC21" s="70">
        <v>0</v>
      </c>
      <c r="AD21" s="71">
        <v>0</v>
      </c>
      <c r="AE21" s="37" t="s">
        <v>83</v>
      </c>
      <c r="AF21" s="13">
        <v>0</v>
      </c>
      <c r="AG21" s="37" t="s">
        <v>83</v>
      </c>
      <c r="AH21" s="13">
        <v>0</v>
      </c>
      <c r="AI21" s="70">
        <f t="shared" si="0"/>
        <v>0</v>
      </c>
      <c r="AJ21" s="71">
        <f t="shared" si="0"/>
        <v>0</v>
      </c>
      <c r="AK21" s="70">
        <v>60.710618337</v>
      </c>
      <c r="AL21" s="71">
        <v>0.94178835790000004</v>
      </c>
      <c r="AM21" s="37" t="s">
        <v>83</v>
      </c>
      <c r="AN21" s="13">
        <v>0</v>
      </c>
      <c r="AO21" s="37" t="s">
        <v>83</v>
      </c>
      <c r="AP21" s="13">
        <v>0</v>
      </c>
      <c r="AQ21" s="37" t="s">
        <v>83</v>
      </c>
      <c r="AR21" s="13">
        <v>0</v>
      </c>
      <c r="AS21" s="70">
        <v>33.893846527000001</v>
      </c>
      <c r="AT21" s="71">
        <v>1.3256707047</v>
      </c>
      <c r="AU21" s="70">
        <v>20.852648936000001</v>
      </c>
      <c r="AV21" s="71">
        <v>0.20373320659999999</v>
      </c>
      <c r="AW21" s="70">
        <v>9.6679226278999995</v>
      </c>
      <c r="AX21" s="71">
        <v>0.1195105578</v>
      </c>
      <c r="AY21" s="70">
        <v>4.7649018205999996</v>
      </c>
      <c r="AZ21" s="71">
        <v>5.1663498500000002E-2</v>
      </c>
      <c r="BA21" s="60">
        <f t="shared" si="1"/>
        <v>6.4198244875000015</v>
      </c>
      <c r="BB21" s="13">
        <f t="shared" si="1"/>
        <v>3.2559150300000006E-2</v>
      </c>
      <c r="BC21" s="70">
        <v>0</v>
      </c>
      <c r="BD21" s="13">
        <v>0</v>
      </c>
      <c r="BE21" s="70">
        <v>62.894899025000001</v>
      </c>
      <c r="BF21" s="71">
        <v>0.82105292269999997</v>
      </c>
      <c r="BG21" s="4">
        <v>3.031628E-4</v>
      </c>
      <c r="BH21" s="13">
        <v>0</v>
      </c>
      <c r="BI21" s="70">
        <v>78.065644089000003</v>
      </c>
      <c r="BJ21" s="71">
        <v>2.8535055065999999</v>
      </c>
      <c r="BK21" s="70">
        <v>43.269112143000001</v>
      </c>
      <c r="BL21" s="71">
        <v>0.32317410390000001</v>
      </c>
      <c r="BM21" s="70">
        <v>15.266041473</v>
      </c>
      <c r="BN21" s="71">
        <v>9.4472413699999994E-2</v>
      </c>
      <c r="BO21" s="70">
        <v>2.51253372E-2</v>
      </c>
      <c r="BP21" s="71">
        <v>3.1813320000000003E-4</v>
      </c>
      <c r="BQ21" s="70">
        <v>0</v>
      </c>
      <c r="BR21" s="66">
        <v>0</v>
      </c>
      <c r="BS21" s="37" t="s">
        <v>83</v>
      </c>
      <c r="BT21" s="13">
        <v>0</v>
      </c>
      <c r="BU21" s="64">
        <v>0.1206738151</v>
      </c>
      <c r="BV21" s="71">
        <v>1.6823166000000001E-3</v>
      </c>
      <c r="BW21" s="70">
        <v>7.6216173699</v>
      </c>
      <c r="BX21" s="71">
        <v>6.3077382299999998E-2</v>
      </c>
      <c r="BY21" s="37" t="s">
        <v>83</v>
      </c>
      <c r="BZ21" s="13">
        <v>0</v>
      </c>
      <c r="CA21" s="37" t="s">
        <v>83</v>
      </c>
      <c r="CB21" s="13">
        <v>0</v>
      </c>
      <c r="CC21" s="70">
        <v>0.54335020970000003</v>
      </c>
      <c r="CD21" s="71">
        <v>1.0858138E-3</v>
      </c>
      <c r="CE21" s="70">
        <v>2.0605184323999999</v>
      </c>
      <c r="CF21" s="66">
        <v>5.2155507999999996E-3</v>
      </c>
      <c r="CG21" s="37" t="s">
        <v>83</v>
      </c>
      <c r="CH21" s="13">
        <v>0</v>
      </c>
      <c r="CI21" s="37" t="s">
        <v>83</v>
      </c>
      <c r="CJ21" s="13">
        <v>0</v>
      </c>
      <c r="CK21" s="37" t="s">
        <v>83</v>
      </c>
      <c r="CL21" s="13">
        <v>0</v>
      </c>
      <c r="CM21" s="37" t="s">
        <v>83</v>
      </c>
      <c r="CN21" s="13">
        <v>0</v>
      </c>
      <c r="CO21" s="64">
        <v>1.55508734E-2</v>
      </c>
      <c r="CP21" s="71">
        <v>3.0192959999999998E-4</v>
      </c>
      <c r="CQ21" s="70">
        <v>5.1959585199999998E-2</v>
      </c>
      <c r="CR21" s="71">
        <v>6.1715779999999996E-4</v>
      </c>
      <c r="CS21" s="70">
        <v>0.3153993812</v>
      </c>
      <c r="CT21" s="71">
        <v>3.7683002000000001E-3</v>
      </c>
      <c r="CU21" s="70">
        <v>7.8614637122</v>
      </c>
      <c r="CV21" s="66">
        <v>0.1815269662</v>
      </c>
      <c r="CW21" s="37" t="s">
        <v>83</v>
      </c>
      <c r="CX21" s="13">
        <v>0</v>
      </c>
      <c r="CY21" s="37" t="s">
        <v>83</v>
      </c>
      <c r="CZ21" s="13">
        <v>0</v>
      </c>
      <c r="DA21" s="64">
        <v>6.9126431131999997</v>
      </c>
      <c r="DB21" s="71">
        <v>0.1200270977</v>
      </c>
      <c r="DC21" s="70">
        <v>26.981203413999999</v>
      </c>
      <c r="DD21" s="71">
        <v>1.2056436070000001</v>
      </c>
      <c r="DE21" s="70">
        <v>4.8902984067000004</v>
      </c>
      <c r="DF21" s="71">
        <v>0.21673387660000001</v>
      </c>
      <c r="DG21" s="70">
        <v>58.004600617999998</v>
      </c>
      <c r="DH21" s="66">
        <v>0.60431904599999997</v>
      </c>
      <c r="DI21" s="121">
        <v>1.7130840000000001E-4</v>
      </c>
      <c r="DJ21" s="122">
        <v>2.7422919999999998E-4</v>
      </c>
      <c r="DK21" s="122">
        <v>2.9312009999999999E-4</v>
      </c>
      <c r="DL21" s="122">
        <v>2.9814149999999998E-4</v>
      </c>
      <c r="DM21" s="122">
        <v>3.031628E-4</v>
      </c>
      <c r="DN21" s="122">
        <v>3.031628E-4</v>
      </c>
      <c r="DO21" s="122">
        <v>3.031628E-4</v>
      </c>
      <c r="DP21" s="122">
        <v>3.031628E-4</v>
      </c>
      <c r="DQ21" s="122">
        <v>3.031628E-4</v>
      </c>
      <c r="DR21" s="123">
        <v>3.031628E-4</v>
      </c>
      <c r="DS21" s="80">
        <v>48.110966267000002</v>
      </c>
      <c r="DT21" s="13">
        <v>0.32692709689999999</v>
      </c>
      <c r="DU21" s="60">
        <v>18.341607985</v>
      </c>
      <c r="DV21" s="13">
        <v>0.13184190530000001</v>
      </c>
      <c r="DW21" s="60">
        <v>6.5895584427999996</v>
      </c>
      <c r="DX21" s="13">
        <v>5.0145049400000002E-2</v>
      </c>
      <c r="DY21" s="60">
        <v>2.2442629234</v>
      </c>
      <c r="DZ21" s="13">
        <v>1.8406835100000001E-2</v>
      </c>
      <c r="EA21" s="60">
        <v>0.71508032519999998</v>
      </c>
      <c r="EB21" s="13">
        <v>6.6051360999999998E-3</v>
      </c>
      <c r="EC21" s="60">
        <v>0.2280892658</v>
      </c>
      <c r="ED21" s="13">
        <v>2.6106239000000002E-3</v>
      </c>
      <c r="EE21" s="60">
        <v>8.0527144999999994E-2</v>
      </c>
      <c r="EF21" s="13">
        <v>1.3090589E-3</v>
      </c>
      <c r="EG21" s="60">
        <v>3.3327415300000003E-2</v>
      </c>
      <c r="EH21" s="13">
        <v>8.3149039999999997E-4</v>
      </c>
      <c r="EI21" s="60">
        <v>2.0516044800000001E-2</v>
      </c>
      <c r="EJ21" s="13">
        <v>6.6639849999999997E-4</v>
      </c>
      <c r="EK21" s="60">
        <v>1.5741135600000001E-2</v>
      </c>
      <c r="EL21" s="15">
        <v>5.800639E-4</v>
      </c>
    </row>
    <row r="22" spans="1:142">
      <c r="A22" s="8">
        <v>1700</v>
      </c>
      <c r="B22" s="63">
        <v>5937</v>
      </c>
      <c r="C22" s="64">
        <v>1092.0350490999999</v>
      </c>
      <c r="D22" s="70">
        <v>1649.8167238999999</v>
      </c>
      <c r="E22" s="70">
        <v>21.599647296000001</v>
      </c>
      <c r="F22" s="71">
        <v>3.3417957700000001E-2</v>
      </c>
      <c r="G22" s="64">
        <v>0.218695526</v>
      </c>
      <c r="H22" s="71">
        <v>2.108151E-4</v>
      </c>
      <c r="I22" s="70">
        <v>122.80843781</v>
      </c>
      <c r="J22" s="71">
        <v>0.7766161063</v>
      </c>
      <c r="K22" s="70">
        <v>39.894787448000002</v>
      </c>
      <c r="L22" s="71">
        <v>0.23490165590000001</v>
      </c>
      <c r="M22" s="70">
        <v>8.2735089681999998</v>
      </c>
      <c r="N22" s="71">
        <v>6.8527039900000003E-2</v>
      </c>
      <c r="O22" s="37" t="s">
        <v>83</v>
      </c>
      <c r="P22" s="13">
        <v>0</v>
      </c>
      <c r="Q22" s="70">
        <v>3.1122992827</v>
      </c>
      <c r="R22" s="71">
        <v>7.3067341000000001E-3</v>
      </c>
      <c r="S22" s="37" t="s">
        <v>83</v>
      </c>
      <c r="T22" s="13">
        <v>0</v>
      </c>
      <c r="U22" s="37" t="s">
        <v>83</v>
      </c>
      <c r="V22" s="13">
        <v>0</v>
      </c>
      <c r="W22" s="70">
        <v>7.7989456499999998E-2</v>
      </c>
      <c r="X22" s="71">
        <v>1.0192809000000001E-3</v>
      </c>
      <c r="Y22" s="70">
        <v>8.8865603470999996</v>
      </c>
      <c r="Z22" s="71">
        <v>0.2015205353</v>
      </c>
      <c r="AA22" s="37" t="s">
        <v>83</v>
      </c>
      <c r="AB22" s="13">
        <v>0</v>
      </c>
      <c r="AC22" s="70">
        <v>0</v>
      </c>
      <c r="AD22" s="71">
        <v>0</v>
      </c>
      <c r="AE22" s="37" t="s">
        <v>83</v>
      </c>
      <c r="AF22" s="13">
        <v>0</v>
      </c>
      <c r="AG22" s="37" t="s">
        <v>83</v>
      </c>
      <c r="AH22" s="13">
        <v>0</v>
      </c>
      <c r="AI22" s="70">
        <f t="shared" si="0"/>
        <v>0</v>
      </c>
      <c r="AJ22" s="71">
        <f t="shared" si="0"/>
        <v>0</v>
      </c>
      <c r="AK22" s="70">
        <v>63.684401035</v>
      </c>
      <c r="AL22" s="71">
        <v>0.98088691729999999</v>
      </c>
      <c r="AM22" s="37" t="s">
        <v>83</v>
      </c>
      <c r="AN22" s="13">
        <v>0</v>
      </c>
      <c r="AO22" s="37" t="s">
        <v>83</v>
      </c>
      <c r="AP22" s="13">
        <v>0</v>
      </c>
      <c r="AQ22" s="37" t="s">
        <v>83</v>
      </c>
      <c r="AR22" s="13">
        <v>0</v>
      </c>
      <c r="AS22" s="70">
        <v>35.890653895</v>
      </c>
      <c r="AT22" s="71">
        <v>1.3875587694</v>
      </c>
      <c r="AU22" s="70">
        <v>22.561767911</v>
      </c>
      <c r="AV22" s="71">
        <v>0.2161879954</v>
      </c>
      <c r="AW22" s="70">
        <v>10.415425283999999</v>
      </c>
      <c r="AX22" s="71">
        <v>0.1269677337</v>
      </c>
      <c r="AY22" s="70">
        <v>5.0438344689000001</v>
      </c>
      <c r="AZ22" s="71">
        <v>5.3907119400000002E-2</v>
      </c>
      <c r="BA22" s="60">
        <f t="shared" si="1"/>
        <v>7.1025081581000009</v>
      </c>
      <c r="BB22" s="13">
        <f t="shared" si="1"/>
        <v>3.5313142299999989E-2</v>
      </c>
      <c r="BC22" s="70">
        <v>0</v>
      </c>
      <c r="BD22" s="13">
        <v>0</v>
      </c>
      <c r="BE22" s="70">
        <v>66.195047767000005</v>
      </c>
      <c r="BF22" s="71">
        <v>0.85633267629999998</v>
      </c>
      <c r="BG22" s="4">
        <v>3.7713980000000002E-4</v>
      </c>
      <c r="BH22" s="13">
        <v>0</v>
      </c>
      <c r="BI22" s="70">
        <v>82.293557214000003</v>
      </c>
      <c r="BJ22" s="71">
        <v>2.9713489016999999</v>
      </c>
      <c r="BK22" s="70">
        <v>48.387410129999999</v>
      </c>
      <c r="BL22" s="71">
        <v>0.36118378159999998</v>
      </c>
      <c r="BM22" s="70">
        <v>16.6312727</v>
      </c>
      <c r="BN22" s="71">
        <v>0.1014187652</v>
      </c>
      <c r="BO22" s="70">
        <v>3.4056686599999997E-2</v>
      </c>
      <c r="BP22" s="71">
        <v>3.3233569999999998E-4</v>
      </c>
      <c r="BQ22" s="70">
        <v>0</v>
      </c>
      <c r="BR22" s="66">
        <v>0</v>
      </c>
      <c r="BS22" s="37" t="s">
        <v>83</v>
      </c>
      <c r="BT22" s="13">
        <v>0</v>
      </c>
      <c r="BU22" s="64">
        <v>0.12292819789999999</v>
      </c>
      <c r="BV22" s="71">
        <v>1.6929263999999999E-3</v>
      </c>
      <c r="BW22" s="70">
        <v>8.1505807702999995</v>
      </c>
      <c r="BX22" s="71">
        <v>6.68341135E-2</v>
      </c>
      <c r="BY22" s="37" t="s">
        <v>83</v>
      </c>
      <c r="BZ22" s="13">
        <v>0</v>
      </c>
      <c r="CA22" s="37" t="s">
        <v>83</v>
      </c>
      <c r="CB22" s="13">
        <v>0</v>
      </c>
      <c r="CC22" s="70">
        <v>0.66694676850000001</v>
      </c>
      <c r="CD22" s="71">
        <v>1.2482980999999999E-3</v>
      </c>
      <c r="CE22" s="70">
        <v>2.4453525142000001</v>
      </c>
      <c r="CF22" s="66">
        <v>6.0584358999999999E-3</v>
      </c>
      <c r="CG22" s="37" t="s">
        <v>83</v>
      </c>
      <c r="CH22" s="13">
        <v>0</v>
      </c>
      <c r="CI22" s="37" t="s">
        <v>83</v>
      </c>
      <c r="CJ22" s="13">
        <v>0</v>
      </c>
      <c r="CK22" s="37" t="s">
        <v>83</v>
      </c>
      <c r="CL22" s="13">
        <v>0</v>
      </c>
      <c r="CM22" s="37" t="s">
        <v>83</v>
      </c>
      <c r="CN22" s="13">
        <v>0</v>
      </c>
      <c r="CO22" s="64">
        <v>2.2820418200000001E-2</v>
      </c>
      <c r="CP22" s="71">
        <v>3.8118080000000001E-4</v>
      </c>
      <c r="CQ22" s="70">
        <v>5.5169038300000001E-2</v>
      </c>
      <c r="CR22" s="71">
        <v>6.3810009999999999E-4</v>
      </c>
      <c r="CS22" s="70">
        <v>0.36092403319999999</v>
      </c>
      <c r="CT22" s="71">
        <v>4.3037034999999996E-3</v>
      </c>
      <c r="CU22" s="70">
        <v>8.5256363139999998</v>
      </c>
      <c r="CV22" s="66">
        <v>0.19721683179999999</v>
      </c>
      <c r="CW22" s="37" t="s">
        <v>83</v>
      </c>
      <c r="CX22" s="13">
        <v>0</v>
      </c>
      <c r="CY22" s="37" t="s">
        <v>83</v>
      </c>
      <c r="CZ22" s="13">
        <v>0</v>
      </c>
      <c r="DA22" s="64">
        <v>7.4379444731</v>
      </c>
      <c r="DB22" s="71">
        <v>0.12818217949999999</v>
      </c>
      <c r="DC22" s="70">
        <v>28.452709422000002</v>
      </c>
      <c r="DD22" s="71">
        <v>1.2593765899</v>
      </c>
      <c r="DE22" s="70">
        <v>5.3396363861999996</v>
      </c>
      <c r="DF22" s="71">
        <v>0.23008977289999999</v>
      </c>
      <c r="DG22" s="70">
        <v>60.855411381000003</v>
      </c>
      <c r="DH22" s="66">
        <v>0.62624290339999999</v>
      </c>
      <c r="DI22" s="121">
        <v>2.108151E-4</v>
      </c>
      <c r="DJ22" s="122">
        <v>3.4215880000000001E-4</v>
      </c>
      <c r="DK22" s="122">
        <v>3.6724609999999998E-4</v>
      </c>
      <c r="DL22" s="122">
        <v>3.7219299999999999E-4</v>
      </c>
      <c r="DM22" s="122">
        <v>3.7713980000000002E-4</v>
      </c>
      <c r="DN22" s="122">
        <v>3.7713980000000002E-4</v>
      </c>
      <c r="DO22" s="122">
        <v>3.7713980000000002E-4</v>
      </c>
      <c r="DP22" s="122">
        <v>3.7713980000000002E-4</v>
      </c>
      <c r="DQ22" s="122">
        <v>3.7713980000000002E-4</v>
      </c>
      <c r="DR22" s="123">
        <v>3.7713980000000002E-4</v>
      </c>
      <c r="DS22" s="80">
        <v>51.012581998000002</v>
      </c>
      <c r="DT22" s="13">
        <v>0.34480636450000002</v>
      </c>
      <c r="DU22" s="60">
        <v>19.935064877999999</v>
      </c>
      <c r="DV22" s="13">
        <v>0.14207613760000001</v>
      </c>
      <c r="DW22" s="60">
        <v>7.3516312407999997</v>
      </c>
      <c r="DX22" s="13">
        <v>5.5302093599999998E-2</v>
      </c>
      <c r="DY22" s="60">
        <v>2.5830497528</v>
      </c>
      <c r="DZ22" s="13">
        <v>2.08384725E-2</v>
      </c>
      <c r="EA22" s="60">
        <v>0.8621537131</v>
      </c>
      <c r="EB22" s="13">
        <v>7.7205505000000002E-3</v>
      </c>
      <c r="EC22" s="60">
        <v>0.28416659230000002</v>
      </c>
      <c r="ED22" s="13">
        <v>3.0543535999999999E-3</v>
      </c>
      <c r="EE22" s="60">
        <v>0.10185907080000001</v>
      </c>
      <c r="EF22" s="13">
        <v>1.4840070999999999E-3</v>
      </c>
      <c r="EG22" s="60">
        <v>4.1593890500000001E-2</v>
      </c>
      <c r="EH22" s="13">
        <v>8.9931479999999996E-4</v>
      </c>
      <c r="EI22" s="60">
        <v>2.3317121E-2</v>
      </c>
      <c r="EJ22" s="13">
        <v>6.8704560000000005E-4</v>
      </c>
      <c r="EK22" s="60">
        <v>1.6276582599999999E-2</v>
      </c>
      <c r="EL22" s="15">
        <v>5.7892230000000005E-4</v>
      </c>
    </row>
    <row r="23" spans="1:142">
      <c r="A23" s="8">
        <v>1800</v>
      </c>
      <c r="B23" s="63">
        <v>5537</v>
      </c>
      <c r="C23" s="64">
        <v>1140.4221339999999</v>
      </c>
      <c r="D23" s="70">
        <v>1749.5339822000001</v>
      </c>
      <c r="E23" s="70">
        <v>23.658803498000001</v>
      </c>
      <c r="F23" s="71">
        <v>3.5491319100000002E-2</v>
      </c>
      <c r="G23" s="64">
        <v>0.26546397649999998</v>
      </c>
      <c r="H23" s="71">
        <v>2.4127409999999999E-4</v>
      </c>
      <c r="I23" s="70">
        <v>126.7196544</v>
      </c>
      <c r="J23" s="71">
        <v>0.80025952749999996</v>
      </c>
      <c r="K23" s="70">
        <v>41.782119448000003</v>
      </c>
      <c r="L23" s="71">
        <v>0.24521584390000001</v>
      </c>
      <c r="M23" s="70">
        <v>8.7714452569999999</v>
      </c>
      <c r="N23" s="71">
        <v>7.2504004600000005E-2</v>
      </c>
      <c r="O23" s="37" t="s">
        <v>83</v>
      </c>
      <c r="P23" s="13">
        <v>0</v>
      </c>
      <c r="Q23" s="70">
        <v>3.7467276227999999</v>
      </c>
      <c r="R23" s="71">
        <v>8.3091312000000001E-3</v>
      </c>
      <c r="S23" s="37" t="s">
        <v>83</v>
      </c>
      <c r="T23" s="13">
        <v>0</v>
      </c>
      <c r="U23" s="37" t="s">
        <v>83</v>
      </c>
      <c r="V23" s="13">
        <v>0</v>
      </c>
      <c r="W23" s="70">
        <v>7.8754248299999996E-2</v>
      </c>
      <c r="X23" s="71">
        <v>1.0143299999999999E-3</v>
      </c>
      <c r="Y23" s="70">
        <v>9.6980033412999997</v>
      </c>
      <c r="Z23" s="71">
        <v>0.21830983979999999</v>
      </c>
      <c r="AA23" s="37" t="s">
        <v>83</v>
      </c>
      <c r="AB23" s="13">
        <v>0</v>
      </c>
      <c r="AC23" s="70">
        <v>0</v>
      </c>
      <c r="AD23" s="71">
        <v>0</v>
      </c>
      <c r="AE23" s="37" t="s">
        <v>83</v>
      </c>
      <c r="AF23" s="13">
        <v>0</v>
      </c>
      <c r="AG23" s="37" t="s">
        <v>83</v>
      </c>
      <c r="AH23" s="13">
        <v>0</v>
      </c>
      <c r="AI23" s="70">
        <f t="shared" si="0"/>
        <v>0</v>
      </c>
      <c r="AJ23" s="71">
        <f t="shared" si="0"/>
        <v>0</v>
      </c>
      <c r="AK23" s="70">
        <v>66.479446304000007</v>
      </c>
      <c r="AL23" s="71">
        <v>1.0186517698999999</v>
      </c>
      <c r="AM23" s="37" t="s">
        <v>83</v>
      </c>
      <c r="AN23" s="13">
        <v>0</v>
      </c>
      <c r="AO23" s="37" t="s">
        <v>83</v>
      </c>
      <c r="AP23" s="13">
        <v>0</v>
      </c>
      <c r="AQ23" s="37" t="s">
        <v>83</v>
      </c>
      <c r="AR23" s="13">
        <v>0</v>
      </c>
      <c r="AS23" s="70">
        <v>37.805678077000003</v>
      </c>
      <c r="AT23" s="71">
        <v>1.4458668638000001</v>
      </c>
      <c r="AU23" s="70">
        <v>24.163791059000001</v>
      </c>
      <c r="AV23" s="71">
        <v>0.22755464049999999</v>
      </c>
      <c r="AW23" s="70">
        <v>11.113238566</v>
      </c>
      <c r="AX23" s="71">
        <v>0.1336995557</v>
      </c>
      <c r="AY23" s="70">
        <v>5.3436334710000004</v>
      </c>
      <c r="AZ23" s="71">
        <v>5.62080368E-2</v>
      </c>
      <c r="BA23" s="60">
        <f t="shared" si="1"/>
        <v>7.706919022000001</v>
      </c>
      <c r="BB23" s="13">
        <f t="shared" si="1"/>
        <v>3.7647047999999989E-2</v>
      </c>
      <c r="BC23" s="70">
        <v>0</v>
      </c>
      <c r="BD23" s="13">
        <v>0</v>
      </c>
      <c r="BE23" s="70">
        <v>69.600166897999998</v>
      </c>
      <c r="BF23" s="71">
        <v>0.89126627619999998</v>
      </c>
      <c r="BG23" s="4">
        <v>4.4090349999999998E-4</v>
      </c>
      <c r="BH23" s="13">
        <v>0</v>
      </c>
      <c r="BI23" s="70">
        <v>86.365906116000005</v>
      </c>
      <c r="BJ23" s="71">
        <v>3.0816395846</v>
      </c>
      <c r="BK23" s="70">
        <v>53.109286306999998</v>
      </c>
      <c r="BL23" s="71">
        <v>0.39582576479999998</v>
      </c>
      <c r="BM23" s="70">
        <v>18.069983787999998</v>
      </c>
      <c r="BN23" s="71">
        <v>0.10909642379999999</v>
      </c>
      <c r="BO23" s="70">
        <v>3.6447887800000002E-2</v>
      </c>
      <c r="BP23" s="71">
        <v>3.5553210000000002E-4</v>
      </c>
      <c r="BQ23" s="70">
        <v>0</v>
      </c>
      <c r="BR23" s="66">
        <v>0</v>
      </c>
      <c r="BS23" s="37" t="s">
        <v>83</v>
      </c>
      <c r="BT23" s="13">
        <v>0</v>
      </c>
      <c r="BU23" s="64">
        <v>0.13182926289999999</v>
      </c>
      <c r="BV23" s="71">
        <v>1.7985142E-3</v>
      </c>
      <c r="BW23" s="70">
        <v>8.6396159941999997</v>
      </c>
      <c r="BX23" s="71">
        <v>7.0705490400000001E-2</v>
      </c>
      <c r="BY23" s="37" t="s">
        <v>83</v>
      </c>
      <c r="BZ23" s="13">
        <v>0</v>
      </c>
      <c r="CA23" s="37" t="s">
        <v>83</v>
      </c>
      <c r="CB23" s="13">
        <v>0</v>
      </c>
      <c r="CC23" s="70">
        <v>0.8145523617</v>
      </c>
      <c r="CD23" s="71">
        <v>1.4346677E-3</v>
      </c>
      <c r="CE23" s="70">
        <v>2.9321752610999998</v>
      </c>
      <c r="CF23" s="66">
        <v>6.8744634999999997E-3</v>
      </c>
      <c r="CG23" s="37" t="s">
        <v>83</v>
      </c>
      <c r="CH23" s="13">
        <v>0</v>
      </c>
      <c r="CI23" s="37" t="s">
        <v>83</v>
      </c>
      <c r="CJ23" s="13">
        <v>0</v>
      </c>
      <c r="CK23" s="37" t="s">
        <v>83</v>
      </c>
      <c r="CL23" s="13">
        <v>0</v>
      </c>
      <c r="CM23" s="37" t="s">
        <v>83</v>
      </c>
      <c r="CN23" s="13">
        <v>0</v>
      </c>
      <c r="CO23" s="64">
        <v>2.2871957299999999E-2</v>
      </c>
      <c r="CP23" s="71">
        <v>3.776241E-4</v>
      </c>
      <c r="CQ23" s="70">
        <v>5.5882291000000001E-2</v>
      </c>
      <c r="CR23" s="71">
        <v>6.3670589999999998E-4</v>
      </c>
      <c r="CS23" s="70">
        <v>0.39298824869999999</v>
      </c>
      <c r="CT23" s="71">
        <v>4.5020855999999996E-3</v>
      </c>
      <c r="CU23" s="70">
        <v>9.3050150925999997</v>
      </c>
      <c r="CV23" s="66">
        <v>0.21380775420000001</v>
      </c>
      <c r="CW23" s="37" t="s">
        <v>83</v>
      </c>
      <c r="CX23" s="13">
        <v>0</v>
      </c>
      <c r="CY23" s="37" t="s">
        <v>83</v>
      </c>
      <c r="CZ23" s="13">
        <v>0</v>
      </c>
      <c r="DA23" s="64">
        <v>7.9287036771999997</v>
      </c>
      <c r="DB23" s="71">
        <v>0.1348052626</v>
      </c>
      <c r="DC23" s="70">
        <v>29.876974400000002</v>
      </c>
      <c r="DD23" s="71">
        <v>1.3110616012</v>
      </c>
      <c r="DE23" s="70">
        <v>5.8475240751999999</v>
      </c>
      <c r="DF23" s="71">
        <v>0.2427874572</v>
      </c>
      <c r="DG23" s="70">
        <v>63.752642823000002</v>
      </c>
      <c r="DH23" s="66">
        <v>0.64847881900000004</v>
      </c>
      <c r="DI23" s="121">
        <v>2.4127409999999999E-4</v>
      </c>
      <c r="DJ23" s="122">
        <v>3.936012E-4</v>
      </c>
      <c r="DK23" s="122">
        <v>4.3115299999999998E-4</v>
      </c>
      <c r="DL23" s="122">
        <v>4.3602819999999999E-4</v>
      </c>
      <c r="DM23" s="122">
        <v>4.4090349999999998E-4</v>
      </c>
      <c r="DN23" s="122">
        <v>4.4090349999999998E-4</v>
      </c>
      <c r="DO23" s="122">
        <v>4.4090349999999998E-4</v>
      </c>
      <c r="DP23" s="122">
        <v>4.4090349999999998E-4</v>
      </c>
      <c r="DQ23" s="122">
        <v>4.4090349999999998E-4</v>
      </c>
      <c r="DR23" s="123">
        <v>4.4090349999999998E-4</v>
      </c>
      <c r="DS23" s="80">
        <v>53.668742385999998</v>
      </c>
      <c r="DT23" s="13">
        <v>0.36149708609999998</v>
      </c>
      <c r="DU23" s="60">
        <v>21.463121071</v>
      </c>
      <c r="DV23" s="13">
        <v>0.1521897981</v>
      </c>
      <c r="DW23" s="60">
        <v>8.1513855452000001</v>
      </c>
      <c r="DX23" s="13">
        <v>6.0838659199999999E-2</v>
      </c>
      <c r="DY23" s="60">
        <v>2.9610975161000002</v>
      </c>
      <c r="DZ23" s="13">
        <v>2.3600671300000001E-2</v>
      </c>
      <c r="EA23" s="60">
        <v>1.0348305305000001</v>
      </c>
      <c r="EB23" s="13">
        <v>9.0412302999999996E-3</v>
      </c>
      <c r="EC23" s="60">
        <v>0.3680399251</v>
      </c>
      <c r="ED23" s="13">
        <v>3.7276314E-3</v>
      </c>
      <c r="EE23" s="60">
        <v>0.1385271934</v>
      </c>
      <c r="EF23" s="13">
        <v>1.7976259000000001E-3</v>
      </c>
      <c r="EG23" s="60">
        <v>6.05906836E-2</v>
      </c>
      <c r="EH23" s="13">
        <v>1.0655095E-3</v>
      </c>
      <c r="EI23" s="60">
        <v>3.32128862E-2</v>
      </c>
      <c r="EJ23" s="13">
        <v>7.7553080000000003E-4</v>
      </c>
      <c r="EK23" s="60">
        <v>2.1307935100000001E-2</v>
      </c>
      <c r="EL23" s="15">
        <v>6.2240449999999997E-4</v>
      </c>
    </row>
    <row r="24" spans="1:142">
      <c r="A24" s="8">
        <v>1900</v>
      </c>
      <c r="B24" s="63">
        <v>5195</v>
      </c>
      <c r="C24" s="64">
        <v>1187.5421486</v>
      </c>
      <c r="D24" s="70">
        <v>1849.8847883999999</v>
      </c>
      <c r="E24" s="70">
        <v>25.635879741</v>
      </c>
      <c r="F24" s="71">
        <v>3.7383258799999999E-2</v>
      </c>
      <c r="G24" s="64">
        <v>0.32170310540000002</v>
      </c>
      <c r="H24" s="71">
        <v>2.8389430000000002E-4</v>
      </c>
      <c r="I24" s="70">
        <v>130.34256736</v>
      </c>
      <c r="J24" s="71">
        <v>0.82241458840000004</v>
      </c>
      <c r="K24" s="70">
        <v>43.608007712000003</v>
      </c>
      <c r="L24" s="71">
        <v>0.2557946465</v>
      </c>
      <c r="M24" s="70">
        <v>9.2696353270999996</v>
      </c>
      <c r="N24" s="71">
        <v>7.61914957E-2</v>
      </c>
      <c r="O24" s="37" t="s">
        <v>83</v>
      </c>
      <c r="P24" s="13">
        <v>0</v>
      </c>
      <c r="Q24" s="70">
        <v>4.4446294465999996</v>
      </c>
      <c r="R24" s="71">
        <v>9.4998036000000004E-3</v>
      </c>
      <c r="S24" s="37" t="s">
        <v>83</v>
      </c>
      <c r="T24" s="13">
        <v>0</v>
      </c>
      <c r="U24" s="37" t="s">
        <v>83</v>
      </c>
      <c r="V24" s="13">
        <v>0</v>
      </c>
      <c r="W24" s="70">
        <v>8.6347003899999997E-2</v>
      </c>
      <c r="X24" s="71">
        <v>1.0912417E-3</v>
      </c>
      <c r="Y24" s="70">
        <v>10.492581145000001</v>
      </c>
      <c r="Z24" s="71">
        <v>0.23596651129999999</v>
      </c>
      <c r="AA24" s="37" t="s">
        <v>83</v>
      </c>
      <c r="AB24" s="13">
        <v>0</v>
      </c>
      <c r="AC24" s="70">
        <v>0</v>
      </c>
      <c r="AD24" s="71">
        <v>0</v>
      </c>
      <c r="AE24" s="37" t="s">
        <v>83</v>
      </c>
      <c r="AF24" s="13">
        <v>0</v>
      </c>
      <c r="AG24" s="37" t="s">
        <v>83</v>
      </c>
      <c r="AH24" s="13">
        <v>0</v>
      </c>
      <c r="AI24" s="70">
        <f t="shared" si="0"/>
        <v>0</v>
      </c>
      <c r="AJ24" s="71">
        <f t="shared" si="0"/>
        <v>0</v>
      </c>
      <c r="AK24" s="70">
        <v>68.957360655000002</v>
      </c>
      <c r="AL24" s="71">
        <v>1.0512881512000001</v>
      </c>
      <c r="AM24" s="37" t="s">
        <v>83</v>
      </c>
      <c r="AN24" s="13">
        <v>0</v>
      </c>
      <c r="AO24" s="37" t="s">
        <v>83</v>
      </c>
      <c r="AP24" s="13">
        <v>0</v>
      </c>
      <c r="AQ24" s="37" t="s">
        <v>83</v>
      </c>
      <c r="AR24" s="13">
        <v>0</v>
      </c>
      <c r="AS24" s="70">
        <v>39.464584756000001</v>
      </c>
      <c r="AT24" s="71">
        <v>1.4972930056</v>
      </c>
      <c r="AU24" s="70">
        <v>25.67028848</v>
      </c>
      <c r="AV24" s="71">
        <v>0.23832608690000001</v>
      </c>
      <c r="AW24" s="70">
        <v>11.789107049</v>
      </c>
      <c r="AX24" s="71">
        <v>0.14032157179999999</v>
      </c>
      <c r="AY24" s="70">
        <v>5.6277106560999997</v>
      </c>
      <c r="AZ24" s="71">
        <v>5.8225627699999997E-2</v>
      </c>
      <c r="BA24" s="60">
        <f t="shared" si="1"/>
        <v>8.2534707748999985</v>
      </c>
      <c r="BB24" s="13">
        <f t="shared" si="1"/>
        <v>3.9778887400000018E-2</v>
      </c>
      <c r="BC24" s="70">
        <v>0</v>
      </c>
      <c r="BD24" s="13">
        <v>0</v>
      </c>
      <c r="BE24" s="70">
        <v>72.691287746</v>
      </c>
      <c r="BF24" s="71">
        <v>0.92260371640000005</v>
      </c>
      <c r="BG24" s="4">
        <v>5.158475E-4</v>
      </c>
      <c r="BH24" s="13">
        <v>0</v>
      </c>
      <c r="BI24" s="70">
        <v>90.426031179000006</v>
      </c>
      <c r="BJ24" s="71">
        <v>3.1857757288999999</v>
      </c>
      <c r="BK24" s="70">
        <v>58.463059047999998</v>
      </c>
      <c r="BL24" s="71">
        <v>0.43453416709999998</v>
      </c>
      <c r="BM24" s="70">
        <v>19.464045130999999</v>
      </c>
      <c r="BN24" s="71">
        <v>0.1161700596</v>
      </c>
      <c r="BO24" s="70">
        <v>3.5824256499999999E-2</v>
      </c>
      <c r="BP24" s="71">
        <v>3.5626599999999999E-4</v>
      </c>
      <c r="BQ24" s="70">
        <v>0</v>
      </c>
      <c r="BR24" s="66">
        <v>0</v>
      </c>
      <c r="BS24" s="37" t="s">
        <v>83</v>
      </c>
      <c r="BT24" s="13">
        <v>0</v>
      </c>
      <c r="BU24" s="64">
        <v>0.14676168479999999</v>
      </c>
      <c r="BV24" s="71">
        <v>1.9249276999999999E-3</v>
      </c>
      <c r="BW24" s="70">
        <v>9.1228736422000001</v>
      </c>
      <c r="BX24" s="71">
        <v>7.4266568000000005E-2</v>
      </c>
      <c r="BY24" s="37" t="s">
        <v>83</v>
      </c>
      <c r="BZ24" s="13">
        <v>0</v>
      </c>
      <c r="CA24" s="37" t="s">
        <v>83</v>
      </c>
      <c r="CB24" s="13">
        <v>0</v>
      </c>
      <c r="CC24" s="70">
        <v>1.0262323519000001</v>
      </c>
      <c r="CD24" s="71">
        <v>1.6980427000000001E-3</v>
      </c>
      <c r="CE24" s="70">
        <v>3.4183970948</v>
      </c>
      <c r="CF24" s="66">
        <v>7.8017609000000003E-3</v>
      </c>
      <c r="CG24" s="37" t="s">
        <v>83</v>
      </c>
      <c r="CH24" s="13">
        <v>0</v>
      </c>
      <c r="CI24" s="37" t="s">
        <v>83</v>
      </c>
      <c r="CJ24" s="13">
        <v>0</v>
      </c>
      <c r="CK24" s="37" t="s">
        <v>83</v>
      </c>
      <c r="CL24" s="13">
        <v>0</v>
      </c>
      <c r="CM24" s="37" t="s">
        <v>83</v>
      </c>
      <c r="CN24" s="13">
        <v>0</v>
      </c>
      <c r="CO24" s="64">
        <v>2.24032009E-2</v>
      </c>
      <c r="CP24" s="71">
        <v>3.7019800000000002E-4</v>
      </c>
      <c r="CQ24" s="70">
        <v>6.3943802899999999E-2</v>
      </c>
      <c r="CR24" s="71">
        <v>7.2104370000000001E-4</v>
      </c>
      <c r="CS24" s="70">
        <v>0.42639110190000001</v>
      </c>
      <c r="CT24" s="71">
        <v>4.9465893999999996E-3</v>
      </c>
      <c r="CU24" s="70">
        <v>10.066190043000001</v>
      </c>
      <c r="CV24" s="66">
        <v>0.23101992190000001</v>
      </c>
      <c r="CW24" s="37" t="s">
        <v>83</v>
      </c>
      <c r="CX24" s="13">
        <v>0</v>
      </c>
      <c r="CY24" s="37" t="s">
        <v>83</v>
      </c>
      <c r="CZ24" s="13">
        <v>0</v>
      </c>
      <c r="DA24" s="64">
        <v>8.3841850404000002</v>
      </c>
      <c r="DB24" s="71">
        <v>0.14064437290000001</v>
      </c>
      <c r="DC24" s="70">
        <v>31.080399715999999</v>
      </c>
      <c r="DD24" s="71">
        <v>1.3566486327</v>
      </c>
      <c r="DE24" s="70">
        <v>6.1474966048999997</v>
      </c>
      <c r="DF24" s="71">
        <v>0.25245954799999998</v>
      </c>
      <c r="DG24" s="70">
        <v>66.543791141</v>
      </c>
      <c r="DH24" s="66">
        <v>0.67014416840000002</v>
      </c>
      <c r="DI24" s="121">
        <v>2.8389430000000002E-4</v>
      </c>
      <c r="DJ24" s="122">
        <v>4.6522259999999999E-4</v>
      </c>
      <c r="DK24" s="122">
        <v>5.0622299999999998E-4</v>
      </c>
      <c r="DL24" s="122">
        <v>5.1103520000000003E-4</v>
      </c>
      <c r="DM24" s="122">
        <v>5.158475E-4</v>
      </c>
      <c r="DN24" s="122">
        <v>5.158475E-4</v>
      </c>
      <c r="DO24" s="122">
        <v>5.158475E-4</v>
      </c>
      <c r="DP24" s="122">
        <v>5.158475E-4</v>
      </c>
      <c r="DQ24" s="122">
        <v>5.158475E-4</v>
      </c>
      <c r="DR24" s="123">
        <v>5.158475E-4</v>
      </c>
      <c r="DS24" s="80">
        <v>56.179761044000003</v>
      </c>
      <c r="DT24" s="13">
        <v>0.37732313029999998</v>
      </c>
      <c r="DU24" s="60">
        <v>22.949401724000001</v>
      </c>
      <c r="DV24" s="13">
        <v>0.16185782400000001</v>
      </c>
      <c r="DW24" s="60">
        <v>8.9236104405999992</v>
      </c>
      <c r="DX24" s="13">
        <v>6.6024678099999998E-2</v>
      </c>
      <c r="DY24" s="60">
        <v>3.3230296740999998</v>
      </c>
      <c r="DZ24" s="13">
        <v>2.6117325800000001E-2</v>
      </c>
      <c r="EA24" s="60">
        <v>1.1890004447</v>
      </c>
      <c r="EB24" s="13">
        <v>1.0133427800000001E-2</v>
      </c>
      <c r="EC24" s="60">
        <v>0.42452621689999998</v>
      </c>
      <c r="ED24" s="13">
        <v>4.1313981999999997E-3</v>
      </c>
      <c r="EE24" s="60">
        <v>0.15800247719999999</v>
      </c>
      <c r="EF24" s="13">
        <v>1.9312419000000001E-3</v>
      </c>
      <c r="EG24" s="60">
        <v>6.7096730699999996E-2</v>
      </c>
      <c r="EH24" s="13">
        <v>1.1070065E-3</v>
      </c>
      <c r="EI24" s="60">
        <v>3.5485139800000003E-2</v>
      </c>
      <c r="EJ24" s="13">
        <v>7.8608409999999997E-4</v>
      </c>
      <c r="EK24" s="60">
        <v>2.1317206200000001E-2</v>
      </c>
      <c r="EL24" s="15">
        <v>6.1647380000000003E-4</v>
      </c>
    </row>
    <row r="25" spans="1:142">
      <c r="A25" s="8">
        <v>2000</v>
      </c>
      <c r="B25" s="63">
        <v>5069</v>
      </c>
      <c r="C25" s="64">
        <v>1233.5143584</v>
      </c>
      <c r="D25" s="70">
        <v>1950.1200650999999</v>
      </c>
      <c r="E25" s="70">
        <v>27.614703763000001</v>
      </c>
      <c r="F25" s="71">
        <v>3.9232798300000003E-2</v>
      </c>
      <c r="G25" s="64">
        <v>0.4105349761</v>
      </c>
      <c r="H25" s="71">
        <v>3.3942260000000002E-4</v>
      </c>
      <c r="I25" s="70">
        <v>133.71332095</v>
      </c>
      <c r="J25" s="71">
        <v>0.84357559959999995</v>
      </c>
      <c r="K25" s="70">
        <v>45.425894827</v>
      </c>
      <c r="L25" s="71">
        <v>0.26597472599999999</v>
      </c>
      <c r="M25" s="70">
        <v>9.8597671705999996</v>
      </c>
      <c r="N25" s="71">
        <v>8.0805366399999995E-2</v>
      </c>
      <c r="O25" s="37" t="s">
        <v>83</v>
      </c>
      <c r="P25" s="13">
        <v>0</v>
      </c>
      <c r="Q25" s="70">
        <v>5.1238828562999998</v>
      </c>
      <c r="R25" s="71">
        <v>1.0750524399999999E-2</v>
      </c>
      <c r="S25" s="37" t="s">
        <v>83</v>
      </c>
      <c r="T25" s="13">
        <v>0</v>
      </c>
      <c r="U25" s="37" t="s">
        <v>83</v>
      </c>
      <c r="V25" s="13">
        <v>0</v>
      </c>
      <c r="W25" s="70">
        <v>8.7932859099999996E-2</v>
      </c>
      <c r="X25" s="71">
        <v>1.0880452E-3</v>
      </c>
      <c r="Y25" s="70">
        <v>11.173034532999999</v>
      </c>
      <c r="Z25" s="71">
        <v>0.25110552089999999</v>
      </c>
      <c r="AA25" s="37" t="s">
        <v>83</v>
      </c>
      <c r="AB25" s="13">
        <v>0</v>
      </c>
      <c r="AC25" s="70">
        <v>0</v>
      </c>
      <c r="AD25" s="71">
        <v>0</v>
      </c>
      <c r="AE25" s="37" t="s">
        <v>83</v>
      </c>
      <c r="AF25" s="13">
        <v>0</v>
      </c>
      <c r="AG25" s="37" t="s">
        <v>83</v>
      </c>
      <c r="AH25" s="13">
        <v>0</v>
      </c>
      <c r="AI25" s="70">
        <f t="shared" si="0"/>
        <v>0</v>
      </c>
      <c r="AJ25" s="71">
        <f t="shared" si="0"/>
        <v>0</v>
      </c>
      <c r="AK25" s="70">
        <v>71.656668491999994</v>
      </c>
      <c r="AL25" s="71">
        <v>1.0849218428</v>
      </c>
      <c r="AM25" s="37" t="s">
        <v>83</v>
      </c>
      <c r="AN25" s="13">
        <v>0</v>
      </c>
      <c r="AO25" s="37" t="s">
        <v>83</v>
      </c>
      <c r="AP25" s="13">
        <v>0</v>
      </c>
      <c r="AQ25" s="37" t="s">
        <v>83</v>
      </c>
      <c r="AR25" s="13">
        <v>0</v>
      </c>
      <c r="AS25" s="70">
        <v>41.199074959999997</v>
      </c>
      <c r="AT25" s="71">
        <v>1.5481028483999999</v>
      </c>
      <c r="AU25" s="70">
        <v>27.282816660999998</v>
      </c>
      <c r="AV25" s="71">
        <v>0.24941040079999999</v>
      </c>
      <c r="AW25" s="70">
        <v>12.562063952000001</v>
      </c>
      <c r="AX25" s="71">
        <v>0.14730927169999999</v>
      </c>
      <c r="AY25" s="70">
        <v>5.9011511998000001</v>
      </c>
      <c r="AZ25" s="71">
        <v>6.0275183199999999E-2</v>
      </c>
      <c r="BA25" s="60">
        <f t="shared" si="1"/>
        <v>8.8196015091999982</v>
      </c>
      <c r="BB25" s="13">
        <f t="shared" si="1"/>
        <v>4.1825945899999994E-2</v>
      </c>
      <c r="BC25" s="70">
        <v>0</v>
      </c>
      <c r="BD25" s="13">
        <v>0</v>
      </c>
      <c r="BE25" s="70">
        <v>75.968383247999995</v>
      </c>
      <c r="BF25" s="71">
        <v>0.95495836109999999</v>
      </c>
      <c r="BG25" s="4">
        <v>6.1420249999999995E-4</v>
      </c>
      <c r="BH25" s="13">
        <v>0</v>
      </c>
      <c r="BI25" s="70">
        <v>94.509236341000005</v>
      </c>
      <c r="BJ25" s="71">
        <v>3.2885727907</v>
      </c>
      <c r="BK25" s="70">
        <v>63.384649758000002</v>
      </c>
      <c r="BL25" s="71">
        <v>0.47122309309999999</v>
      </c>
      <c r="BM25" s="70">
        <v>21.063490914999999</v>
      </c>
      <c r="BN25" s="71">
        <v>0.12393010660000001</v>
      </c>
      <c r="BO25" s="70">
        <v>3.7929177500000001E-2</v>
      </c>
      <c r="BP25" s="71">
        <v>3.9344070000000002E-4</v>
      </c>
      <c r="BQ25" s="70">
        <v>0</v>
      </c>
      <c r="BR25" s="66">
        <v>0</v>
      </c>
      <c r="BS25" s="37" t="s">
        <v>83</v>
      </c>
      <c r="BT25" s="13">
        <v>0</v>
      </c>
      <c r="BU25" s="64">
        <v>0.1534014021</v>
      </c>
      <c r="BV25" s="71">
        <v>2.0350920000000001E-3</v>
      </c>
      <c r="BW25" s="70">
        <v>9.7063657684999995</v>
      </c>
      <c r="BX25" s="71">
        <v>7.8770274400000007E-2</v>
      </c>
      <c r="BY25" s="37" t="s">
        <v>83</v>
      </c>
      <c r="BZ25" s="13">
        <v>0</v>
      </c>
      <c r="CA25" s="37" t="s">
        <v>83</v>
      </c>
      <c r="CB25" s="13">
        <v>0</v>
      </c>
      <c r="CC25" s="70">
        <v>1.2666886771999999</v>
      </c>
      <c r="CD25" s="71">
        <v>2.0160182000000001E-3</v>
      </c>
      <c r="CE25" s="70">
        <v>3.8571941791</v>
      </c>
      <c r="CF25" s="66">
        <v>8.7345063000000001E-3</v>
      </c>
      <c r="CG25" s="37" t="s">
        <v>83</v>
      </c>
      <c r="CH25" s="13">
        <v>0</v>
      </c>
      <c r="CI25" s="37" t="s">
        <v>83</v>
      </c>
      <c r="CJ25" s="13">
        <v>0</v>
      </c>
      <c r="CK25" s="37" t="s">
        <v>83</v>
      </c>
      <c r="CL25" s="13">
        <v>0</v>
      </c>
      <c r="CM25" s="37" t="s">
        <v>83</v>
      </c>
      <c r="CN25" s="13">
        <v>0</v>
      </c>
      <c r="CO25" s="64">
        <v>2.53350078E-2</v>
      </c>
      <c r="CP25" s="71">
        <v>3.8255199999999998E-4</v>
      </c>
      <c r="CQ25" s="70">
        <v>6.2597851299999993E-2</v>
      </c>
      <c r="CR25" s="71">
        <v>7.0549320000000003E-4</v>
      </c>
      <c r="CS25" s="70">
        <v>0.46409949900000003</v>
      </c>
      <c r="CT25" s="71">
        <v>5.4607346999999999E-3</v>
      </c>
      <c r="CU25" s="70">
        <v>10.708935034</v>
      </c>
      <c r="CV25" s="66">
        <v>0.24564478619999999</v>
      </c>
      <c r="CW25" s="37" t="s">
        <v>83</v>
      </c>
      <c r="CX25" s="13">
        <v>0</v>
      </c>
      <c r="CY25" s="37" t="s">
        <v>83</v>
      </c>
      <c r="CZ25" s="13">
        <v>0</v>
      </c>
      <c r="DA25" s="64">
        <v>8.9087894936000005</v>
      </c>
      <c r="DB25" s="71">
        <v>0.14740848979999999</v>
      </c>
      <c r="DC25" s="70">
        <v>32.290285466</v>
      </c>
      <c r="DD25" s="71">
        <v>1.4006943586</v>
      </c>
      <c r="DE25" s="70">
        <v>6.5548886504999997</v>
      </c>
      <c r="DF25" s="71">
        <v>0.26305314860000001</v>
      </c>
      <c r="DG25" s="70">
        <v>69.413494596999996</v>
      </c>
      <c r="DH25" s="66">
        <v>0.69190521250000003</v>
      </c>
      <c r="DI25" s="121">
        <v>3.3942260000000002E-4</v>
      </c>
      <c r="DJ25" s="122">
        <v>5.5804620000000004E-4</v>
      </c>
      <c r="DK25" s="122">
        <v>6.0238179999999998E-4</v>
      </c>
      <c r="DL25" s="122">
        <v>6.0945110000000004E-4</v>
      </c>
      <c r="DM25" s="122">
        <v>6.1420249999999995E-4</v>
      </c>
      <c r="DN25" s="122">
        <v>6.1420249999999995E-4</v>
      </c>
      <c r="DO25" s="122">
        <v>6.1420249999999995E-4</v>
      </c>
      <c r="DP25" s="122">
        <v>6.1420249999999995E-4</v>
      </c>
      <c r="DQ25" s="122">
        <v>6.1420249999999995E-4</v>
      </c>
      <c r="DR25" s="123">
        <v>6.1420249999999995E-4</v>
      </c>
      <c r="DS25" s="80">
        <v>58.544814920999997</v>
      </c>
      <c r="DT25" s="13">
        <v>0.39269113589999999</v>
      </c>
      <c r="DU25" s="60">
        <v>24.374096990999998</v>
      </c>
      <c r="DV25" s="13">
        <v>0.17154604079999999</v>
      </c>
      <c r="DW25" s="60">
        <v>9.6946557753999993</v>
      </c>
      <c r="DX25" s="13">
        <v>7.1568802900000006E-2</v>
      </c>
      <c r="DY25" s="60">
        <v>3.7152569717000001</v>
      </c>
      <c r="DZ25" s="13">
        <v>2.91695267E-2</v>
      </c>
      <c r="EA25" s="60">
        <v>1.3763801783</v>
      </c>
      <c r="EB25" s="13">
        <v>1.1773387099999999E-2</v>
      </c>
      <c r="EC25" s="60">
        <v>0.51405345400000002</v>
      </c>
      <c r="ED25" s="13">
        <v>5.0566756000000003E-3</v>
      </c>
      <c r="EE25" s="60">
        <v>0.20857210649999999</v>
      </c>
      <c r="EF25" s="13">
        <v>2.547798E-3</v>
      </c>
      <c r="EG25" s="60">
        <v>9.5768238199999994E-2</v>
      </c>
      <c r="EH25" s="13">
        <v>1.5384393000000001E-3</v>
      </c>
      <c r="EI25" s="60">
        <v>5.3525776900000002E-2</v>
      </c>
      <c r="EJ25" s="13">
        <v>1.1196050000000001E-3</v>
      </c>
      <c r="EK25" s="60">
        <v>3.4915082700000002E-2</v>
      </c>
      <c r="EL25" s="15">
        <v>8.9915510000000004E-4</v>
      </c>
    </row>
    <row r="26" spans="1:142">
      <c r="A26" s="8">
        <v>2100</v>
      </c>
      <c r="B26" s="63">
        <v>4730</v>
      </c>
      <c r="C26" s="64">
        <v>1278.5037026</v>
      </c>
      <c r="D26" s="70">
        <v>2049.0146076000001</v>
      </c>
      <c r="E26" s="70">
        <v>29.739797565</v>
      </c>
      <c r="F26" s="71">
        <v>4.1101176000000003E-2</v>
      </c>
      <c r="G26" s="64">
        <v>0.49715655419999999</v>
      </c>
      <c r="H26" s="71">
        <v>3.94249E-4</v>
      </c>
      <c r="I26" s="70">
        <v>136.91951477000001</v>
      </c>
      <c r="J26" s="71">
        <v>0.86363255019999996</v>
      </c>
      <c r="K26" s="70">
        <v>47.16072613</v>
      </c>
      <c r="L26" s="71">
        <v>0.27592915750000002</v>
      </c>
      <c r="M26" s="70">
        <v>10.280682057</v>
      </c>
      <c r="N26" s="71">
        <v>8.3960142299999999E-2</v>
      </c>
      <c r="O26" s="37" t="s">
        <v>83</v>
      </c>
      <c r="P26" s="13">
        <v>0</v>
      </c>
      <c r="Q26" s="70">
        <v>5.6760224972</v>
      </c>
      <c r="R26" s="71">
        <v>1.1774410500000001E-2</v>
      </c>
      <c r="S26" s="37" t="s">
        <v>83</v>
      </c>
      <c r="T26" s="13">
        <v>0</v>
      </c>
      <c r="U26" s="37" t="s">
        <v>83</v>
      </c>
      <c r="V26" s="13">
        <v>0</v>
      </c>
      <c r="W26" s="70">
        <v>9.8857991800000003E-2</v>
      </c>
      <c r="X26" s="71">
        <v>1.269963E-3</v>
      </c>
      <c r="Y26" s="70">
        <v>12.006389566999999</v>
      </c>
      <c r="Z26" s="71">
        <v>0.26980108870000002</v>
      </c>
      <c r="AA26" s="37" t="s">
        <v>83</v>
      </c>
      <c r="AB26" s="13">
        <v>0</v>
      </c>
      <c r="AC26" s="70">
        <v>0</v>
      </c>
      <c r="AD26" s="71">
        <v>0</v>
      </c>
      <c r="AE26" s="37" t="s">
        <v>83</v>
      </c>
      <c r="AF26" s="13">
        <v>0</v>
      </c>
      <c r="AG26" s="37" t="s">
        <v>83</v>
      </c>
      <c r="AH26" s="13">
        <v>0</v>
      </c>
      <c r="AI26" s="70">
        <f t="shared" si="0"/>
        <v>0</v>
      </c>
      <c r="AJ26" s="71">
        <f t="shared" si="0"/>
        <v>0</v>
      </c>
      <c r="AK26" s="70">
        <v>74.127117741999996</v>
      </c>
      <c r="AL26" s="71">
        <v>1.1148655351000001</v>
      </c>
      <c r="AM26" s="37" t="s">
        <v>83</v>
      </c>
      <c r="AN26" s="13">
        <v>0</v>
      </c>
      <c r="AO26" s="37" t="s">
        <v>83</v>
      </c>
      <c r="AP26" s="13">
        <v>0</v>
      </c>
      <c r="AQ26" s="37" t="s">
        <v>83</v>
      </c>
      <c r="AR26" s="13">
        <v>0</v>
      </c>
      <c r="AS26" s="70">
        <v>42.836953966999999</v>
      </c>
      <c r="AT26" s="71">
        <v>1.5965449065999999</v>
      </c>
      <c r="AU26" s="70">
        <v>28.926897067999999</v>
      </c>
      <c r="AV26" s="71">
        <v>0.25984773509999998</v>
      </c>
      <c r="AW26" s="70">
        <v>13.306671027</v>
      </c>
      <c r="AX26" s="71">
        <v>0.15370360350000001</v>
      </c>
      <c r="AY26" s="70">
        <v>6.1778645261999996</v>
      </c>
      <c r="AZ26" s="71">
        <v>6.2228911200000001E-2</v>
      </c>
      <c r="BA26" s="60">
        <f t="shared" si="1"/>
        <v>9.4423615147999982</v>
      </c>
      <c r="BB26" s="13">
        <f t="shared" si="1"/>
        <v>4.3915220399999955E-2</v>
      </c>
      <c r="BC26" s="70">
        <v>0</v>
      </c>
      <c r="BD26" s="13">
        <v>0</v>
      </c>
      <c r="BE26" s="70">
        <v>78.998806967999997</v>
      </c>
      <c r="BF26" s="71">
        <v>0.98355728450000002</v>
      </c>
      <c r="BG26" s="4">
        <v>7.0934130000000005E-4</v>
      </c>
      <c r="BH26" s="13">
        <v>0</v>
      </c>
      <c r="BI26" s="70">
        <v>98.164007678999994</v>
      </c>
      <c r="BJ26" s="71">
        <v>3.3835399337999998</v>
      </c>
      <c r="BK26" s="70">
        <v>68.249298347999996</v>
      </c>
      <c r="BL26" s="71">
        <v>0.50529735109999996</v>
      </c>
      <c r="BM26" s="70">
        <v>22.681556906000001</v>
      </c>
      <c r="BN26" s="71">
        <v>0.13190761400000001</v>
      </c>
      <c r="BO26" s="70">
        <v>3.7883358999999998E-2</v>
      </c>
      <c r="BP26" s="71">
        <v>3.909664E-4</v>
      </c>
      <c r="BQ26" s="70">
        <v>0</v>
      </c>
      <c r="BR26" s="66">
        <v>0</v>
      </c>
      <c r="BS26" s="37" t="s">
        <v>83</v>
      </c>
      <c r="BT26" s="13">
        <v>0</v>
      </c>
      <c r="BU26" s="64">
        <v>0.1538555365</v>
      </c>
      <c r="BV26" s="71">
        <v>2.0396034999999998E-3</v>
      </c>
      <c r="BW26" s="70">
        <v>10.12682652</v>
      </c>
      <c r="BX26" s="71">
        <v>8.1920538799999998E-2</v>
      </c>
      <c r="BY26" s="37" t="s">
        <v>83</v>
      </c>
      <c r="BZ26" s="13">
        <v>0</v>
      </c>
      <c r="CA26" s="37" t="s">
        <v>83</v>
      </c>
      <c r="CB26" s="13">
        <v>0</v>
      </c>
      <c r="CC26" s="70">
        <v>1.3887316301999999</v>
      </c>
      <c r="CD26" s="71">
        <v>2.1740423999999999E-3</v>
      </c>
      <c r="CE26" s="70">
        <v>4.2872908670000003</v>
      </c>
      <c r="CF26" s="66">
        <v>9.6003680999999993E-3</v>
      </c>
      <c r="CG26" s="37" t="s">
        <v>83</v>
      </c>
      <c r="CH26" s="13">
        <v>0</v>
      </c>
      <c r="CI26" s="37" t="s">
        <v>83</v>
      </c>
      <c r="CJ26" s="13">
        <v>0</v>
      </c>
      <c r="CK26" s="37" t="s">
        <v>83</v>
      </c>
      <c r="CL26" s="13">
        <v>0</v>
      </c>
      <c r="CM26" s="37" t="s">
        <v>83</v>
      </c>
      <c r="CN26" s="13">
        <v>0</v>
      </c>
      <c r="CO26" s="64">
        <v>3.1120921999999999E-2</v>
      </c>
      <c r="CP26" s="71">
        <v>5.0095840000000005E-4</v>
      </c>
      <c r="CQ26" s="70">
        <v>6.7737069900000002E-2</v>
      </c>
      <c r="CR26" s="71">
        <v>7.6900459999999999E-4</v>
      </c>
      <c r="CS26" s="70">
        <v>0.50616390119999999</v>
      </c>
      <c r="CT26" s="71">
        <v>5.8926800999999996E-3</v>
      </c>
      <c r="CU26" s="70">
        <v>11.500225665</v>
      </c>
      <c r="CV26" s="66">
        <v>0.26390840859999998</v>
      </c>
      <c r="CW26" s="37" t="s">
        <v>83</v>
      </c>
      <c r="CX26" s="13">
        <v>0</v>
      </c>
      <c r="CY26" s="37" t="s">
        <v>83</v>
      </c>
      <c r="CZ26" s="13">
        <v>0</v>
      </c>
      <c r="DA26" s="64">
        <v>9.3497999115999999</v>
      </c>
      <c r="DB26" s="71">
        <v>0.15387964400000001</v>
      </c>
      <c r="DC26" s="70">
        <v>33.487154054999998</v>
      </c>
      <c r="DD26" s="71">
        <v>1.4426652626000001</v>
      </c>
      <c r="DE26" s="70">
        <v>6.9564795994999997</v>
      </c>
      <c r="DF26" s="71">
        <v>0.27296763200000002</v>
      </c>
      <c r="DG26" s="70">
        <v>72.042327368000002</v>
      </c>
      <c r="DH26" s="66">
        <v>0.71058965249999995</v>
      </c>
      <c r="DI26" s="121">
        <v>3.94249E-4</v>
      </c>
      <c r="DJ26" s="122">
        <v>6.523535E-4</v>
      </c>
      <c r="DK26" s="122">
        <v>6.9767799999999997E-4</v>
      </c>
      <c r="DL26" s="122">
        <v>7.0464140000000002E-4</v>
      </c>
      <c r="DM26" s="122">
        <v>7.0934130000000005E-4</v>
      </c>
      <c r="DN26" s="122">
        <v>7.0934130000000005E-4</v>
      </c>
      <c r="DO26" s="122">
        <v>7.0934130000000005E-4</v>
      </c>
      <c r="DP26" s="122">
        <v>7.0934130000000005E-4</v>
      </c>
      <c r="DQ26" s="122">
        <v>7.0934130000000005E-4</v>
      </c>
      <c r="DR26" s="123">
        <v>7.0934130000000005E-4</v>
      </c>
      <c r="DS26" s="80">
        <v>60.802960636000002</v>
      </c>
      <c r="DT26" s="13">
        <v>0.4072733778</v>
      </c>
      <c r="DU26" s="60">
        <v>25.745487951000001</v>
      </c>
      <c r="DV26" s="13">
        <v>0.1808108916</v>
      </c>
      <c r="DW26" s="60">
        <v>10.445900685</v>
      </c>
      <c r="DX26" s="13">
        <v>7.6946627500000003E-2</v>
      </c>
      <c r="DY26" s="60">
        <v>4.0943341109000002</v>
      </c>
      <c r="DZ26" s="13">
        <v>3.2051300499999998E-2</v>
      </c>
      <c r="EA26" s="60">
        <v>1.5635090493999999</v>
      </c>
      <c r="EB26" s="13">
        <v>1.3310481799999999E-2</v>
      </c>
      <c r="EC26" s="60">
        <v>0.60031764369999996</v>
      </c>
      <c r="ED26" s="13">
        <v>5.8735018999999996E-3</v>
      </c>
      <c r="EE26" s="60">
        <v>0.25069577209999999</v>
      </c>
      <c r="EF26" s="13">
        <v>3.0400470000000001E-3</v>
      </c>
      <c r="EG26" s="60">
        <v>0.1188672073</v>
      </c>
      <c r="EH26" s="13">
        <v>1.8772037000000001E-3</v>
      </c>
      <c r="EI26" s="60">
        <v>6.7099611200000006E-2</v>
      </c>
      <c r="EJ26" s="13">
        <v>1.3745141999999999E-3</v>
      </c>
      <c r="EK26" s="60">
        <v>4.3811159099999997E-2</v>
      </c>
      <c r="EL26" s="15">
        <v>1.1073910999999999E-3</v>
      </c>
    </row>
    <row r="27" spans="1:142">
      <c r="A27" s="8">
        <v>2200</v>
      </c>
      <c r="B27" s="63">
        <v>4539</v>
      </c>
      <c r="C27" s="64">
        <v>1322.4503837</v>
      </c>
      <c r="D27" s="70">
        <v>2149.7906091</v>
      </c>
      <c r="E27" s="70">
        <v>31.850520883000002</v>
      </c>
      <c r="F27" s="71">
        <v>4.2986470700000001E-2</v>
      </c>
      <c r="G27" s="64">
        <v>0.58362420260000003</v>
      </c>
      <c r="H27" s="71">
        <v>4.4306219999999999E-4</v>
      </c>
      <c r="I27" s="70">
        <v>140.09292647000001</v>
      </c>
      <c r="J27" s="71">
        <v>0.88354905159999997</v>
      </c>
      <c r="K27" s="70">
        <v>48.760267005000003</v>
      </c>
      <c r="L27" s="71">
        <v>0.2853908154</v>
      </c>
      <c r="M27" s="70">
        <v>10.863398877</v>
      </c>
      <c r="N27" s="71">
        <v>8.8391725300000001E-2</v>
      </c>
      <c r="O27" s="37" t="s">
        <v>83</v>
      </c>
      <c r="P27" s="13">
        <v>0</v>
      </c>
      <c r="Q27" s="70">
        <v>6.3006689273000003</v>
      </c>
      <c r="R27" s="71">
        <v>1.28308122E-2</v>
      </c>
      <c r="S27" s="37" t="s">
        <v>83</v>
      </c>
      <c r="T27" s="13">
        <v>0</v>
      </c>
      <c r="U27" s="37" t="s">
        <v>83</v>
      </c>
      <c r="V27" s="13">
        <v>0</v>
      </c>
      <c r="W27" s="70">
        <v>0.103308953</v>
      </c>
      <c r="X27" s="71">
        <v>1.2997502E-3</v>
      </c>
      <c r="Y27" s="70">
        <v>12.774207568</v>
      </c>
      <c r="Z27" s="71">
        <v>0.28612282379999998</v>
      </c>
      <c r="AA27" s="37" t="s">
        <v>83</v>
      </c>
      <c r="AB27" s="13">
        <v>0</v>
      </c>
      <c r="AC27" s="70">
        <v>0</v>
      </c>
      <c r="AD27" s="71">
        <v>0</v>
      </c>
      <c r="AE27" s="37" t="s">
        <v>83</v>
      </c>
      <c r="AF27" s="13">
        <v>0</v>
      </c>
      <c r="AG27" s="37" t="s">
        <v>83</v>
      </c>
      <c r="AH27" s="13">
        <v>0</v>
      </c>
      <c r="AI27" s="70">
        <f t="shared" si="0"/>
        <v>0</v>
      </c>
      <c r="AJ27" s="71">
        <f t="shared" si="0"/>
        <v>0</v>
      </c>
      <c r="AK27" s="70">
        <v>76.336245503000001</v>
      </c>
      <c r="AL27" s="71">
        <v>1.1430478043000001</v>
      </c>
      <c r="AM27" s="37" t="s">
        <v>83</v>
      </c>
      <c r="AN27" s="13">
        <v>0</v>
      </c>
      <c r="AO27" s="37" t="s">
        <v>83</v>
      </c>
      <c r="AP27" s="13">
        <v>0</v>
      </c>
      <c r="AQ27" s="37" t="s">
        <v>83</v>
      </c>
      <c r="AR27" s="13">
        <v>0</v>
      </c>
      <c r="AS27" s="70">
        <v>44.455557048000003</v>
      </c>
      <c r="AT27" s="71">
        <v>1.6460709624000001</v>
      </c>
      <c r="AU27" s="70">
        <v>30.479998324</v>
      </c>
      <c r="AV27" s="71">
        <v>0.26960377390000001</v>
      </c>
      <c r="AW27" s="70">
        <v>13.976230341999999</v>
      </c>
      <c r="AX27" s="71">
        <v>0.159466418</v>
      </c>
      <c r="AY27" s="70">
        <v>6.4444337834000001</v>
      </c>
      <c r="AZ27" s="71">
        <v>6.3954440700000004E-2</v>
      </c>
      <c r="BA27" s="60">
        <f t="shared" si="1"/>
        <v>10.059334198600002</v>
      </c>
      <c r="BB27" s="13">
        <f t="shared" si="1"/>
        <v>4.6182915200000008E-2</v>
      </c>
      <c r="BC27" s="70">
        <v>0</v>
      </c>
      <c r="BD27" s="13">
        <v>0</v>
      </c>
      <c r="BE27" s="70">
        <v>82.107711674000001</v>
      </c>
      <c r="BF27" s="71">
        <v>1.0136995591</v>
      </c>
      <c r="BG27" s="4">
        <v>7.7948510000000004E-4</v>
      </c>
      <c r="BH27" s="13">
        <v>0</v>
      </c>
      <c r="BI27" s="70">
        <v>101.6297387</v>
      </c>
      <c r="BJ27" s="71">
        <v>3.4695254238</v>
      </c>
      <c r="BK27" s="70">
        <v>73.582821945999996</v>
      </c>
      <c r="BL27" s="71">
        <v>0.5432962697</v>
      </c>
      <c r="BM27" s="70">
        <v>24.141159268999999</v>
      </c>
      <c r="BN27" s="71">
        <v>0.13904040679999999</v>
      </c>
      <c r="BO27" s="70">
        <v>3.7449539599999998E-2</v>
      </c>
      <c r="BP27" s="71">
        <v>3.956586E-4</v>
      </c>
      <c r="BQ27" s="70">
        <v>0</v>
      </c>
      <c r="BR27" s="66">
        <v>0</v>
      </c>
      <c r="BS27" s="37" t="s">
        <v>83</v>
      </c>
      <c r="BT27" s="13">
        <v>0</v>
      </c>
      <c r="BU27" s="64">
        <v>0.16097464759999999</v>
      </c>
      <c r="BV27" s="71">
        <v>2.1235455999999999E-3</v>
      </c>
      <c r="BW27" s="70">
        <v>10.702424229</v>
      </c>
      <c r="BX27" s="71">
        <v>8.6268179700000003E-2</v>
      </c>
      <c r="BY27" s="37" t="s">
        <v>83</v>
      </c>
      <c r="BZ27" s="13">
        <v>0</v>
      </c>
      <c r="CA27" s="37" t="s">
        <v>83</v>
      </c>
      <c r="CB27" s="13">
        <v>0</v>
      </c>
      <c r="CC27" s="70">
        <v>1.6260066281000001</v>
      </c>
      <c r="CD27" s="71">
        <v>2.4441607000000001E-3</v>
      </c>
      <c r="CE27" s="70">
        <v>4.6746622992000004</v>
      </c>
      <c r="CF27" s="66">
        <v>1.03866515E-2</v>
      </c>
      <c r="CG27" s="37" t="s">
        <v>83</v>
      </c>
      <c r="CH27" s="13">
        <v>0</v>
      </c>
      <c r="CI27" s="37" t="s">
        <v>83</v>
      </c>
      <c r="CJ27" s="13">
        <v>0</v>
      </c>
      <c r="CK27" s="37" t="s">
        <v>83</v>
      </c>
      <c r="CL27" s="13">
        <v>0</v>
      </c>
      <c r="CM27" s="37" t="s">
        <v>83</v>
      </c>
      <c r="CN27" s="13">
        <v>0</v>
      </c>
      <c r="CO27" s="64">
        <v>3.05519177E-2</v>
      </c>
      <c r="CP27" s="71">
        <v>4.9242990000000005E-4</v>
      </c>
      <c r="CQ27" s="70">
        <v>7.27570352E-2</v>
      </c>
      <c r="CR27" s="71">
        <v>8.0732030000000004E-4</v>
      </c>
      <c r="CS27" s="70">
        <v>0.58306089449999998</v>
      </c>
      <c r="CT27" s="71">
        <v>6.9220488000000004E-3</v>
      </c>
      <c r="CU27" s="70">
        <v>12.191146673</v>
      </c>
      <c r="CV27" s="66">
        <v>0.27920077500000001</v>
      </c>
      <c r="CW27" s="37" t="s">
        <v>83</v>
      </c>
      <c r="CX27" s="13">
        <v>0</v>
      </c>
      <c r="CY27" s="37" t="s">
        <v>83</v>
      </c>
      <c r="CZ27" s="13">
        <v>0</v>
      </c>
      <c r="DA27" s="64">
        <v>9.7466924316999997</v>
      </c>
      <c r="DB27" s="71">
        <v>0.16018941380000001</v>
      </c>
      <c r="DC27" s="70">
        <v>34.708864616</v>
      </c>
      <c r="DD27" s="71">
        <v>1.4858815486000001</v>
      </c>
      <c r="DE27" s="70">
        <v>7.4577096489999999</v>
      </c>
      <c r="DF27" s="71">
        <v>0.28439336729999998</v>
      </c>
      <c r="DG27" s="70">
        <v>74.650002025000006</v>
      </c>
      <c r="DH27" s="66">
        <v>0.7293061918</v>
      </c>
      <c r="DI27" s="121">
        <v>4.4306219999999999E-4</v>
      </c>
      <c r="DJ27" s="122">
        <v>7.212904E-4</v>
      </c>
      <c r="DK27" s="122">
        <v>7.6796869999999997E-4</v>
      </c>
      <c r="DL27" s="122">
        <v>7.7483649999999995E-4</v>
      </c>
      <c r="DM27" s="122">
        <v>7.7948510000000004E-4</v>
      </c>
      <c r="DN27" s="122">
        <v>7.7948510000000004E-4</v>
      </c>
      <c r="DO27" s="122">
        <v>7.7948510000000004E-4</v>
      </c>
      <c r="DP27" s="122">
        <v>7.7948510000000004E-4</v>
      </c>
      <c r="DQ27" s="122">
        <v>7.7948510000000004E-4</v>
      </c>
      <c r="DR27" s="123">
        <v>7.7948510000000004E-4</v>
      </c>
      <c r="DS27" s="80">
        <v>63.118196914999999</v>
      </c>
      <c r="DT27" s="13">
        <v>0.42220644460000001</v>
      </c>
      <c r="DU27" s="60">
        <v>27.193132809000002</v>
      </c>
      <c r="DV27" s="13">
        <v>0.1905092494</v>
      </c>
      <c r="DW27" s="60">
        <v>11.274218153</v>
      </c>
      <c r="DX27" s="13">
        <v>8.2705012800000005E-2</v>
      </c>
      <c r="DY27" s="60">
        <v>4.5272375801000004</v>
      </c>
      <c r="DZ27" s="13">
        <v>3.5233049199999998E-2</v>
      </c>
      <c r="EA27" s="60">
        <v>1.7773747416000001</v>
      </c>
      <c r="EB27" s="13">
        <v>1.49978466E-2</v>
      </c>
      <c r="EC27" s="60">
        <v>0.71620723559999999</v>
      </c>
      <c r="ED27" s="13">
        <v>6.8526595000000003E-3</v>
      </c>
      <c r="EE27" s="60">
        <v>0.3127516005</v>
      </c>
      <c r="EF27" s="13">
        <v>3.6031244999999998E-3</v>
      </c>
      <c r="EG27" s="60">
        <v>0.1514512968</v>
      </c>
      <c r="EH27" s="13">
        <v>2.2085150999999999E-3</v>
      </c>
      <c r="EI27" s="60">
        <v>8.2862119200000001E-2</v>
      </c>
      <c r="EJ27" s="13">
        <v>1.5686898999999999E-3</v>
      </c>
      <c r="EK27" s="60">
        <v>5.2301015399999998E-2</v>
      </c>
      <c r="EL27" s="15">
        <v>1.2333372E-3</v>
      </c>
    </row>
    <row r="28" spans="1:142">
      <c r="A28" s="8">
        <v>2300</v>
      </c>
      <c r="B28" s="63">
        <v>4229</v>
      </c>
      <c r="C28" s="64">
        <v>1365.3284599000001</v>
      </c>
      <c r="D28" s="70">
        <v>2249.4406564000001</v>
      </c>
      <c r="E28" s="70">
        <v>33.862013191999999</v>
      </c>
      <c r="F28" s="71">
        <v>4.4744849500000003E-2</v>
      </c>
      <c r="G28" s="64">
        <v>0.70461193619999996</v>
      </c>
      <c r="H28" s="71">
        <v>5.0947830000000005E-4</v>
      </c>
      <c r="I28" s="70">
        <v>142.97612434999999</v>
      </c>
      <c r="J28" s="71">
        <v>0.90094907889999998</v>
      </c>
      <c r="K28" s="70">
        <v>50.316099844</v>
      </c>
      <c r="L28" s="71">
        <v>0.2942271642</v>
      </c>
      <c r="M28" s="70">
        <v>11.374715139999999</v>
      </c>
      <c r="N28" s="71">
        <v>9.23858335E-2</v>
      </c>
      <c r="O28" s="37" t="s">
        <v>83</v>
      </c>
      <c r="P28" s="13">
        <v>0</v>
      </c>
      <c r="Q28" s="70">
        <v>7.0268398647000003</v>
      </c>
      <c r="R28" s="71">
        <v>1.4161756500000001E-2</v>
      </c>
      <c r="S28" s="37" t="s">
        <v>83</v>
      </c>
      <c r="T28" s="13">
        <v>0</v>
      </c>
      <c r="U28" s="37" t="s">
        <v>83</v>
      </c>
      <c r="V28" s="13">
        <v>0</v>
      </c>
      <c r="W28" s="70">
        <v>0.12629710259999999</v>
      </c>
      <c r="X28" s="71">
        <v>1.4812081E-3</v>
      </c>
      <c r="Y28" s="70">
        <v>13.549972531</v>
      </c>
      <c r="Z28" s="71">
        <v>0.30214395919999998</v>
      </c>
      <c r="AA28" s="37" t="s">
        <v>83</v>
      </c>
      <c r="AB28" s="13">
        <v>0</v>
      </c>
      <c r="AC28" s="70">
        <v>0</v>
      </c>
      <c r="AD28" s="71">
        <v>0</v>
      </c>
      <c r="AE28" s="37" t="s">
        <v>83</v>
      </c>
      <c r="AF28" s="13">
        <v>0</v>
      </c>
      <c r="AG28" s="37" t="s">
        <v>83</v>
      </c>
      <c r="AH28" s="13">
        <v>0</v>
      </c>
      <c r="AI28" s="70">
        <f t="shared" si="0"/>
        <v>0</v>
      </c>
      <c r="AJ28" s="71">
        <f t="shared" si="0"/>
        <v>0</v>
      </c>
      <c r="AK28" s="70">
        <v>78.676246139</v>
      </c>
      <c r="AL28" s="71">
        <v>1.1705758256000001</v>
      </c>
      <c r="AM28" s="37" t="s">
        <v>83</v>
      </c>
      <c r="AN28" s="13">
        <v>0</v>
      </c>
      <c r="AO28" s="37" t="s">
        <v>83</v>
      </c>
      <c r="AP28" s="13">
        <v>0</v>
      </c>
      <c r="AQ28" s="37" t="s">
        <v>83</v>
      </c>
      <c r="AR28" s="13">
        <v>0</v>
      </c>
      <c r="AS28" s="70">
        <v>46.094344130000003</v>
      </c>
      <c r="AT28" s="71">
        <v>1.6891777030999999</v>
      </c>
      <c r="AU28" s="70">
        <v>32.000481182999998</v>
      </c>
      <c r="AV28" s="71">
        <v>0.27958225120000002</v>
      </c>
      <c r="AW28" s="70">
        <v>14.634606569000001</v>
      </c>
      <c r="AX28" s="71">
        <v>0.165614388</v>
      </c>
      <c r="AY28" s="70">
        <v>6.6882572155000002</v>
      </c>
      <c r="AZ28" s="71">
        <v>6.5590646099999997E-2</v>
      </c>
      <c r="BA28" s="60">
        <f t="shared" si="1"/>
        <v>10.677617398499997</v>
      </c>
      <c r="BB28" s="13">
        <f t="shared" si="1"/>
        <v>4.8377217100000036E-2</v>
      </c>
      <c r="BC28" s="70">
        <v>0</v>
      </c>
      <c r="BD28" s="13">
        <v>0</v>
      </c>
      <c r="BE28" s="70">
        <v>85.262300894999996</v>
      </c>
      <c r="BF28" s="71">
        <v>1.0416351775999999</v>
      </c>
      <c r="BG28" s="4">
        <v>9.0879389999999995E-4</v>
      </c>
      <c r="BH28" s="13">
        <v>0</v>
      </c>
      <c r="BI28" s="70">
        <v>104.91772751000001</v>
      </c>
      <c r="BJ28" s="71">
        <v>3.5471277142000002</v>
      </c>
      <c r="BK28" s="70">
        <v>78.139991273999996</v>
      </c>
      <c r="BL28" s="71">
        <v>0.57518760250000001</v>
      </c>
      <c r="BM28" s="70">
        <v>25.572333603000001</v>
      </c>
      <c r="BN28" s="71">
        <v>0.1454088751</v>
      </c>
      <c r="BO28" s="70">
        <v>3.88012836E-2</v>
      </c>
      <c r="BP28" s="71">
        <v>4.014973E-4</v>
      </c>
      <c r="BQ28" s="70">
        <v>0</v>
      </c>
      <c r="BR28" s="66">
        <v>0</v>
      </c>
      <c r="BS28" s="37" t="s">
        <v>83</v>
      </c>
      <c r="BT28" s="13">
        <v>0</v>
      </c>
      <c r="BU28" s="64">
        <v>0.16550209830000001</v>
      </c>
      <c r="BV28" s="71">
        <v>2.2082323000000002E-3</v>
      </c>
      <c r="BW28" s="70">
        <v>11.209213041</v>
      </c>
      <c r="BX28" s="71">
        <v>9.0177601199999999E-2</v>
      </c>
      <c r="BY28" s="37" t="s">
        <v>83</v>
      </c>
      <c r="BZ28" s="13">
        <v>0</v>
      </c>
      <c r="CA28" s="37" t="s">
        <v>83</v>
      </c>
      <c r="CB28" s="13">
        <v>0</v>
      </c>
      <c r="CC28" s="70">
        <v>1.9086737599000001</v>
      </c>
      <c r="CD28" s="71">
        <v>2.8023566E-3</v>
      </c>
      <c r="CE28" s="70">
        <v>5.1181661049000002</v>
      </c>
      <c r="CF28" s="66">
        <v>1.1359399900000001E-2</v>
      </c>
      <c r="CG28" s="37" t="s">
        <v>83</v>
      </c>
      <c r="CH28" s="13">
        <v>0</v>
      </c>
      <c r="CI28" s="37" t="s">
        <v>83</v>
      </c>
      <c r="CJ28" s="13">
        <v>0</v>
      </c>
      <c r="CK28" s="37" t="s">
        <v>83</v>
      </c>
      <c r="CL28" s="13">
        <v>0</v>
      </c>
      <c r="CM28" s="37" t="s">
        <v>83</v>
      </c>
      <c r="CN28" s="13">
        <v>0</v>
      </c>
      <c r="CO28" s="64">
        <v>3.3566287E-2</v>
      </c>
      <c r="CP28" s="71">
        <v>5.1478479999999996E-4</v>
      </c>
      <c r="CQ28" s="70">
        <v>9.2730815499999994E-2</v>
      </c>
      <c r="CR28" s="71">
        <v>9.6642329999999999E-4</v>
      </c>
      <c r="CS28" s="70">
        <v>0.6513860266</v>
      </c>
      <c r="CT28" s="71">
        <v>7.5855261E-3</v>
      </c>
      <c r="CU28" s="70">
        <v>12.898586505000001</v>
      </c>
      <c r="CV28" s="66">
        <v>0.29455843310000002</v>
      </c>
      <c r="CW28" s="37" t="s">
        <v>83</v>
      </c>
      <c r="CX28" s="13">
        <v>0</v>
      </c>
      <c r="CY28" s="37" t="s">
        <v>83</v>
      </c>
      <c r="CZ28" s="13">
        <v>0</v>
      </c>
      <c r="DA28" s="64">
        <v>10.222175685</v>
      </c>
      <c r="DB28" s="71">
        <v>0.16654007730000001</v>
      </c>
      <c r="DC28" s="70">
        <v>35.872168445</v>
      </c>
      <c r="DD28" s="71">
        <v>1.5226376258000001</v>
      </c>
      <c r="DE28" s="70">
        <v>7.8442798987</v>
      </c>
      <c r="DF28" s="71">
        <v>0.2939947362</v>
      </c>
      <c r="DG28" s="70">
        <v>77.418020996999999</v>
      </c>
      <c r="DH28" s="66">
        <v>0.74764044139999997</v>
      </c>
      <c r="DI28" s="121">
        <v>5.0947830000000005E-4</v>
      </c>
      <c r="DJ28" s="122">
        <v>8.3332329999999996E-4</v>
      </c>
      <c r="DK28" s="122">
        <v>8.9156450000000003E-4</v>
      </c>
      <c r="DL28" s="122">
        <v>9.0235330000000005E-4</v>
      </c>
      <c r="DM28" s="122">
        <v>9.0879389999999995E-4</v>
      </c>
      <c r="DN28" s="122">
        <v>9.0879389999999995E-4</v>
      </c>
      <c r="DO28" s="122">
        <v>9.0879389999999995E-4</v>
      </c>
      <c r="DP28" s="122">
        <v>9.0879389999999995E-4</v>
      </c>
      <c r="DQ28" s="122">
        <v>9.0879389999999995E-4</v>
      </c>
      <c r="DR28" s="123">
        <v>9.0879389999999995E-4</v>
      </c>
      <c r="DS28" s="80">
        <v>65.198046208999997</v>
      </c>
      <c r="DT28" s="13">
        <v>0.43516050010000001</v>
      </c>
      <c r="DU28" s="60">
        <v>28.461791140999999</v>
      </c>
      <c r="DV28" s="13">
        <v>0.1987850904</v>
      </c>
      <c r="DW28" s="60">
        <v>11.964788528</v>
      </c>
      <c r="DX28" s="13">
        <v>8.7495157200000007E-2</v>
      </c>
      <c r="DY28" s="60">
        <v>4.8771660152000003</v>
      </c>
      <c r="DZ28" s="13">
        <v>3.7871181199999999E-2</v>
      </c>
      <c r="EA28" s="60">
        <v>1.9679273725999999</v>
      </c>
      <c r="EB28" s="13">
        <v>1.6569243399999999E-2</v>
      </c>
      <c r="EC28" s="60">
        <v>0.81964819010000001</v>
      </c>
      <c r="ED28" s="13">
        <v>7.8060179E-3</v>
      </c>
      <c r="EE28" s="60">
        <v>0.36768183859999998</v>
      </c>
      <c r="EF28" s="13">
        <v>4.1937034999999998E-3</v>
      </c>
      <c r="EG28" s="60">
        <v>0.18159699539999999</v>
      </c>
      <c r="EH28" s="13">
        <v>2.5948078E-3</v>
      </c>
      <c r="EI28" s="60">
        <v>0.10100722619999999</v>
      </c>
      <c r="EJ28" s="13">
        <v>1.8455381999999999E-3</v>
      </c>
      <c r="EK28" s="60">
        <v>6.6121018200000006E-2</v>
      </c>
      <c r="EL28" s="15">
        <v>1.4625929000000001E-3</v>
      </c>
    </row>
    <row r="29" spans="1:142">
      <c r="A29" s="8">
        <v>2400</v>
      </c>
      <c r="B29" s="63">
        <v>4251</v>
      </c>
      <c r="C29" s="64">
        <v>1407.2293944</v>
      </c>
      <c r="D29" s="70">
        <v>2349.0887444999998</v>
      </c>
      <c r="E29" s="70">
        <v>35.848640500999998</v>
      </c>
      <c r="F29" s="71">
        <v>4.6442455899999999E-2</v>
      </c>
      <c r="G29" s="64">
        <v>0.85279441950000001</v>
      </c>
      <c r="H29" s="71">
        <v>5.9040749999999999E-4</v>
      </c>
      <c r="I29" s="70">
        <v>145.95040180999999</v>
      </c>
      <c r="J29" s="71">
        <v>0.91942541420000001</v>
      </c>
      <c r="K29" s="70">
        <v>51.990877507</v>
      </c>
      <c r="L29" s="71">
        <v>0.30379483390000001</v>
      </c>
      <c r="M29" s="70">
        <v>11.985261921999999</v>
      </c>
      <c r="N29" s="71">
        <v>9.6996222800000004E-2</v>
      </c>
      <c r="O29" s="37" t="s">
        <v>83</v>
      </c>
      <c r="P29" s="13">
        <v>0</v>
      </c>
      <c r="Q29" s="70">
        <v>7.7325139711000004</v>
      </c>
      <c r="R29" s="71">
        <v>1.54200252E-2</v>
      </c>
      <c r="S29" s="37" t="s">
        <v>83</v>
      </c>
      <c r="T29" s="13">
        <v>0</v>
      </c>
      <c r="U29" s="37" t="s">
        <v>83</v>
      </c>
      <c r="V29" s="13">
        <v>0</v>
      </c>
      <c r="W29" s="70">
        <v>0.13000152079999999</v>
      </c>
      <c r="X29" s="71">
        <v>1.5250564E-3</v>
      </c>
      <c r="Y29" s="70">
        <v>14.466621498</v>
      </c>
      <c r="Z29" s="71">
        <v>0.3203142135</v>
      </c>
      <c r="AA29" s="37" t="s">
        <v>83</v>
      </c>
      <c r="AB29" s="13">
        <v>0</v>
      </c>
      <c r="AC29" s="70">
        <v>0</v>
      </c>
      <c r="AD29" s="71">
        <v>0</v>
      </c>
      <c r="AE29" s="37" t="s">
        <v>83</v>
      </c>
      <c r="AF29" s="13">
        <v>0</v>
      </c>
      <c r="AG29" s="37" t="s">
        <v>83</v>
      </c>
      <c r="AH29" s="13">
        <v>0</v>
      </c>
      <c r="AI29" s="70">
        <f t="shared" si="0"/>
        <v>0</v>
      </c>
      <c r="AJ29" s="71">
        <f t="shared" si="0"/>
        <v>0</v>
      </c>
      <c r="AK29" s="70">
        <v>81.002011709000001</v>
      </c>
      <c r="AL29" s="71">
        <v>1.1970525901</v>
      </c>
      <c r="AM29" s="37" t="s">
        <v>83</v>
      </c>
      <c r="AN29" s="13">
        <v>0</v>
      </c>
      <c r="AO29" s="37" t="s">
        <v>83</v>
      </c>
      <c r="AP29" s="13">
        <v>0</v>
      </c>
      <c r="AQ29" s="37" t="s">
        <v>83</v>
      </c>
      <c r="AR29" s="13">
        <v>0</v>
      </c>
      <c r="AS29" s="70">
        <v>47.802805694</v>
      </c>
      <c r="AT29" s="71">
        <v>1.736526566</v>
      </c>
      <c r="AU29" s="70">
        <v>33.542502382000002</v>
      </c>
      <c r="AV29" s="71">
        <v>0.28947468539999999</v>
      </c>
      <c r="AW29" s="70">
        <v>15.305484118000001</v>
      </c>
      <c r="AX29" s="71">
        <v>0.17150068139999999</v>
      </c>
      <c r="AY29" s="70">
        <v>6.9889265671</v>
      </c>
      <c r="AZ29" s="71">
        <v>6.7575973900000003E-2</v>
      </c>
      <c r="BA29" s="60">
        <f t="shared" si="1"/>
        <v>11.248091696900001</v>
      </c>
      <c r="BB29" s="13">
        <f t="shared" si="1"/>
        <v>5.0398030099999991E-2</v>
      </c>
      <c r="BC29" s="70">
        <v>0</v>
      </c>
      <c r="BD29" s="13">
        <v>0</v>
      </c>
      <c r="BE29" s="70">
        <v>88.485317320999997</v>
      </c>
      <c r="BF29" s="71">
        <v>1.0694133212000001</v>
      </c>
      <c r="BG29" s="4">
        <v>1.0643288999999999E-3</v>
      </c>
      <c r="BH29" s="13">
        <v>0</v>
      </c>
      <c r="BI29" s="70">
        <v>108.20500936000001</v>
      </c>
      <c r="BJ29" s="71">
        <v>3.6278340151999999</v>
      </c>
      <c r="BK29" s="70">
        <v>83.251013825000001</v>
      </c>
      <c r="BL29" s="71">
        <v>0.61193900410000002</v>
      </c>
      <c r="BM29" s="70">
        <v>27.105782022</v>
      </c>
      <c r="BN29" s="71">
        <v>0.15202293289999999</v>
      </c>
      <c r="BO29" s="70">
        <v>4.3910200900000002E-2</v>
      </c>
      <c r="BP29" s="71">
        <v>4.4278539999999998E-4</v>
      </c>
      <c r="BQ29" s="70">
        <v>0</v>
      </c>
      <c r="BR29" s="66">
        <v>0</v>
      </c>
      <c r="BS29" s="37" t="s">
        <v>83</v>
      </c>
      <c r="BT29" s="13">
        <v>0</v>
      </c>
      <c r="BU29" s="64">
        <v>0.16779215829999999</v>
      </c>
      <c r="BV29" s="71">
        <v>2.2288653000000001E-3</v>
      </c>
      <c r="BW29" s="70">
        <v>11.817469763</v>
      </c>
      <c r="BX29" s="71">
        <v>9.4767357499999996E-2</v>
      </c>
      <c r="BY29" s="37" t="s">
        <v>83</v>
      </c>
      <c r="BZ29" s="13">
        <v>0</v>
      </c>
      <c r="CA29" s="37" t="s">
        <v>83</v>
      </c>
      <c r="CB29" s="13">
        <v>0</v>
      </c>
      <c r="CC29" s="70">
        <v>2.1822465027</v>
      </c>
      <c r="CD29" s="71">
        <v>3.1117660999999998E-3</v>
      </c>
      <c r="CE29" s="70">
        <v>5.5502674684000004</v>
      </c>
      <c r="CF29" s="66">
        <v>1.23082591E-2</v>
      </c>
      <c r="CG29" s="37" t="s">
        <v>83</v>
      </c>
      <c r="CH29" s="13">
        <v>0</v>
      </c>
      <c r="CI29" s="37" t="s">
        <v>83</v>
      </c>
      <c r="CJ29" s="13">
        <v>0</v>
      </c>
      <c r="CK29" s="37" t="s">
        <v>83</v>
      </c>
      <c r="CL29" s="13">
        <v>0</v>
      </c>
      <c r="CM29" s="37" t="s">
        <v>83</v>
      </c>
      <c r="CN29" s="13">
        <v>0</v>
      </c>
      <c r="CO29" s="64">
        <v>3.30401944E-2</v>
      </c>
      <c r="CP29" s="71">
        <v>5.0721190000000001E-4</v>
      </c>
      <c r="CQ29" s="70">
        <v>9.6961326400000006E-2</v>
      </c>
      <c r="CR29" s="71">
        <v>1.0178444999999999E-3</v>
      </c>
      <c r="CS29" s="70">
        <v>0.71099074039999999</v>
      </c>
      <c r="CT29" s="71">
        <v>8.2368388000000001E-3</v>
      </c>
      <c r="CU29" s="70">
        <v>13.755630757</v>
      </c>
      <c r="CV29" s="66">
        <v>0.31207737479999997</v>
      </c>
      <c r="CW29" s="37" t="s">
        <v>83</v>
      </c>
      <c r="CX29" s="13">
        <v>0</v>
      </c>
      <c r="CY29" s="37" t="s">
        <v>83</v>
      </c>
      <c r="CZ29" s="13">
        <v>0</v>
      </c>
      <c r="DA29" s="64">
        <v>10.66078931</v>
      </c>
      <c r="DB29" s="71">
        <v>0.17265084620000001</v>
      </c>
      <c r="DC29" s="70">
        <v>37.142016384000001</v>
      </c>
      <c r="DD29" s="71">
        <v>1.5638757198</v>
      </c>
      <c r="DE29" s="70">
        <v>8.3022716539000001</v>
      </c>
      <c r="DF29" s="71">
        <v>0.30412879199999998</v>
      </c>
      <c r="DG29" s="70">
        <v>80.183045667000002</v>
      </c>
      <c r="DH29" s="66">
        <v>0.7652845291</v>
      </c>
      <c r="DI29" s="121">
        <v>5.8826829999999997E-4</v>
      </c>
      <c r="DJ29" s="122">
        <v>9.7459480000000002E-4</v>
      </c>
      <c r="DK29" s="122">
        <v>1.0473256E-3</v>
      </c>
      <c r="DL29" s="122">
        <v>1.0579666E-3</v>
      </c>
      <c r="DM29" s="122">
        <v>1.0643288999999999E-3</v>
      </c>
      <c r="DN29" s="122">
        <v>1.0643288999999999E-3</v>
      </c>
      <c r="DO29" s="122">
        <v>1.0643288999999999E-3</v>
      </c>
      <c r="DP29" s="122">
        <v>1.0643288999999999E-3</v>
      </c>
      <c r="DQ29" s="122">
        <v>1.0643288999999999E-3</v>
      </c>
      <c r="DR29" s="123">
        <v>1.0643288999999999E-3</v>
      </c>
      <c r="DS29" s="80">
        <v>67.421902868999993</v>
      </c>
      <c r="DT29" s="13">
        <v>0.4492053493</v>
      </c>
      <c r="DU29" s="60">
        <v>29.911222637000002</v>
      </c>
      <c r="DV29" s="13">
        <v>0.20818352849999999</v>
      </c>
      <c r="DW29" s="60">
        <v>12.80494487</v>
      </c>
      <c r="DX29" s="13">
        <v>9.3120473999999995E-2</v>
      </c>
      <c r="DY29" s="60">
        <v>5.3423718742000004</v>
      </c>
      <c r="DZ29" s="13">
        <v>4.1089071499999998E-2</v>
      </c>
      <c r="EA29" s="60">
        <v>2.2197151970000002</v>
      </c>
      <c r="EB29" s="13">
        <v>1.8377577700000002E-2</v>
      </c>
      <c r="EC29" s="60">
        <v>0.95566497689999996</v>
      </c>
      <c r="ED29" s="13">
        <v>8.8397905999999995E-3</v>
      </c>
      <c r="EE29" s="60">
        <v>0.4423361784</v>
      </c>
      <c r="EF29" s="13">
        <v>4.8002632E-3</v>
      </c>
      <c r="EG29" s="60">
        <v>0.22042992210000001</v>
      </c>
      <c r="EH29" s="13">
        <v>2.9374382999999998E-3</v>
      </c>
      <c r="EI29" s="60">
        <v>0.1203805958</v>
      </c>
      <c r="EJ29" s="13">
        <v>2.0331125999999999E-3</v>
      </c>
      <c r="EK29" s="60">
        <v>7.5759735800000005E-2</v>
      </c>
      <c r="EL29" s="15">
        <v>1.5693810999999999E-3</v>
      </c>
    </row>
    <row r="30" spans="1:142">
      <c r="A30" s="8">
        <v>2500</v>
      </c>
      <c r="B30" s="63">
        <v>4054</v>
      </c>
      <c r="C30" s="64">
        <v>1448.0483458000001</v>
      </c>
      <c r="D30" s="70">
        <v>2449.6383675000002</v>
      </c>
      <c r="E30" s="70">
        <v>37.66007183</v>
      </c>
      <c r="F30" s="71">
        <v>4.7815142400000003E-2</v>
      </c>
      <c r="G30" s="64">
        <v>0.99129681039999995</v>
      </c>
      <c r="H30" s="71">
        <v>6.6200779999999999E-4</v>
      </c>
      <c r="I30" s="70">
        <v>148.70194563999999</v>
      </c>
      <c r="J30" s="71">
        <v>0.93661969830000003</v>
      </c>
      <c r="K30" s="70">
        <v>53.576231014999998</v>
      </c>
      <c r="L30" s="71">
        <v>0.31315104069999999</v>
      </c>
      <c r="M30" s="70">
        <v>12.574127639</v>
      </c>
      <c r="N30" s="71">
        <v>0.10154754219999999</v>
      </c>
      <c r="O30" s="37" t="s">
        <v>83</v>
      </c>
      <c r="P30" s="13">
        <v>0</v>
      </c>
      <c r="Q30" s="70">
        <v>8.5954382423000002</v>
      </c>
      <c r="R30" s="71">
        <v>1.6891364900000001E-2</v>
      </c>
      <c r="S30" s="37" t="s">
        <v>83</v>
      </c>
      <c r="T30" s="13">
        <v>0</v>
      </c>
      <c r="U30" s="37" t="s">
        <v>83</v>
      </c>
      <c r="V30" s="13">
        <v>0</v>
      </c>
      <c r="W30" s="70">
        <v>0.14482925229999999</v>
      </c>
      <c r="X30" s="71">
        <v>1.6806080999999999E-3</v>
      </c>
      <c r="Y30" s="70">
        <v>15.193286336</v>
      </c>
      <c r="Z30" s="71">
        <v>0.33486386200000001</v>
      </c>
      <c r="AA30" s="37" t="s">
        <v>83</v>
      </c>
      <c r="AB30" s="13">
        <v>0</v>
      </c>
      <c r="AC30" s="70">
        <v>0</v>
      </c>
      <c r="AD30" s="71">
        <v>0</v>
      </c>
      <c r="AE30" s="37" t="s">
        <v>83</v>
      </c>
      <c r="AF30" s="13">
        <v>0</v>
      </c>
      <c r="AG30" s="37" t="s">
        <v>83</v>
      </c>
      <c r="AH30" s="13">
        <v>0</v>
      </c>
      <c r="AI30" s="70">
        <f t="shared" si="0"/>
        <v>0</v>
      </c>
      <c r="AJ30" s="71">
        <f t="shared" si="0"/>
        <v>0</v>
      </c>
      <c r="AK30" s="70">
        <v>83.369451999999995</v>
      </c>
      <c r="AL30" s="71">
        <v>1.2223457927000001</v>
      </c>
      <c r="AM30" s="37" t="s">
        <v>83</v>
      </c>
      <c r="AN30" s="13">
        <v>0</v>
      </c>
      <c r="AO30" s="37" t="s">
        <v>83</v>
      </c>
      <c r="AP30" s="13">
        <v>0</v>
      </c>
      <c r="AQ30" s="37" t="s">
        <v>83</v>
      </c>
      <c r="AR30" s="13">
        <v>0</v>
      </c>
      <c r="AS30" s="70">
        <v>49.423779910999997</v>
      </c>
      <c r="AT30" s="71">
        <v>1.7818441143999999</v>
      </c>
      <c r="AU30" s="70">
        <v>35.194951828999997</v>
      </c>
      <c r="AV30" s="71">
        <v>0.29980969359999998</v>
      </c>
      <c r="AW30" s="70">
        <v>16.104239631999999</v>
      </c>
      <c r="AX30" s="71">
        <v>0.17791437339999999</v>
      </c>
      <c r="AY30" s="70">
        <v>7.2568214635999997</v>
      </c>
      <c r="AZ30" s="71">
        <v>6.9505928999999994E-2</v>
      </c>
      <c r="BA30" s="60">
        <f t="shared" si="1"/>
        <v>11.833890733399997</v>
      </c>
      <c r="BB30" s="13">
        <f t="shared" si="1"/>
        <v>5.2389391199999996E-2</v>
      </c>
      <c r="BC30" s="70">
        <v>0</v>
      </c>
      <c r="BD30" s="13">
        <v>0</v>
      </c>
      <c r="BE30" s="70">
        <v>91.785898966999994</v>
      </c>
      <c r="BF30" s="71">
        <v>1.0995053693000001</v>
      </c>
      <c r="BG30" s="4">
        <v>1.1890697999999999E-3</v>
      </c>
      <c r="BH30" s="13">
        <v>0</v>
      </c>
      <c r="BI30" s="70">
        <v>111.39257019999999</v>
      </c>
      <c r="BJ30" s="71">
        <v>3.7037097513999999</v>
      </c>
      <c r="BK30" s="70">
        <v>88.357854218</v>
      </c>
      <c r="BL30" s="71">
        <v>0.64966314270000003</v>
      </c>
      <c r="BM30" s="70">
        <v>28.48327458</v>
      </c>
      <c r="BN30" s="71">
        <v>0.15813094559999999</v>
      </c>
      <c r="BO30" s="70">
        <v>4.7258513799999999E-2</v>
      </c>
      <c r="BP30" s="71">
        <v>4.4729349999999998E-4</v>
      </c>
      <c r="BQ30" s="70">
        <v>0</v>
      </c>
      <c r="BR30" s="66">
        <v>0</v>
      </c>
      <c r="BS30" s="37" t="s">
        <v>83</v>
      </c>
      <c r="BT30" s="13">
        <v>0</v>
      </c>
      <c r="BU30" s="64">
        <v>0.17511717930000001</v>
      </c>
      <c r="BV30" s="71">
        <v>2.2807935999999999E-3</v>
      </c>
      <c r="BW30" s="70">
        <v>12.399010458999999</v>
      </c>
      <c r="BX30" s="71">
        <v>9.9266748599999996E-2</v>
      </c>
      <c r="BY30" s="37" t="s">
        <v>83</v>
      </c>
      <c r="BZ30" s="13">
        <v>0</v>
      </c>
      <c r="CA30" s="37" t="s">
        <v>83</v>
      </c>
      <c r="CB30" s="13">
        <v>0</v>
      </c>
      <c r="CC30" s="70">
        <v>2.5261376096000001</v>
      </c>
      <c r="CD30" s="71">
        <v>3.4994306000000002E-3</v>
      </c>
      <c r="CE30" s="70">
        <v>6.0693006328000001</v>
      </c>
      <c r="CF30" s="66">
        <v>1.33919343E-2</v>
      </c>
      <c r="CG30" s="37" t="s">
        <v>83</v>
      </c>
      <c r="CH30" s="13">
        <v>0</v>
      </c>
      <c r="CI30" s="37" t="s">
        <v>83</v>
      </c>
      <c r="CJ30" s="13">
        <v>0</v>
      </c>
      <c r="CK30" s="37" t="s">
        <v>83</v>
      </c>
      <c r="CL30" s="13">
        <v>0</v>
      </c>
      <c r="CM30" s="37" t="s">
        <v>83</v>
      </c>
      <c r="CN30" s="13">
        <v>0</v>
      </c>
      <c r="CO30" s="64">
        <v>3.8088864100000001E-2</v>
      </c>
      <c r="CP30" s="71">
        <v>5.1973980000000002E-4</v>
      </c>
      <c r="CQ30" s="70">
        <v>0.10674038819999999</v>
      </c>
      <c r="CR30" s="71">
        <v>1.1608682999999999E-3</v>
      </c>
      <c r="CS30" s="70">
        <v>0.79035891840000005</v>
      </c>
      <c r="CT30" s="71">
        <v>8.7062645999999994E-3</v>
      </c>
      <c r="CU30" s="70">
        <v>14.402927418000001</v>
      </c>
      <c r="CV30" s="66">
        <v>0.3261575974</v>
      </c>
      <c r="CW30" s="37" t="s">
        <v>83</v>
      </c>
      <c r="CX30" s="13">
        <v>0</v>
      </c>
      <c r="CY30" s="37" t="s">
        <v>83</v>
      </c>
      <c r="CZ30" s="13">
        <v>0</v>
      </c>
      <c r="DA30" s="64">
        <v>11.0686631</v>
      </c>
      <c r="DB30" s="71">
        <v>0.17811090979999999</v>
      </c>
      <c r="DC30" s="70">
        <v>38.355116811000002</v>
      </c>
      <c r="DD30" s="71">
        <v>1.6037332045999999</v>
      </c>
      <c r="DE30" s="70">
        <v>8.8322926672000008</v>
      </c>
      <c r="DF30" s="71">
        <v>0.31436956059999999</v>
      </c>
      <c r="DG30" s="70">
        <v>82.953606299</v>
      </c>
      <c r="DH30" s="66">
        <v>0.78513580869999999</v>
      </c>
      <c r="DI30" s="121">
        <v>6.5990639999999995E-4</v>
      </c>
      <c r="DJ30" s="122">
        <v>1.0936449E-3</v>
      </c>
      <c r="DK30" s="122">
        <v>1.1705082000000001E-3</v>
      </c>
      <c r="DL30" s="122">
        <v>1.1827779E-3</v>
      </c>
      <c r="DM30" s="122">
        <v>1.1890697999999999E-3</v>
      </c>
      <c r="DN30" s="122">
        <v>1.1890697999999999E-3</v>
      </c>
      <c r="DO30" s="122">
        <v>1.1890697999999999E-3</v>
      </c>
      <c r="DP30" s="122">
        <v>1.1890697999999999E-3</v>
      </c>
      <c r="DQ30" s="122">
        <v>1.1890697999999999E-3</v>
      </c>
      <c r="DR30" s="123">
        <v>1.1890697999999999E-3</v>
      </c>
      <c r="DS30" s="80">
        <v>69.415637918000002</v>
      </c>
      <c r="DT30" s="13">
        <v>0.46203293049999999</v>
      </c>
      <c r="DU30" s="60">
        <v>31.179804551</v>
      </c>
      <c r="DV30" s="13">
        <v>0.2166192401</v>
      </c>
      <c r="DW30" s="60">
        <v>13.534459904</v>
      </c>
      <c r="DX30" s="13">
        <v>9.8216643000000006E-2</v>
      </c>
      <c r="DY30" s="60">
        <v>5.7357403585000002</v>
      </c>
      <c r="DZ30" s="13">
        <v>4.4012752500000002E-2</v>
      </c>
      <c r="EA30" s="60">
        <v>2.4246569364999999</v>
      </c>
      <c r="EB30" s="13">
        <v>2.0046076699999998E-2</v>
      </c>
      <c r="EC30" s="60">
        <v>1.0669094987000001</v>
      </c>
      <c r="ED30" s="13">
        <v>9.8602047999999994E-3</v>
      </c>
      <c r="EE30" s="60">
        <v>0.50294536099999998</v>
      </c>
      <c r="EF30" s="13">
        <v>5.4549864999999999E-3</v>
      </c>
      <c r="EG30" s="60">
        <v>0.25307120319999998</v>
      </c>
      <c r="EH30" s="13">
        <v>3.3785503999999998E-3</v>
      </c>
      <c r="EI30" s="60">
        <v>0.1400424177</v>
      </c>
      <c r="EJ30" s="13">
        <v>2.3672820000000001E-3</v>
      </c>
      <c r="EK30" s="60">
        <v>9.0248224599999996E-2</v>
      </c>
      <c r="EL30" s="15">
        <v>1.8516773E-3</v>
      </c>
    </row>
    <row r="31" spans="1:142">
      <c r="A31" s="8">
        <v>2600</v>
      </c>
      <c r="B31" s="63">
        <v>3866</v>
      </c>
      <c r="C31" s="64">
        <v>1488.2349666</v>
      </c>
      <c r="D31" s="70">
        <v>2549.9293198999999</v>
      </c>
      <c r="E31" s="70">
        <v>39.780546403000002</v>
      </c>
      <c r="F31" s="71">
        <v>4.9382011199999999E-2</v>
      </c>
      <c r="G31" s="64">
        <v>1.1573972922</v>
      </c>
      <c r="H31" s="71">
        <v>7.4840349999999998E-4</v>
      </c>
      <c r="I31" s="70">
        <v>151.27966164</v>
      </c>
      <c r="J31" s="71">
        <v>0.95254210610000001</v>
      </c>
      <c r="K31" s="70">
        <v>55.071976921999998</v>
      </c>
      <c r="L31" s="71">
        <v>0.3216985664</v>
      </c>
      <c r="M31" s="70">
        <v>13.05797987</v>
      </c>
      <c r="N31" s="71">
        <v>0.10529014859999999</v>
      </c>
      <c r="O31" s="37" t="s">
        <v>83</v>
      </c>
      <c r="P31" s="13">
        <v>0</v>
      </c>
      <c r="Q31" s="70">
        <v>9.3642597004999999</v>
      </c>
      <c r="R31" s="71">
        <v>1.82182688E-2</v>
      </c>
      <c r="S31" s="37" t="s">
        <v>83</v>
      </c>
      <c r="T31" s="13">
        <v>0</v>
      </c>
      <c r="U31" s="37" t="s">
        <v>83</v>
      </c>
      <c r="V31" s="13">
        <v>0</v>
      </c>
      <c r="W31" s="70">
        <v>0.15515079400000001</v>
      </c>
      <c r="X31" s="71">
        <v>1.8165877E-3</v>
      </c>
      <c r="Y31" s="70">
        <v>15.846425006</v>
      </c>
      <c r="Z31" s="71">
        <v>0.34853281450000001</v>
      </c>
      <c r="AA31" s="37" t="s">
        <v>83</v>
      </c>
      <c r="AB31" s="13">
        <v>0</v>
      </c>
      <c r="AC31" s="70">
        <v>0</v>
      </c>
      <c r="AD31" s="71">
        <v>0</v>
      </c>
      <c r="AE31" s="37" t="s">
        <v>83</v>
      </c>
      <c r="AF31" s="13">
        <v>0</v>
      </c>
      <c r="AG31" s="37" t="s">
        <v>83</v>
      </c>
      <c r="AH31" s="13">
        <v>0</v>
      </c>
      <c r="AI31" s="70">
        <f t="shared" si="0"/>
        <v>0</v>
      </c>
      <c r="AJ31" s="71">
        <f t="shared" si="0"/>
        <v>0</v>
      </c>
      <c r="AK31" s="70">
        <v>85.686551829999999</v>
      </c>
      <c r="AL31" s="71">
        <v>1.2469137828000001</v>
      </c>
      <c r="AM31" s="37" t="s">
        <v>83</v>
      </c>
      <c r="AN31" s="13">
        <v>0</v>
      </c>
      <c r="AO31" s="37" t="s">
        <v>83</v>
      </c>
      <c r="AP31" s="13">
        <v>0</v>
      </c>
      <c r="AQ31" s="37" t="s">
        <v>83</v>
      </c>
      <c r="AR31" s="13">
        <v>0</v>
      </c>
      <c r="AS31" s="70">
        <v>50.972419821000003</v>
      </c>
      <c r="AT31" s="71">
        <v>1.8248502761000001</v>
      </c>
      <c r="AU31" s="70">
        <v>36.646611391999997</v>
      </c>
      <c r="AV31" s="71">
        <v>0.30922165639999999</v>
      </c>
      <c r="AW31" s="70">
        <v>16.737906712000001</v>
      </c>
      <c r="AX31" s="71">
        <v>0.18353382090000001</v>
      </c>
      <c r="AY31" s="70">
        <v>7.4944383566999999</v>
      </c>
      <c r="AZ31" s="71">
        <v>7.1183777200000006E-2</v>
      </c>
      <c r="BA31" s="60">
        <f t="shared" si="1"/>
        <v>12.414266323299998</v>
      </c>
      <c r="BB31" s="13">
        <f t="shared" si="1"/>
        <v>5.4504058299999991E-2</v>
      </c>
      <c r="BC31" s="70">
        <v>0</v>
      </c>
      <c r="BD31" s="13">
        <v>0</v>
      </c>
      <c r="BE31" s="70">
        <v>94.890530541000004</v>
      </c>
      <c r="BF31" s="71">
        <v>1.1303542137</v>
      </c>
      <c r="BG31" s="4">
        <v>1.3607711E-3</v>
      </c>
      <c r="BH31" s="13">
        <v>0</v>
      </c>
      <c r="BI31" s="70">
        <v>114.44430997000001</v>
      </c>
      <c r="BJ31" s="71">
        <v>3.7741137508999998</v>
      </c>
      <c r="BK31" s="70">
        <v>93.686987880999993</v>
      </c>
      <c r="BL31" s="71">
        <v>0.68694266849999996</v>
      </c>
      <c r="BM31" s="70">
        <v>29.983168260999999</v>
      </c>
      <c r="BN31" s="71">
        <v>0.16459069840000001</v>
      </c>
      <c r="BO31" s="70">
        <v>4.9387814600000003E-2</v>
      </c>
      <c r="BP31" s="71">
        <v>4.8289680000000002E-4</v>
      </c>
      <c r="BQ31" s="70">
        <v>0</v>
      </c>
      <c r="BR31" s="66">
        <v>0</v>
      </c>
      <c r="BS31" s="37" t="s">
        <v>83</v>
      </c>
      <c r="BT31" s="13">
        <v>0</v>
      </c>
      <c r="BU31" s="64">
        <v>0.179321544</v>
      </c>
      <c r="BV31" s="71">
        <v>2.3322419E-3</v>
      </c>
      <c r="BW31" s="70">
        <v>12.878658326</v>
      </c>
      <c r="BX31" s="71">
        <v>0.1029579067</v>
      </c>
      <c r="BY31" s="37" t="s">
        <v>83</v>
      </c>
      <c r="BZ31" s="13">
        <v>0</v>
      </c>
      <c r="CA31" s="37" t="s">
        <v>83</v>
      </c>
      <c r="CB31" s="13">
        <v>0</v>
      </c>
      <c r="CC31" s="70">
        <v>2.8696259177000001</v>
      </c>
      <c r="CD31" s="71">
        <v>3.8500346000000002E-3</v>
      </c>
      <c r="CE31" s="70">
        <v>6.4946337828000003</v>
      </c>
      <c r="CF31" s="66">
        <v>1.43682342E-2</v>
      </c>
      <c r="CG31" s="37" t="s">
        <v>83</v>
      </c>
      <c r="CH31" s="13">
        <v>0</v>
      </c>
      <c r="CI31" s="37" t="s">
        <v>83</v>
      </c>
      <c r="CJ31" s="13">
        <v>0</v>
      </c>
      <c r="CK31" s="37" t="s">
        <v>83</v>
      </c>
      <c r="CL31" s="13">
        <v>0</v>
      </c>
      <c r="CM31" s="37" t="s">
        <v>83</v>
      </c>
      <c r="CN31" s="13">
        <v>0</v>
      </c>
      <c r="CO31" s="64">
        <v>4.1219772699999997E-2</v>
      </c>
      <c r="CP31" s="71">
        <v>5.68831E-4</v>
      </c>
      <c r="CQ31" s="70">
        <v>0.1139310212</v>
      </c>
      <c r="CR31" s="71">
        <v>1.2477567000000001E-3</v>
      </c>
      <c r="CS31" s="70">
        <v>0.87258539260000001</v>
      </c>
      <c r="CT31" s="71">
        <v>9.6730157000000008E-3</v>
      </c>
      <c r="CU31" s="70">
        <v>14.973839613999999</v>
      </c>
      <c r="CV31" s="66">
        <v>0.3388597988</v>
      </c>
      <c r="CW31" s="37" t="s">
        <v>83</v>
      </c>
      <c r="CX31" s="13">
        <v>0</v>
      </c>
      <c r="CY31" s="37" t="s">
        <v>83</v>
      </c>
      <c r="CZ31" s="13">
        <v>0</v>
      </c>
      <c r="DA31" s="64">
        <v>11.559493174</v>
      </c>
      <c r="DB31" s="71">
        <v>0.18453508709999999</v>
      </c>
      <c r="DC31" s="70">
        <v>39.412926646999999</v>
      </c>
      <c r="DD31" s="71">
        <v>1.6403151890000001</v>
      </c>
      <c r="DE31" s="70">
        <v>9.3503671428999997</v>
      </c>
      <c r="DF31" s="71">
        <v>0.32564756639999998</v>
      </c>
      <c r="DG31" s="70">
        <v>85.540163398000004</v>
      </c>
      <c r="DH31" s="66">
        <v>0.80470664729999997</v>
      </c>
      <c r="DI31" s="121">
        <v>7.4633350000000002E-4</v>
      </c>
      <c r="DJ31" s="122">
        <v>1.2525817E-3</v>
      </c>
      <c r="DK31" s="122">
        <v>1.3424358E-3</v>
      </c>
      <c r="DL31" s="122">
        <v>1.3545460999999999E-3</v>
      </c>
      <c r="DM31" s="122">
        <v>1.3607711E-3</v>
      </c>
      <c r="DN31" s="122">
        <v>1.3607711E-3</v>
      </c>
      <c r="DO31" s="122">
        <v>1.3607711E-3</v>
      </c>
      <c r="DP31" s="122">
        <v>1.3607711E-3</v>
      </c>
      <c r="DQ31" s="122">
        <v>1.3607711E-3</v>
      </c>
      <c r="DR31" s="123">
        <v>1.3607711E-3</v>
      </c>
      <c r="DS31" s="80">
        <v>71.303615094999998</v>
      </c>
      <c r="DT31" s="13">
        <v>0.47401352149999998</v>
      </c>
      <c r="DU31" s="60">
        <v>32.380585785000001</v>
      </c>
      <c r="DV31" s="13">
        <v>0.22449929099999999</v>
      </c>
      <c r="DW31" s="60">
        <v>14.233783683</v>
      </c>
      <c r="DX31" s="13">
        <v>0.1029407499</v>
      </c>
      <c r="DY31" s="60">
        <v>6.1155163590999999</v>
      </c>
      <c r="DZ31" s="13">
        <v>4.6656535399999997E-2</v>
      </c>
      <c r="EA31" s="60">
        <v>2.6333707086999998</v>
      </c>
      <c r="EB31" s="13">
        <v>2.1546569099999999E-2</v>
      </c>
      <c r="EC31" s="60">
        <v>1.1738317696</v>
      </c>
      <c r="ED31" s="13">
        <v>1.06589722E-2</v>
      </c>
      <c r="EE31" s="60">
        <v>0.55106885660000005</v>
      </c>
      <c r="EF31" s="13">
        <v>5.8446851999999997E-3</v>
      </c>
      <c r="EG31" s="60">
        <v>0.27499416119999998</v>
      </c>
      <c r="EH31" s="13">
        <v>3.5792414000000001E-3</v>
      </c>
      <c r="EI31" s="60">
        <v>0.1500846623</v>
      </c>
      <c r="EJ31" s="13">
        <v>2.4826279000000001E-3</v>
      </c>
      <c r="EK31" s="60">
        <v>9.53785984E-2</v>
      </c>
      <c r="EL31" s="15">
        <v>1.9283297999999999E-3</v>
      </c>
    </row>
    <row r="32" spans="1:142">
      <c r="A32" s="8">
        <v>2700</v>
      </c>
      <c r="B32" s="63">
        <v>3586</v>
      </c>
      <c r="C32" s="64">
        <v>1527.3866820000001</v>
      </c>
      <c r="D32" s="70">
        <v>2649.4640484000001</v>
      </c>
      <c r="E32" s="70">
        <v>41.672611381000003</v>
      </c>
      <c r="F32" s="71">
        <v>5.08925244E-2</v>
      </c>
      <c r="G32" s="64">
        <v>1.2900933494</v>
      </c>
      <c r="H32" s="71">
        <v>8.1623519999999997E-4</v>
      </c>
      <c r="I32" s="70">
        <v>153.72209968000001</v>
      </c>
      <c r="J32" s="71">
        <v>0.96702024050000002</v>
      </c>
      <c r="K32" s="70">
        <v>56.422553465999997</v>
      </c>
      <c r="L32" s="71">
        <v>0.329114401</v>
      </c>
      <c r="M32" s="70">
        <v>13.518395147</v>
      </c>
      <c r="N32" s="71">
        <v>0.1088675214</v>
      </c>
      <c r="O32" s="37" t="s">
        <v>83</v>
      </c>
      <c r="P32" s="13">
        <v>0</v>
      </c>
      <c r="Q32" s="70">
        <v>10.177503004</v>
      </c>
      <c r="R32" s="71">
        <v>1.9487065000000001E-2</v>
      </c>
      <c r="S32" s="37" t="s">
        <v>83</v>
      </c>
      <c r="T32" s="13">
        <v>0</v>
      </c>
      <c r="U32" s="37" t="s">
        <v>83</v>
      </c>
      <c r="V32" s="13">
        <v>0</v>
      </c>
      <c r="W32" s="70">
        <v>0.16655493800000001</v>
      </c>
      <c r="X32" s="71">
        <v>1.9315214E-3</v>
      </c>
      <c r="Y32" s="70">
        <v>16.678860824000001</v>
      </c>
      <c r="Z32" s="71">
        <v>0.36500671969999998</v>
      </c>
      <c r="AA32" s="37" t="s">
        <v>83</v>
      </c>
      <c r="AB32" s="13">
        <v>0</v>
      </c>
      <c r="AC32" s="70">
        <v>0</v>
      </c>
      <c r="AD32" s="71">
        <v>0</v>
      </c>
      <c r="AE32" s="37" t="s">
        <v>83</v>
      </c>
      <c r="AF32" s="13">
        <v>0</v>
      </c>
      <c r="AG32" s="37" t="s">
        <v>83</v>
      </c>
      <c r="AH32" s="13">
        <v>0</v>
      </c>
      <c r="AI32" s="70">
        <f t="shared" si="0"/>
        <v>0</v>
      </c>
      <c r="AJ32" s="71">
        <f t="shared" si="0"/>
        <v>0</v>
      </c>
      <c r="AK32" s="70">
        <v>87.736260776999998</v>
      </c>
      <c r="AL32" s="71">
        <v>1.2677752567</v>
      </c>
      <c r="AM32" s="37" t="s">
        <v>83</v>
      </c>
      <c r="AN32" s="13">
        <v>0</v>
      </c>
      <c r="AO32" s="37" t="s">
        <v>83</v>
      </c>
      <c r="AP32" s="13">
        <v>0</v>
      </c>
      <c r="AQ32" s="37" t="s">
        <v>83</v>
      </c>
      <c r="AR32" s="13">
        <v>0</v>
      </c>
      <c r="AS32" s="70">
        <v>52.364711833000001</v>
      </c>
      <c r="AT32" s="71">
        <v>1.8632861654999999</v>
      </c>
      <c r="AU32" s="70">
        <v>38.119730687000001</v>
      </c>
      <c r="AV32" s="71">
        <v>0.31789561379999998</v>
      </c>
      <c r="AW32" s="70">
        <v>17.368818470000001</v>
      </c>
      <c r="AX32" s="71">
        <v>0.1886231525</v>
      </c>
      <c r="AY32" s="70">
        <v>7.7331784347000001</v>
      </c>
      <c r="AZ32" s="71">
        <v>7.2793342100000005E-2</v>
      </c>
      <c r="BA32" s="60">
        <f t="shared" si="1"/>
        <v>13.017733782299999</v>
      </c>
      <c r="BB32" s="13">
        <f t="shared" si="1"/>
        <v>5.6479119199999983E-2</v>
      </c>
      <c r="BC32" s="70">
        <v>0</v>
      </c>
      <c r="BD32" s="13">
        <v>0</v>
      </c>
      <c r="BE32" s="70">
        <v>97.851388847999999</v>
      </c>
      <c r="BF32" s="71">
        <v>1.1564991475999999</v>
      </c>
      <c r="BG32" s="4">
        <v>1.4723435E-3</v>
      </c>
      <c r="BH32" s="13">
        <v>0</v>
      </c>
      <c r="BI32" s="70">
        <v>117.22366986999999</v>
      </c>
      <c r="BJ32" s="71">
        <v>3.8334975952999999</v>
      </c>
      <c r="BK32" s="70">
        <v>98.928001010000003</v>
      </c>
      <c r="BL32" s="71">
        <v>0.72317973189999996</v>
      </c>
      <c r="BM32" s="70">
        <v>31.444471311000001</v>
      </c>
      <c r="BN32" s="71">
        <v>0.17084915949999999</v>
      </c>
      <c r="BO32" s="70">
        <v>4.8744116599999998E-2</v>
      </c>
      <c r="BP32" s="71">
        <v>4.7638450000000001E-4</v>
      </c>
      <c r="BQ32" s="70">
        <v>0</v>
      </c>
      <c r="BR32" s="66">
        <v>0</v>
      </c>
      <c r="BS32" s="37" t="s">
        <v>83</v>
      </c>
      <c r="BT32" s="13">
        <v>0</v>
      </c>
      <c r="BU32" s="64">
        <v>0.18432636490000001</v>
      </c>
      <c r="BV32" s="71">
        <v>2.4008399E-3</v>
      </c>
      <c r="BW32" s="70">
        <v>13.334068781999999</v>
      </c>
      <c r="BX32" s="71">
        <v>0.10646668149999999</v>
      </c>
      <c r="BY32" s="37" t="s">
        <v>83</v>
      </c>
      <c r="BZ32" s="13">
        <v>0</v>
      </c>
      <c r="CA32" s="37" t="s">
        <v>83</v>
      </c>
      <c r="CB32" s="13">
        <v>0</v>
      </c>
      <c r="CC32" s="70">
        <v>3.2345683021</v>
      </c>
      <c r="CD32" s="71">
        <v>4.1915531000000002E-3</v>
      </c>
      <c r="CE32" s="70">
        <v>6.9429347016999996</v>
      </c>
      <c r="CF32" s="66">
        <v>1.5295512000000001E-2</v>
      </c>
      <c r="CG32" s="37" t="s">
        <v>83</v>
      </c>
      <c r="CH32" s="13">
        <v>0</v>
      </c>
      <c r="CI32" s="37" t="s">
        <v>83</v>
      </c>
      <c r="CJ32" s="13">
        <v>0</v>
      </c>
      <c r="CK32" s="37" t="s">
        <v>83</v>
      </c>
      <c r="CL32" s="13">
        <v>0</v>
      </c>
      <c r="CM32" s="37" t="s">
        <v>83</v>
      </c>
      <c r="CN32" s="13">
        <v>0</v>
      </c>
      <c r="CO32" s="64">
        <v>4.6526322699999997E-2</v>
      </c>
      <c r="CP32" s="71">
        <v>6.2497050000000004E-4</v>
      </c>
      <c r="CQ32" s="70">
        <v>0.12002861519999999</v>
      </c>
      <c r="CR32" s="71">
        <v>1.3065508999999999E-3</v>
      </c>
      <c r="CS32" s="70">
        <v>0.9461559222</v>
      </c>
      <c r="CT32" s="71">
        <v>1.0255992800000001E-2</v>
      </c>
      <c r="CU32" s="70">
        <v>15.732704902</v>
      </c>
      <c r="CV32" s="66">
        <v>0.35475072689999998</v>
      </c>
      <c r="CW32" s="37" t="s">
        <v>83</v>
      </c>
      <c r="CX32" s="13">
        <v>0</v>
      </c>
      <c r="CY32" s="37" t="s">
        <v>83</v>
      </c>
      <c r="CZ32" s="13">
        <v>0</v>
      </c>
      <c r="DA32" s="64">
        <v>11.956003009</v>
      </c>
      <c r="DB32" s="71">
        <v>0.18981277769999999</v>
      </c>
      <c r="DC32" s="70">
        <v>40.408708824999998</v>
      </c>
      <c r="DD32" s="71">
        <v>1.6734733878000001</v>
      </c>
      <c r="DE32" s="70">
        <v>9.8049409361999995</v>
      </c>
      <c r="DF32" s="71">
        <v>0.33480992599999998</v>
      </c>
      <c r="DG32" s="70">
        <v>88.046447912000005</v>
      </c>
      <c r="DH32" s="66">
        <v>0.82168922170000003</v>
      </c>
      <c r="DI32" s="121">
        <v>8.1419529999999997E-4</v>
      </c>
      <c r="DJ32" s="122">
        <v>1.3580184E-3</v>
      </c>
      <c r="DK32" s="122">
        <v>1.4542095999999999E-3</v>
      </c>
      <c r="DL32" s="122">
        <v>1.4661777E-3</v>
      </c>
      <c r="DM32" s="122">
        <v>1.4723435E-3</v>
      </c>
      <c r="DN32" s="122">
        <v>1.4723435E-3</v>
      </c>
      <c r="DO32" s="122">
        <v>1.4723435E-3</v>
      </c>
      <c r="DP32" s="122">
        <v>1.4723435E-3</v>
      </c>
      <c r="DQ32" s="122">
        <v>1.4723435E-3</v>
      </c>
      <c r="DR32" s="123">
        <v>1.4723435E-3</v>
      </c>
      <c r="DS32" s="80">
        <v>73.103162265999998</v>
      </c>
      <c r="DT32" s="13">
        <v>0.48491415459999998</v>
      </c>
      <c r="DU32" s="60">
        <v>33.521074089999999</v>
      </c>
      <c r="DV32" s="13">
        <v>0.23160572430000001</v>
      </c>
      <c r="DW32" s="60">
        <v>14.907860471999999</v>
      </c>
      <c r="DX32" s="13">
        <v>0.1072731826</v>
      </c>
      <c r="DY32" s="60">
        <v>6.4905802037000004</v>
      </c>
      <c r="DZ32" s="13">
        <v>4.9132578500000003E-2</v>
      </c>
      <c r="EA32" s="60">
        <v>2.8419466388000001</v>
      </c>
      <c r="EB32" s="13">
        <v>2.29902097E-2</v>
      </c>
      <c r="EC32" s="60">
        <v>1.2918319251999999</v>
      </c>
      <c r="ED32" s="13">
        <v>1.1508823200000001E-2</v>
      </c>
      <c r="EE32" s="60">
        <v>0.61518336669999996</v>
      </c>
      <c r="EF32" s="13">
        <v>6.3420302000000003E-3</v>
      </c>
      <c r="EG32" s="60">
        <v>0.31313522319999998</v>
      </c>
      <c r="EH32" s="13">
        <v>3.8992596000000002E-3</v>
      </c>
      <c r="EI32" s="60">
        <v>0.16855491480000001</v>
      </c>
      <c r="EJ32" s="13">
        <v>2.6661119E-3</v>
      </c>
      <c r="EK32" s="60">
        <v>0.10598180109999999</v>
      </c>
      <c r="EL32" s="15">
        <v>2.0507978999999999E-3</v>
      </c>
    </row>
    <row r="33" spans="1:142">
      <c r="A33" s="8">
        <v>2800</v>
      </c>
      <c r="B33" s="63">
        <v>3568</v>
      </c>
      <c r="C33" s="64">
        <v>1565.7481283</v>
      </c>
      <c r="D33" s="70">
        <v>2749.0897681000001</v>
      </c>
      <c r="E33" s="70">
        <v>43.591378245000001</v>
      </c>
      <c r="F33" s="71">
        <v>5.2450526800000001E-2</v>
      </c>
      <c r="G33" s="64">
        <v>1.4960393177</v>
      </c>
      <c r="H33" s="71">
        <v>9.1698810000000002E-4</v>
      </c>
      <c r="I33" s="70">
        <v>156.22525008</v>
      </c>
      <c r="J33" s="71">
        <v>0.98225618579999996</v>
      </c>
      <c r="K33" s="70">
        <v>57.768899931</v>
      </c>
      <c r="L33" s="71">
        <v>0.3366700138</v>
      </c>
      <c r="M33" s="70">
        <v>14.045013583999999</v>
      </c>
      <c r="N33" s="71">
        <v>0.1126814142</v>
      </c>
      <c r="O33" s="37" t="s">
        <v>83</v>
      </c>
      <c r="P33" s="13">
        <v>0</v>
      </c>
      <c r="Q33" s="70">
        <v>11.001689174999999</v>
      </c>
      <c r="R33" s="71">
        <v>2.08343738E-2</v>
      </c>
      <c r="S33" s="37" t="s">
        <v>83</v>
      </c>
      <c r="T33" s="13">
        <v>0</v>
      </c>
      <c r="U33" s="37" t="s">
        <v>83</v>
      </c>
      <c r="V33" s="13">
        <v>0</v>
      </c>
      <c r="W33" s="70">
        <v>0.18788783510000001</v>
      </c>
      <c r="X33" s="71">
        <v>2.1333770000000001E-3</v>
      </c>
      <c r="Y33" s="70">
        <v>17.468329081</v>
      </c>
      <c r="Z33" s="71">
        <v>0.38006705349999997</v>
      </c>
      <c r="AA33" s="37" t="s">
        <v>83</v>
      </c>
      <c r="AB33" s="13">
        <v>0</v>
      </c>
      <c r="AC33" s="70">
        <v>0</v>
      </c>
      <c r="AD33" s="71">
        <v>0</v>
      </c>
      <c r="AE33" s="37" t="s">
        <v>83</v>
      </c>
      <c r="AF33" s="13">
        <v>0</v>
      </c>
      <c r="AG33" s="37" t="s">
        <v>83</v>
      </c>
      <c r="AH33" s="13">
        <v>0</v>
      </c>
      <c r="AI33" s="70">
        <f t="shared" si="0"/>
        <v>0</v>
      </c>
      <c r="AJ33" s="71">
        <f t="shared" si="0"/>
        <v>0</v>
      </c>
      <c r="AK33" s="70">
        <v>90.082316911999996</v>
      </c>
      <c r="AL33" s="71">
        <v>1.2892220268000001</v>
      </c>
      <c r="AM33" s="37" t="s">
        <v>83</v>
      </c>
      <c r="AN33" s="13">
        <v>0</v>
      </c>
      <c r="AO33" s="37" t="s">
        <v>83</v>
      </c>
      <c r="AP33" s="13">
        <v>0</v>
      </c>
      <c r="AQ33" s="37" t="s">
        <v>83</v>
      </c>
      <c r="AR33" s="13">
        <v>0</v>
      </c>
      <c r="AS33" s="70">
        <v>53.731902998999999</v>
      </c>
      <c r="AT33" s="71">
        <v>1.9010787004</v>
      </c>
      <c r="AU33" s="70">
        <v>39.484023649999997</v>
      </c>
      <c r="AV33" s="71">
        <v>0.32647755470000001</v>
      </c>
      <c r="AW33" s="70">
        <v>18.011420549</v>
      </c>
      <c r="AX33" s="71">
        <v>0.1937556396</v>
      </c>
      <c r="AY33" s="70">
        <v>8.0106040079999996</v>
      </c>
      <c r="AZ33" s="71">
        <v>7.4628781500000005E-2</v>
      </c>
      <c r="BA33" s="60">
        <f t="shared" si="1"/>
        <v>13.461999092999996</v>
      </c>
      <c r="BB33" s="13">
        <f t="shared" si="1"/>
        <v>5.8093133600000013E-2</v>
      </c>
      <c r="BC33" s="70">
        <v>0</v>
      </c>
      <c r="BD33" s="13">
        <v>0</v>
      </c>
      <c r="BE33" s="70">
        <v>100.77857868</v>
      </c>
      <c r="BF33" s="71">
        <v>1.1817731249000001</v>
      </c>
      <c r="BG33" s="4">
        <v>1.6681390999999999E-3</v>
      </c>
      <c r="BH33" s="13">
        <v>0</v>
      </c>
      <c r="BI33" s="70">
        <v>120.21396864</v>
      </c>
      <c r="BJ33" s="71">
        <v>3.9013658475000002</v>
      </c>
      <c r="BK33" s="70">
        <v>104.28090014999999</v>
      </c>
      <c r="BL33" s="71">
        <v>0.76036364700000003</v>
      </c>
      <c r="BM33" s="70">
        <v>32.969792642000002</v>
      </c>
      <c r="BN33" s="71">
        <v>0.17759561030000001</v>
      </c>
      <c r="BO33" s="70">
        <v>5.4392554900000001E-2</v>
      </c>
      <c r="BP33" s="71">
        <v>4.987816E-4</v>
      </c>
      <c r="BQ33" s="70">
        <v>0</v>
      </c>
      <c r="BR33" s="66">
        <v>0</v>
      </c>
      <c r="BS33" s="37" t="s">
        <v>83</v>
      </c>
      <c r="BT33" s="13">
        <v>0</v>
      </c>
      <c r="BU33" s="64">
        <v>0.1901178479</v>
      </c>
      <c r="BV33" s="71">
        <v>2.5481812000000001E-3</v>
      </c>
      <c r="BW33" s="70">
        <v>13.854895736</v>
      </c>
      <c r="BX33" s="71">
        <v>0.1101332329</v>
      </c>
      <c r="BY33" s="37" t="s">
        <v>83</v>
      </c>
      <c r="BZ33" s="13">
        <v>0</v>
      </c>
      <c r="CA33" s="37" t="s">
        <v>83</v>
      </c>
      <c r="CB33" s="13">
        <v>0</v>
      </c>
      <c r="CC33" s="70">
        <v>3.6207115264</v>
      </c>
      <c r="CD33" s="71">
        <v>4.5940937999999999E-3</v>
      </c>
      <c r="CE33" s="70">
        <v>7.3809776488000001</v>
      </c>
      <c r="CF33" s="66">
        <v>1.6240279999999999E-2</v>
      </c>
      <c r="CG33" s="37" t="s">
        <v>83</v>
      </c>
      <c r="CH33" s="13">
        <v>0</v>
      </c>
      <c r="CI33" s="37" t="s">
        <v>83</v>
      </c>
      <c r="CJ33" s="13">
        <v>0</v>
      </c>
      <c r="CK33" s="37" t="s">
        <v>83</v>
      </c>
      <c r="CL33" s="13">
        <v>0</v>
      </c>
      <c r="CM33" s="37" t="s">
        <v>83</v>
      </c>
      <c r="CN33" s="13">
        <v>0</v>
      </c>
      <c r="CO33" s="64">
        <v>5.0617669900000002E-2</v>
      </c>
      <c r="CP33" s="71">
        <v>6.4890779999999995E-4</v>
      </c>
      <c r="CQ33" s="70">
        <v>0.13727016519999999</v>
      </c>
      <c r="CR33" s="71">
        <v>1.4844692E-3</v>
      </c>
      <c r="CS33" s="70">
        <v>1.0114938062000001</v>
      </c>
      <c r="CT33" s="71">
        <v>1.0697531200000001E-2</v>
      </c>
      <c r="CU33" s="70">
        <v>16.456835275</v>
      </c>
      <c r="CV33" s="66">
        <v>0.36936952229999997</v>
      </c>
      <c r="CW33" s="37" t="s">
        <v>83</v>
      </c>
      <c r="CX33" s="13">
        <v>0</v>
      </c>
      <c r="CY33" s="37" t="s">
        <v>83</v>
      </c>
      <c r="CZ33" s="13">
        <v>0</v>
      </c>
      <c r="DA33" s="64">
        <v>12.348163902</v>
      </c>
      <c r="DB33" s="71">
        <v>0.1947225175</v>
      </c>
      <c r="DC33" s="70">
        <v>41.383739097000003</v>
      </c>
      <c r="DD33" s="71">
        <v>1.7063561829</v>
      </c>
      <c r="DE33" s="70">
        <v>10.38903007</v>
      </c>
      <c r="DF33" s="71">
        <v>0.34454152319999998</v>
      </c>
      <c r="DG33" s="70">
        <v>90.389548614000006</v>
      </c>
      <c r="DH33" s="66">
        <v>0.83723160169999999</v>
      </c>
      <c r="DI33" s="121">
        <v>9.1497819999999995E-4</v>
      </c>
      <c r="DJ33" s="122">
        <v>1.5333180999999999E-3</v>
      </c>
      <c r="DK33" s="122">
        <v>1.650208E-3</v>
      </c>
      <c r="DL33" s="122">
        <v>1.6620326999999999E-3</v>
      </c>
      <c r="DM33" s="122">
        <v>1.6681390999999999E-3</v>
      </c>
      <c r="DN33" s="122">
        <v>1.6681390999999999E-3</v>
      </c>
      <c r="DO33" s="122">
        <v>1.6681390999999999E-3</v>
      </c>
      <c r="DP33" s="122">
        <v>1.6681390999999999E-3</v>
      </c>
      <c r="DQ33" s="122">
        <v>1.6681390999999999E-3</v>
      </c>
      <c r="DR33" s="123">
        <v>1.6681390999999999E-3</v>
      </c>
      <c r="DS33" s="80">
        <v>74.958930276999993</v>
      </c>
      <c r="DT33" s="13">
        <v>0.49666286069999999</v>
      </c>
      <c r="DU33" s="60">
        <v>34.736300610000001</v>
      </c>
      <c r="DV33" s="13">
        <v>0.23962145900000001</v>
      </c>
      <c r="DW33" s="60">
        <v>15.656608073999999</v>
      </c>
      <c r="DX33" s="13">
        <v>0.1124433601</v>
      </c>
      <c r="DY33" s="60">
        <v>6.9334437608000004</v>
      </c>
      <c r="DZ33" s="13">
        <v>5.2356083400000003E-2</v>
      </c>
      <c r="EA33" s="60">
        <v>3.1008311096000001</v>
      </c>
      <c r="EB33" s="13">
        <v>2.5029162000000001E-2</v>
      </c>
      <c r="EC33" s="60">
        <v>1.4449828163</v>
      </c>
      <c r="ED33" s="13">
        <v>1.2832845900000001E-2</v>
      </c>
      <c r="EE33" s="60">
        <v>0.70746925699999996</v>
      </c>
      <c r="EF33" s="13">
        <v>7.2397216000000004E-3</v>
      </c>
      <c r="EG33" s="60">
        <v>0.3727014293</v>
      </c>
      <c r="EH33" s="13">
        <v>4.5503269000000002E-3</v>
      </c>
      <c r="EI33" s="60">
        <v>0.20964972200000001</v>
      </c>
      <c r="EJ33" s="13">
        <v>3.1688305999999999E-3</v>
      </c>
      <c r="EK33" s="60">
        <v>0.13394816949999999</v>
      </c>
      <c r="EL33" s="15">
        <v>2.4407122999999999E-3</v>
      </c>
    </row>
    <row r="34" spans="1:142">
      <c r="A34" s="8">
        <v>2900</v>
      </c>
      <c r="B34" s="63">
        <v>3327</v>
      </c>
      <c r="C34" s="64">
        <v>1603.4348394000001</v>
      </c>
      <c r="D34" s="70">
        <v>2849.9841968000001</v>
      </c>
      <c r="E34" s="70">
        <v>45.634849273</v>
      </c>
      <c r="F34" s="71">
        <v>5.3908332699999999E-2</v>
      </c>
      <c r="G34" s="64">
        <v>1.7440614303999999</v>
      </c>
      <c r="H34" s="71">
        <v>1.0282422E-3</v>
      </c>
      <c r="I34" s="70">
        <v>158.36064995999999</v>
      </c>
      <c r="J34" s="71">
        <v>0.99519917449999995</v>
      </c>
      <c r="K34" s="70">
        <v>59.068854887000001</v>
      </c>
      <c r="L34" s="71">
        <v>0.34409530269999999</v>
      </c>
      <c r="M34" s="70">
        <v>14.511474894999999</v>
      </c>
      <c r="N34" s="71">
        <v>0.1161703535</v>
      </c>
      <c r="O34" s="37" t="s">
        <v>83</v>
      </c>
      <c r="P34" s="13">
        <v>0</v>
      </c>
      <c r="Q34" s="70">
        <v>11.758973094</v>
      </c>
      <c r="R34" s="71">
        <v>2.1995831600000001E-2</v>
      </c>
      <c r="S34" s="37" t="s">
        <v>83</v>
      </c>
      <c r="T34" s="13">
        <v>0</v>
      </c>
      <c r="U34" s="37" t="s">
        <v>83</v>
      </c>
      <c r="V34" s="13">
        <v>0</v>
      </c>
      <c r="W34" s="70">
        <v>0.1954868458</v>
      </c>
      <c r="X34" s="71">
        <v>2.1850340999999998E-3</v>
      </c>
      <c r="Y34" s="70">
        <v>18.135773468</v>
      </c>
      <c r="Z34" s="71">
        <v>0.39418814009999997</v>
      </c>
      <c r="AA34" s="37" t="s">
        <v>83</v>
      </c>
      <c r="AB34" s="13">
        <v>0</v>
      </c>
      <c r="AC34" s="70">
        <v>0</v>
      </c>
      <c r="AD34" s="71">
        <v>0</v>
      </c>
      <c r="AE34" s="37" t="s">
        <v>83</v>
      </c>
      <c r="AF34" s="13">
        <v>0</v>
      </c>
      <c r="AG34" s="37" t="s">
        <v>83</v>
      </c>
      <c r="AH34" s="13">
        <v>0</v>
      </c>
      <c r="AI34" s="70">
        <f t="shared" si="0"/>
        <v>0</v>
      </c>
      <c r="AJ34" s="71">
        <f t="shared" si="0"/>
        <v>0</v>
      </c>
      <c r="AK34" s="70">
        <v>92.089015615999998</v>
      </c>
      <c r="AL34" s="71">
        <v>1.3087328293</v>
      </c>
      <c r="AM34" s="37" t="s">
        <v>83</v>
      </c>
      <c r="AN34" s="13">
        <v>0</v>
      </c>
      <c r="AO34" s="37" t="s">
        <v>83</v>
      </c>
      <c r="AP34" s="13">
        <v>0</v>
      </c>
      <c r="AQ34" s="37" t="s">
        <v>83</v>
      </c>
      <c r="AR34" s="13">
        <v>0</v>
      </c>
      <c r="AS34" s="70">
        <v>55.073549659000001</v>
      </c>
      <c r="AT34" s="71">
        <v>1.9365728372</v>
      </c>
      <c r="AU34" s="70">
        <v>40.854145000999999</v>
      </c>
      <c r="AV34" s="71">
        <v>0.33404338099999997</v>
      </c>
      <c r="AW34" s="70">
        <v>18.563306831999999</v>
      </c>
      <c r="AX34" s="71">
        <v>0.1984765114</v>
      </c>
      <c r="AY34" s="70">
        <v>8.2282150815000001</v>
      </c>
      <c r="AZ34" s="71">
        <v>7.5785207800000004E-2</v>
      </c>
      <c r="BA34" s="60">
        <f t="shared" si="1"/>
        <v>14.0626230875</v>
      </c>
      <c r="BB34" s="13">
        <f t="shared" si="1"/>
        <v>5.9781661799999997E-2</v>
      </c>
      <c r="BC34" s="70">
        <v>0</v>
      </c>
      <c r="BD34" s="13">
        <v>0</v>
      </c>
      <c r="BE34" s="70">
        <v>103.467386</v>
      </c>
      <c r="BF34" s="71">
        <v>1.2054384881</v>
      </c>
      <c r="BG34" s="4">
        <v>1.8843592E-3</v>
      </c>
      <c r="BH34" s="13">
        <v>0</v>
      </c>
      <c r="BI34" s="70">
        <v>122.7643966</v>
      </c>
      <c r="BJ34" s="71">
        <v>3.9556835802000001</v>
      </c>
      <c r="BK34" s="70">
        <v>109.91445494</v>
      </c>
      <c r="BL34" s="71">
        <v>0.79794343840000004</v>
      </c>
      <c r="BM34" s="70">
        <v>34.509151635999999</v>
      </c>
      <c r="BN34" s="71">
        <v>0.1844819184</v>
      </c>
      <c r="BO34" s="70">
        <v>5.4610961399999998E-2</v>
      </c>
      <c r="BP34" s="71">
        <v>4.9647720000000001E-4</v>
      </c>
      <c r="BQ34" s="70">
        <v>0</v>
      </c>
      <c r="BR34" s="66">
        <v>0</v>
      </c>
      <c r="BS34" s="37" t="s">
        <v>83</v>
      </c>
      <c r="BT34" s="13">
        <v>0</v>
      </c>
      <c r="BU34" s="64">
        <v>0.20724686789999999</v>
      </c>
      <c r="BV34" s="71">
        <v>2.7684254999999999E-3</v>
      </c>
      <c r="BW34" s="70">
        <v>14.304228027000001</v>
      </c>
      <c r="BX34" s="71">
        <v>0.113401928</v>
      </c>
      <c r="BY34" s="37" t="s">
        <v>83</v>
      </c>
      <c r="BZ34" s="13">
        <v>0</v>
      </c>
      <c r="CA34" s="37" t="s">
        <v>83</v>
      </c>
      <c r="CB34" s="13">
        <v>0</v>
      </c>
      <c r="CC34" s="70">
        <v>3.9674441700999998</v>
      </c>
      <c r="CD34" s="71">
        <v>4.9165420999999999E-3</v>
      </c>
      <c r="CE34" s="70">
        <v>7.7915289237999996</v>
      </c>
      <c r="CF34" s="66">
        <v>1.7079289500000001E-2</v>
      </c>
      <c r="CG34" s="37" t="s">
        <v>83</v>
      </c>
      <c r="CH34" s="13">
        <v>0</v>
      </c>
      <c r="CI34" s="37" t="s">
        <v>83</v>
      </c>
      <c r="CJ34" s="13">
        <v>0</v>
      </c>
      <c r="CK34" s="37" t="s">
        <v>83</v>
      </c>
      <c r="CL34" s="13">
        <v>0</v>
      </c>
      <c r="CM34" s="37" t="s">
        <v>83</v>
      </c>
      <c r="CN34" s="13">
        <v>0</v>
      </c>
      <c r="CO34" s="64">
        <v>5.04284173E-2</v>
      </c>
      <c r="CP34" s="71">
        <v>6.4863900000000001E-4</v>
      </c>
      <c r="CQ34" s="70">
        <v>0.1450584285</v>
      </c>
      <c r="CR34" s="71">
        <v>1.5363951999999999E-3</v>
      </c>
      <c r="CS34" s="70">
        <v>1.0489327163</v>
      </c>
      <c r="CT34" s="71">
        <v>1.09673631E-2</v>
      </c>
      <c r="CU34" s="70">
        <v>17.086840752000001</v>
      </c>
      <c r="CV34" s="66">
        <v>0.38322077700000001</v>
      </c>
      <c r="CW34" s="37" t="s">
        <v>83</v>
      </c>
      <c r="CX34" s="13">
        <v>0</v>
      </c>
      <c r="CY34" s="37" t="s">
        <v>83</v>
      </c>
      <c r="CZ34" s="13">
        <v>0</v>
      </c>
      <c r="DA34" s="64">
        <v>12.747502424</v>
      </c>
      <c r="DB34" s="71">
        <v>0.1996904347</v>
      </c>
      <c r="DC34" s="70">
        <v>42.326047234999997</v>
      </c>
      <c r="DD34" s="71">
        <v>1.7368824025</v>
      </c>
      <c r="DE34" s="70">
        <v>10.938565716999999</v>
      </c>
      <c r="DF34" s="71">
        <v>0.35402785320000002</v>
      </c>
      <c r="DG34" s="70">
        <v>92.528820277999998</v>
      </c>
      <c r="DH34" s="66">
        <v>0.85141063490000002</v>
      </c>
      <c r="DI34" s="121">
        <v>1.0262594E-3</v>
      </c>
      <c r="DJ34" s="122">
        <v>1.7323465E-3</v>
      </c>
      <c r="DK34" s="122">
        <v>1.8629499999999999E-3</v>
      </c>
      <c r="DL34" s="122">
        <v>1.8783056E-3</v>
      </c>
      <c r="DM34" s="122">
        <v>1.8843592E-3</v>
      </c>
      <c r="DN34" s="122">
        <v>1.8843592E-3</v>
      </c>
      <c r="DO34" s="122">
        <v>1.8843592E-3</v>
      </c>
      <c r="DP34" s="122">
        <v>1.8843592E-3</v>
      </c>
      <c r="DQ34" s="122">
        <v>1.8843592E-3</v>
      </c>
      <c r="DR34" s="123">
        <v>1.8843592E-3</v>
      </c>
      <c r="DS34" s="80">
        <v>76.548677458</v>
      </c>
      <c r="DT34" s="13">
        <v>0.50651546589999996</v>
      </c>
      <c r="DU34" s="60">
        <v>35.775064141000001</v>
      </c>
      <c r="DV34" s="13">
        <v>0.2462584307</v>
      </c>
      <c r="DW34" s="60">
        <v>16.304135323000001</v>
      </c>
      <c r="DX34" s="13">
        <v>0.116653121</v>
      </c>
      <c r="DY34" s="60">
        <v>7.3057667369999999</v>
      </c>
      <c r="DZ34" s="13">
        <v>5.4826237299999997E-2</v>
      </c>
      <c r="EA34" s="60">
        <v>3.3161563351000001</v>
      </c>
      <c r="EB34" s="13">
        <v>2.6478568500000001E-2</v>
      </c>
      <c r="EC34" s="60">
        <v>1.5669078337</v>
      </c>
      <c r="ED34" s="13">
        <v>1.36628145E-2</v>
      </c>
      <c r="EE34" s="60">
        <v>0.77410313190000002</v>
      </c>
      <c r="EF34" s="13">
        <v>7.6998313000000004E-3</v>
      </c>
      <c r="EG34" s="60">
        <v>0.41079412469999999</v>
      </c>
      <c r="EH34" s="13">
        <v>4.8158178000000003E-3</v>
      </c>
      <c r="EI34" s="60">
        <v>0.23305645210000001</v>
      </c>
      <c r="EJ34" s="13">
        <v>3.3274746000000002E-3</v>
      </c>
      <c r="EK34" s="60">
        <v>0.1468781915</v>
      </c>
      <c r="EL34" s="15">
        <v>2.5236639000000001E-3</v>
      </c>
    </row>
    <row r="35" spans="1:142">
      <c r="A35" s="8">
        <v>3000</v>
      </c>
      <c r="B35" s="63">
        <v>3309</v>
      </c>
      <c r="C35" s="64">
        <v>1640.2312992</v>
      </c>
      <c r="D35" s="70">
        <v>2948.7955729</v>
      </c>
      <c r="E35" s="70">
        <v>47.523426954000001</v>
      </c>
      <c r="F35" s="71">
        <v>5.5212393999999998E-2</v>
      </c>
      <c r="G35" s="64">
        <v>1.9293186817000001</v>
      </c>
      <c r="H35" s="71">
        <v>1.209278E-3</v>
      </c>
      <c r="I35" s="70">
        <v>160.61810181999999</v>
      </c>
      <c r="J35" s="71">
        <v>1.0090456288</v>
      </c>
      <c r="K35" s="70">
        <v>60.456157376</v>
      </c>
      <c r="L35" s="71">
        <v>0.35225909849999998</v>
      </c>
      <c r="M35" s="70">
        <v>15.080529148</v>
      </c>
      <c r="N35" s="71">
        <v>0.120532769</v>
      </c>
      <c r="O35" s="37" t="s">
        <v>83</v>
      </c>
      <c r="P35" s="13">
        <v>0</v>
      </c>
      <c r="Q35" s="70">
        <v>12.648048528</v>
      </c>
      <c r="R35" s="71">
        <v>2.33897871E-2</v>
      </c>
      <c r="S35" s="37" t="s">
        <v>83</v>
      </c>
      <c r="T35" s="13">
        <v>0</v>
      </c>
      <c r="U35" s="37" t="s">
        <v>83</v>
      </c>
      <c r="V35" s="13">
        <v>0</v>
      </c>
      <c r="W35" s="70">
        <v>0.20115777409999999</v>
      </c>
      <c r="X35" s="71">
        <v>2.2554218999999999E-3</v>
      </c>
      <c r="Y35" s="70">
        <v>18.818990543000002</v>
      </c>
      <c r="Z35" s="71">
        <v>0.40751001539999998</v>
      </c>
      <c r="AA35" s="37" t="s">
        <v>83</v>
      </c>
      <c r="AB35" s="13">
        <v>0</v>
      </c>
      <c r="AC35" s="70">
        <v>0</v>
      </c>
      <c r="AD35" s="71">
        <v>0</v>
      </c>
      <c r="AE35" s="37" t="s">
        <v>83</v>
      </c>
      <c r="AF35" s="13">
        <v>0</v>
      </c>
      <c r="AG35" s="37" t="s">
        <v>83</v>
      </c>
      <c r="AH35" s="13">
        <v>0</v>
      </c>
      <c r="AI35" s="70">
        <f t="shared" si="0"/>
        <v>0</v>
      </c>
      <c r="AJ35" s="71">
        <f t="shared" si="0"/>
        <v>0</v>
      </c>
      <c r="AK35" s="70">
        <v>94.002509590000003</v>
      </c>
      <c r="AL35" s="71">
        <v>1.3286133464000001</v>
      </c>
      <c r="AM35" s="37" t="s">
        <v>83</v>
      </c>
      <c r="AN35" s="13">
        <v>0</v>
      </c>
      <c r="AO35" s="37" t="s">
        <v>83</v>
      </c>
      <c r="AP35" s="13">
        <v>0</v>
      </c>
      <c r="AQ35" s="37" t="s">
        <v>83</v>
      </c>
      <c r="AR35" s="13">
        <v>0</v>
      </c>
      <c r="AS35" s="70">
        <v>56.446407229999998</v>
      </c>
      <c r="AT35" s="71">
        <v>1.9742784919</v>
      </c>
      <c r="AU35" s="70">
        <v>42.346990521000002</v>
      </c>
      <c r="AV35" s="71">
        <v>0.34284727679999999</v>
      </c>
      <c r="AW35" s="70">
        <v>19.266471667000001</v>
      </c>
      <c r="AX35" s="71">
        <v>0.20384508470000001</v>
      </c>
      <c r="AY35" s="70">
        <v>8.4475466129000001</v>
      </c>
      <c r="AZ35" s="71">
        <v>7.7309935299999993E-2</v>
      </c>
      <c r="BA35" s="60">
        <f t="shared" si="1"/>
        <v>14.632972241099999</v>
      </c>
      <c r="BB35" s="13">
        <f t="shared" si="1"/>
        <v>6.1692256799999956E-2</v>
      </c>
      <c r="BC35" s="70">
        <v>0</v>
      </c>
      <c r="BD35" s="13">
        <v>0</v>
      </c>
      <c r="BE35" s="70">
        <v>106.43246928000001</v>
      </c>
      <c r="BF35" s="71">
        <v>1.2309988779000001</v>
      </c>
      <c r="BG35" s="4">
        <v>2.4969547999999999E-3</v>
      </c>
      <c r="BH35" s="13">
        <v>0</v>
      </c>
      <c r="BI35" s="70">
        <v>125.68542985000001</v>
      </c>
      <c r="BJ35" s="71">
        <v>4.0179905690000002</v>
      </c>
      <c r="BK35" s="70">
        <v>115.20842899</v>
      </c>
      <c r="BL35" s="71">
        <v>0.83383779879999997</v>
      </c>
      <c r="BM35" s="70">
        <v>36.139319786999998</v>
      </c>
      <c r="BN35" s="71">
        <v>0.19156202219999999</v>
      </c>
      <c r="BO35" s="70">
        <v>6.3384316900000001E-2</v>
      </c>
      <c r="BP35" s="71">
        <v>5.2378310000000003E-4</v>
      </c>
      <c r="BQ35" s="70">
        <v>0</v>
      </c>
      <c r="BR35" s="66">
        <v>0</v>
      </c>
      <c r="BS35" s="37" t="s">
        <v>83</v>
      </c>
      <c r="BT35" s="13">
        <v>0</v>
      </c>
      <c r="BU35" s="64">
        <v>0.23400104150000001</v>
      </c>
      <c r="BV35" s="71">
        <v>3.0446736000000001E-3</v>
      </c>
      <c r="BW35" s="70">
        <v>14.846528105999999</v>
      </c>
      <c r="BX35" s="71">
        <v>0.11748809540000001</v>
      </c>
      <c r="BY35" s="37" t="s">
        <v>83</v>
      </c>
      <c r="BZ35" s="13">
        <v>0</v>
      </c>
      <c r="CA35" s="37" t="s">
        <v>83</v>
      </c>
      <c r="CB35" s="13">
        <v>0</v>
      </c>
      <c r="CC35" s="70">
        <v>4.3494904059000001</v>
      </c>
      <c r="CD35" s="71">
        <v>5.2517728999999999E-3</v>
      </c>
      <c r="CE35" s="70">
        <v>8.2985581217999993</v>
      </c>
      <c r="CF35" s="66">
        <v>1.81380142E-2</v>
      </c>
      <c r="CG35" s="37" t="s">
        <v>83</v>
      </c>
      <c r="CH35" s="13">
        <v>0</v>
      </c>
      <c r="CI35" s="37" t="s">
        <v>83</v>
      </c>
      <c r="CJ35" s="13">
        <v>0</v>
      </c>
      <c r="CK35" s="37" t="s">
        <v>83</v>
      </c>
      <c r="CL35" s="13">
        <v>0</v>
      </c>
      <c r="CM35" s="37" t="s">
        <v>83</v>
      </c>
      <c r="CN35" s="13">
        <v>0</v>
      </c>
      <c r="CO35" s="64">
        <v>5.1664494599999999E-2</v>
      </c>
      <c r="CP35" s="71">
        <v>6.6696330000000001E-4</v>
      </c>
      <c r="CQ35" s="70">
        <v>0.14949327949999999</v>
      </c>
      <c r="CR35" s="71">
        <v>1.5884585E-3</v>
      </c>
      <c r="CS35" s="70">
        <v>1.0885184921</v>
      </c>
      <c r="CT35" s="71">
        <v>1.1385177E-2</v>
      </c>
      <c r="CU35" s="70">
        <v>17.730472051</v>
      </c>
      <c r="CV35" s="66">
        <v>0.39612483840000001</v>
      </c>
      <c r="CW35" s="37" t="s">
        <v>83</v>
      </c>
      <c r="CX35" s="13">
        <v>0</v>
      </c>
      <c r="CY35" s="37" t="s">
        <v>83</v>
      </c>
      <c r="CZ35" s="13">
        <v>0</v>
      </c>
      <c r="DA35" s="64">
        <v>13.114851224000001</v>
      </c>
      <c r="DB35" s="71">
        <v>0.2042244137</v>
      </c>
      <c r="DC35" s="70">
        <v>43.331556006</v>
      </c>
      <c r="DD35" s="71">
        <v>1.7700540782</v>
      </c>
      <c r="DE35" s="70">
        <v>11.550032433</v>
      </c>
      <c r="DF35" s="71">
        <v>0.36372815600000002</v>
      </c>
      <c r="DG35" s="70">
        <v>94.882436843999997</v>
      </c>
      <c r="DH35" s="66">
        <v>0.86727072189999999</v>
      </c>
      <c r="DI35" s="121">
        <v>1.1131736000000001E-3</v>
      </c>
      <c r="DJ35" s="122">
        <v>1.8900480000000001E-3</v>
      </c>
      <c r="DK35" s="122">
        <v>2.0406441999999999E-3</v>
      </c>
      <c r="DL35" s="122">
        <v>2.0594628E-3</v>
      </c>
      <c r="DM35" s="122">
        <v>2.0674269000000001E-3</v>
      </c>
      <c r="DN35" s="122">
        <v>2.0693882000000002E-3</v>
      </c>
      <c r="DO35" s="122">
        <v>2.0713494999999998E-3</v>
      </c>
      <c r="DP35" s="122">
        <v>2.0733107999999999E-3</v>
      </c>
      <c r="DQ35" s="122">
        <v>2.0752721E-3</v>
      </c>
      <c r="DR35" s="123">
        <v>2.0772335000000001E-3</v>
      </c>
      <c r="DS35" s="80">
        <v>78.227531002000006</v>
      </c>
      <c r="DT35" s="13">
        <v>0.51719855319999997</v>
      </c>
      <c r="DU35" s="60">
        <v>36.891114135999999</v>
      </c>
      <c r="DV35" s="13">
        <v>0.25369237779999998</v>
      </c>
      <c r="DW35" s="60">
        <v>17.003454638000001</v>
      </c>
      <c r="DX35" s="13">
        <v>0.1215246077</v>
      </c>
      <c r="DY35" s="60">
        <v>7.7061364700999997</v>
      </c>
      <c r="DZ35" s="13">
        <v>5.7810100199999999E-2</v>
      </c>
      <c r="EA35" s="60">
        <v>3.5441133284999999</v>
      </c>
      <c r="EB35" s="13">
        <v>2.83189085E-2</v>
      </c>
      <c r="EC35" s="60">
        <v>1.7024199329</v>
      </c>
      <c r="ED35" s="13">
        <v>1.48666419E-2</v>
      </c>
      <c r="EE35" s="60">
        <v>0.85601236810000003</v>
      </c>
      <c r="EF35" s="13">
        <v>8.5254208000000008E-3</v>
      </c>
      <c r="EG35" s="60">
        <v>0.46363825800000003</v>
      </c>
      <c r="EH35" s="13">
        <v>5.4209282999999999E-3</v>
      </c>
      <c r="EI35" s="60">
        <v>0.26867944179999997</v>
      </c>
      <c r="EJ35" s="13">
        <v>3.7945914000000001E-3</v>
      </c>
      <c r="EK35" s="60">
        <v>0.17057161879999999</v>
      </c>
      <c r="EL35" s="15">
        <v>2.8904117000000001E-3</v>
      </c>
    </row>
    <row r="36" spans="1:142">
      <c r="A36" s="8">
        <v>3100</v>
      </c>
      <c r="B36" s="63">
        <v>3130</v>
      </c>
      <c r="C36" s="64">
        <v>1676.4543900000001</v>
      </c>
      <c r="D36" s="70">
        <v>3050.0120545999998</v>
      </c>
      <c r="E36" s="70">
        <v>49.587511755999998</v>
      </c>
      <c r="F36" s="71">
        <v>5.6541521300000001E-2</v>
      </c>
      <c r="G36" s="64">
        <v>2.1493856031999998</v>
      </c>
      <c r="H36" s="71">
        <v>1.3055619999999999E-3</v>
      </c>
      <c r="I36" s="70">
        <v>162.68047178</v>
      </c>
      <c r="J36" s="71">
        <v>1.0217071296</v>
      </c>
      <c r="K36" s="70">
        <v>61.718542534000001</v>
      </c>
      <c r="L36" s="71">
        <v>0.35915469770000003</v>
      </c>
      <c r="M36" s="70">
        <v>15.59648002</v>
      </c>
      <c r="N36" s="71">
        <v>0.1241649433</v>
      </c>
      <c r="O36" s="37" t="s">
        <v>83</v>
      </c>
      <c r="P36" s="13">
        <v>0</v>
      </c>
      <c r="Q36" s="70">
        <v>13.433074691</v>
      </c>
      <c r="R36" s="71">
        <v>2.4561670000000001E-2</v>
      </c>
      <c r="S36" s="37" t="s">
        <v>83</v>
      </c>
      <c r="T36" s="13">
        <v>0</v>
      </c>
      <c r="U36" s="37" t="s">
        <v>83</v>
      </c>
      <c r="V36" s="13">
        <v>0</v>
      </c>
      <c r="W36" s="70">
        <v>0.212139034</v>
      </c>
      <c r="X36" s="71">
        <v>2.3654218000000002E-3</v>
      </c>
      <c r="Y36" s="70">
        <v>19.563473726000002</v>
      </c>
      <c r="Z36" s="71">
        <v>0.42221705770000001</v>
      </c>
      <c r="AA36" s="37" t="s">
        <v>83</v>
      </c>
      <c r="AB36" s="13">
        <v>0</v>
      </c>
      <c r="AC36" s="70">
        <v>0</v>
      </c>
      <c r="AD36" s="71">
        <v>0</v>
      </c>
      <c r="AE36" s="37" t="s">
        <v>83</v>
      </c>
      <c r="AF36" s="13">
        <v>0</v>
      </c>
      <c r="AG36" s="37" t="s">
        <v>83</v>
      </c>
      <c r="AH36" s="13">
        <v>0</v>
      </c>
      <c r="AI36" s="70">
        <f t="shared" si="0"/>
        <v>0</v>
      </c>
      <c r="AJ36" s="71">
        <f t="shared" si="0"/>
        <v>0</v>
      </c>
      <c r="AK36" s="70">
        <v>95.959871019000005</v>
      </c>
      <c r="AL36" s="71">
        <v>1.3463763743999999</v>
      </c>
      <c r="AM36" s="37" t="s">
        <v>83</v>
      </c>
      <c r="AN36" s="13">
        <v>0</v>
      </c>
      <c r="AO36" s="37" t="s">
        <v>83</v>
      </c>
      <c r="AP36" s="13">
        <v>0</v>
      </c>
      <c r="AQ36" s="37" t="s">
        <v>83</v>
      </c>
      <c r="AR36" s="13">
        <v>0</v>
      </c>
      <c r="AS36" s="70">
        <v>57.665236370999999</v>
      </c>
      <c r="AT36" s="71">
        <v>2.0062257023000001</v>
      </c>
      <c r="AU36" s="70">
        <v>43.496548898</v>
      </c>
      <c r="AV36" s="71">
        <v>0.34972256600000001</v>
      </c>
      <c r="AW36" s="70">
        <v>19.766636470000002</v>
      </c>
      <c r="AX36" s="71">
        <v>0.2078594346</v>
      </c>
      <c r="AY36" s="70">
        <v>8.6383871289999998</v>
      </c>
      <c r="AZ36" s="71">
        <v>7.8549753400000005E-2</v>
      </c>
      <c r="BA36" s="60">
        <f t="shared" si="1"/>
        <v>15.091525298999997</v>
      </c>
      <c r="BB36" s="13">
        <f t="shared" si="1"/>
        <v>6.3313377999999976E-2</v>
      </c>
      <c r="BC36" s="70">
        <v>0</v>
      </c>
      <c r="BD36" s="13">
        <v>0</v>
      </c>
      <c r="BE36" s="70">
        <v>109.3902246</v>
      </c>
      <c r="BF36" s="71">
        <v>1.2534614050999999</v>
      </c>
      <c r="BG36" s="4">
        <v>2.6749825E-3</v>
      </c>
      <c r="BH36" s="13">
        <v>0</v>
      </c>
      <c r="BI36" s="70">
        <v>128.37850241999999</v>
      </c>
      <c r="BJ36" s="71">
        <v>4.0758922070999999</v>
      </c>
      <c r="BK36" s="70">
        <v>120.40354891</v>
      </c>
      <c r="BL36" s="71">
        <v>0.8694675704</v>
      </c>
      <c r="BM36" s="70">
        <v>37.535675372999997</v>
      </c>
      <c r="BN36" s="71">
        <v>0.1973141622</v>
      </c>
      <c r="BO36" s="70">
        <v>6.3219715400000001E-2</v>
      </c>
      <c r="BP36" s="71">
        <v>5.2176619999999996E-4</v>
      </c>
      <c r="BQ36" s="70">
        <v>0</v>
      </c>
      <c r="BR36" s="66">
        <v>0</v>
      </c>
      <c r="BS36" s="37" t="s">
        <v>83</v>
      </c>
      <c r="BT36" s="13">
        <v>0</v>
      </c>
      <c r="BU36" s="64">
        <v>0.23311558030000001</v>
      </c>
      <c r="BV36" s="71">
        <v>3.0202207999999999E-3</v>
      </c>
      <c r="BW36" s="70">
        <v>15.363364439</v>
      </c>
      <c r="BX36" s="71">
        <v>0.1211447225</v>
      </c>
      <c r="BY36" s="37" t="s">
        <v>83</v>
      </c>
      <c r="BZ36" s="13">
        <v>0</v>
      </c>
      <c r="CA36" s="37" t="s">
        <v>83</v>
      </c>
      <c r="CB36" s="13">
        <v>0</v>
      </c>
      <c r="CC36" s="70">
        <v>4.7074383502000003</v>
      </c>
      <c r="CD36" s="71">
        <v>5.5525979999999997E-3</v>
      </c>
      <c r="CE36" s="70">
        <v>8.7256363402999995</v>
      </c>
      <c r="CF36" s="66">
        <v>1.9009071999999998E-2</v>
      </c>
      <c r="CG36" s="37" t="s">
        <v>83</v>
      </c>
      <c r="CH36" s="13">
        <v>0</v>
      </c>
      <c r="CI36" s="37" t="s">
        <v>83</v>
      </c>
      <c r="CJ36" s="13">
        <v>0</v>
      </c>
      <c r="CK36" s="37" t="s">
        <v>83</v>
      </c>
      <c r="CL36" s="13">
        <v>0</v>
      </c>
      <c r="CM36" s="37" t="s">
        <v>83</v>
      </c>
      <c r="CN36" s="13">
        <v>0</v>
      </c>
      <c r="CO36" s="64">
        <v>5.1099366200000003E-2</v>
      </c>
      <c r="CP36" s="71">
        <v>6.5994139999999996E-4</v>
      </c>
      <c r="CQ36" s="70">
        <v>0.16103966780000001</v>
      </c>
      <c r="CR36" s="71">
        <v>1.7054804E-3</v>
      </c>
      <c r="CS36" s="70">
        <v>1.1638014587000001</v>
      </c>
      <c r="CT36" s="71">
        <v>1.2001180300000001E-2</v>
      </c>
      <c r="CU36" s="70">
        <v>18.399672267</v>
      </c>
      <c r="CV36" s="66">
        <v>0.41021587739999998</v>
      </c>
      <c r="CW36" s="37" t="s">
        <v>83</v>
      </c>
      <c r="CX36" s="13">
        <v>0</v>
      </c>
      <c r="CY36" s="37" t="s">
        <v>83</v>
      </c>
      <c r="CZ36" s="13">
        <v>0</v>
      </c>
      <c r="DA36" s="64">
        <v>13.462440185</v>
      </c>
      <c r="DB36" s="71">
        <v>0.20855711020000001</v>
      </c>
      <c r="DC36" s="70">
        <v>44.202796186</v>
      </c>
      <c r="DD36" s="71">
        <v>1.7976685921</v>
      </c>
      <c r="DE36" s="70">
        <v>12.148781242</v>
      </c>
      <c r="DF36" s="71">
        <v>0.37238994219999999</v>
      </c>
      <c r="DG36" s="70">
        <v>97.241443359000002</v>
      </c>
      <c r="DH36" s="66">
        <v>0.88107146290000005</v>
      </c>
      <c r="DI36" s="121">
        <v>1.2090066000000001E-3</v>
      </c>
      <c r="DJ36" s="122">
        <v>2.0547388999999998E-3</v>
      </c>
      <c r="DK36" s="122">
        <v>2.2206715999999998E-3</v>
      </c>
      <c r="DL36" s="122">
        <v>2.2428681999999999E-3</v>
      </c>
      <c r="DM36" s="122">
        <v>2.2507623E-3</v>
      </c>
      <c r="DN36" s="122">
        <v>2.2526994000000001E-3</v>
      </c>
      <c r="DO36" s="122">
        <v>2.2546365000000001E-3</v>
      </c>
      <c r="DP36" s="122">
        <v>2.2565735000000002E-3</v>
      </c>
      <c r="DQ36" s="122">
        <v>2.2585105999999998E-3</v>
      </c>
      <c r="DR36" s="123">
        <v>2.2604476999999999E-3</v>
      </c>
      <c r="DS36" s="80">
        <v>79.789291677999998</v>
      </c>
      <c r="DT36" s="13">
        <v>0.5271267932</v>
      </c>
      <c r="DU36" s="60">
        <v>37.962934539000003</v>
      </c>
      <c r="DV36" s="13">
        <v>0.26070437229999999</v>
      </c>
      <c r="DW36" s="60">
        <v>17.693694220000001</v>
      </c>
      <c r="DX36" s="13">
        <v>0.12618231329999999</v>
      </c>
      <c r="DY36" s="60">
        <v>8.1453312050999997</v>
      </c>
      <c r="DZ36" s="13">
        <v>6.0863359300000003E-2</v>
      </c>
      <c r="EA36" s="60">
        <v>3.8125921258000002</v>
      </c>
      <c r="EB36" s="13">
        <v>3.0262923600000002E-2</v>
      </c>
      <c r="EC36" s="60">
        <v>1.8630439017</v>
      </c>
      <c r="ED36" s="13">
        <v>1.6082862600000001E-2</v>
      </c>
      <c r="EE36" s="60">
        <v>0.94869655679999998</v>
      </c>
      <c r="EF36" s="13">
        <v>9.2706908000000001E-3</v>
      </c>
      <c r="EG36" s="60">
        <v>0.51845993710000005</v>
      </c>
      <c r="EH36" s="13">
        <v>5.8935665999999996E-3</v>
      </c>
      <c r="EI36" s="60">
        <v>0.30175407009999999</v>
      </c>
      <c r="EJ36" s="13">
        <v>4.1048094999999998E-3</v>
      </c>
      <c r="EK36" s="60">
        <v>0.19001183629999999</v>
      </c>
      <c r="EL36" s="15">
        <v>3.0975139E-3</v>
      </c>
    </row>
    <row r="37" spans="1:142">
      <c r="A37" s="8">
        <v>3200</v>
      </c>
      <c r="B37" s="63">
        <v>3066</v>
      </c>
      <c r="C37" s="64">
        <v>1712.0308729999999</v>
      </c>
      <c r="D37" s="70">
        <v>3148.9898214</v>
      </c>
      <c r="E37" s="70">
        <v>51.729384799000002</v>
      </c>
      <c r="F37" s="71">
        <v>5.7986411500000001E-2</v>
      </c>
      <c r="G37" s="64">
        <v>2.2957244021999998</v>
      </c>
      <c r="H37" s="71">
        <v>1.3708219E-3</v>
      </c>
      <c r="I37" s="70">
        <v>164.70410652000001</v>
      </c>
      <c r="J37" s="71">
        <v>1.0342729392000001</v>
      </c>
      <c r="K37" s="70">
        <v>62.917767310000002</v>
      </c>
      <c r="L37" s="71">
        <v>0.3660094056</v>
      </c>
      <c r="M37" s="70">
        <v>16.098659207000001</v>
      </c>
      <c r="N37" s="71">
        <v>0.1275937426</v>
      </c>
      <c r="O37" s="37" t="s">
        <v>83</v>
      </c>
      <c r="P37" s="13">
        <v>0</v>
      </c>
      <c r="Q37" s="70">
        <v>14.39934693</v>
      </c>
      <c r="R37" s="71">
        <v>2.5926256500000001E-2</v>
      </c>
      <c r="S37" s="37" t="s">
        <v>83</v>
      </c>
      <c r="T37" s="13">
        <v>0</v>
      </c>
      <c r="U37" s="37" t="s">
        <v>83</v>
      </c>
      <c r="V37" s="13">
        <v>0</v>
      </c>
      <c r="W37" s="70">
        <v>0.21758424260000001</v>
      </c>
      <c r="X37" s="71">
        <v>2.4349552E-3</v>
      </c>
      <c r="Y37" s="70">
        <v>20.304807724</v>
      </c>
      <c r="Z37" s="71">
        <v>0.43722908459999998</v>
      </c>
      <c r="AA37" s="37" t="s">
        <v>83</v>
      </c>
      <c r="AB37" s="13">
        <v>0</v>
      </c>
      <c r="AC37" s="70">
        <v>0</v>
      </c>
      <c r="AD37" s="71">
        <v>0</v>
      </c>
      <c r="AE37" s="37" t="s">
        <v>83</v>
      </c>
      <c r="AF37" s="13">
        <v>0</v>
      </c>
      <c r="AG37" s="37" t="s">
        <v>83</v>
      </c>
      <c r="AH37" s="13">
        <v>0</v>
      </c>
      <c r="AI37" s="70">
        <f t="shared" si="0"/>
        <v>0</v>
      </c>
      <c r="AJ37" s="71">
        <f t="shared" si="0"/>
        <v>0</v>
      </c>
      <c r="AK37" s="70">
        <v>97.869440222999998</v>
      </c>
      <c r="AL37" s="71">
        <v>1.3650792571000001</v>
      </c>
      <c r="AM37" s="37" t="s">
        <v>83</v>
      </c>
      <c r="AN37" s="13">
        <v>0</v>
      </c>
      <c r="AO37" s="37" t="s">
        <v>83</v>
      </c>
      <c r="AP37" s="13">
        <v>0</v>
      </c>
      <c r="AQ37" s="37" t="s">
        <v>83</v>
      </c>
      <c r="AR37" s="13">
        <v>0</v>
      </c>
      <c r="AS37" s="70">
        <v>58.967931262</v>
      </c>
      <c r="AT37" s="71">
        <v>2.040717033</v>
      </c>
      <c r="AU37" s="70">
        <v>44.755561858</v>
      </c>
      <c r="AV37" s="71">
        <v>0.35715165269999999</v>
      </c>
      <c r="AW37" s="70">
        <v>20.345465141999998</v>
      </c>
      <c r="AX37" s="71">
        <v>0.21242653340000001</v>
      </c>
      <c r="AY37" s="70">
        <v>8.8325126429999994</v>
      </c>
      <c r="AZ37" s="71">
        <v>7.9801699700000006E-2</v>
      </c>
      <c r="BA37" s="60">
        <f t="shared" si="1"/>
        <v>15.577584073000004</v>
      </c>
      <c r="BB37" s="13">
        <f t="shared" si="1"/>
        <v>6.4923419599999976E-2</v>
      </c>
      <c r="BC37" s="70">
        <v>0</v>
      </c>
      <c r="BD37" s="13">
        <v>0</v>
      </c>
      <c r="BE37" s="70">
        <v>112.331046</v>
      </c>
      <c r="BF37" s="71">
        <v>1.2782677248000001</v>
      </c>
      <c r="BG37" s="4">
        <v>2.8002775000000001E-3</v>
      </c>
      <c r="BH37" s="13">
        <v>0</v>
      </c>
      <c r="BI37" s="70">
        <v>131.00624518999999</v>
      </c>
      <c r="BJ37" s="71">
        <v>4.1305637262000001</v>
      </c>
      <c r="BK37" s="70">
        <v>125.77307030999999</v>
      </c>
      <c r="BL37" s="71">
        <v>0.90615462319999995</v>
      </c>
      <c r="BM37" s="70">
        <v>38.923688812999998</v>
      </c>
      <c r="BN37" s="71">
        <v>0.20290434809999999</v>
      </c>
      <c r="BO37" s="70">
        <v>6.8379514299999999E-2</v>
      </c>
      <c r="BP37" s="71">
        <v>5.6632600000000003E-4</v>
      </c>
      <c r="BQ37" s="70">
        <v>0</v>
      </c>
      <c r="BR37" s="66">
        <v>0</v>
      </c>
      <c r="BS37" s="37" t="s">
        <v>83</v>
      </c>
      <c r="BT37" s="13">
        <v>0</v>
      </c>
      <c r="BU37" s="64">
        <v>0.24091144719999999</v>
      </c>
      <c r="BV37" s="71">
        <v>3.0568826000000001E-3</v>
      </c>
      <c r="BW37" s="70">
        <v>15.857747760000001</v>
      </c>
      <c r="BX37" s="71">
        <v>0.12453686</v>
      </c>
      <c r="BY37" s="37" t="s">
        <v>83</v>
      </c>
      <c r="BZ37" s="13">
        <v>0</v>
      </c>
      <c r="CA37" s="37" t="s">
        <v>83</v>
      </c>
      <c r="CB37" s="13">
        <v>0</v>
      </c>
      <c r="CC37" s="70">
        <v>5.1631901132999998</v>
      </c>
      <c r="CD37" s="71">
        <v>5.9304685000000001E-3</v>
      </c>
      <c r="CE37" s="70">
        <v>9.2361568168999995</v>
      </c>
      <c r="CF37" s="66">
        <v>1.9995788E-2</v>
      </c>
      <c r="CG37" s="37" t="s">
        <v>83</v>
      </c>
      <c r="CH37" s="13">
        <v>0</v>
      </c>
      <c r="CI37" s="37" t="s">
        <v>83</v>
      </c>
      <c r="CJ37" s="13">
        <v>0</v>
      </c>
      <c r="CK37" s="37" t="s">
        <v>83</v>
      </c>
      <c r="CL37" s="13">
        <v>0</v>
      </c>
      <c r="CM37" s="37" t="s">
        <v>83</v>
      </c>
      <c r="CN37" s="13">
        <v>0</v>
      </c>
      <c r="CO37" s="64">
        <v>5.0546746300000001E-2</v>
      </c>
      <c r="CP37" s="71">
        <v>6.5301879999999995E-4</v>
      </c>
      <c r="CQ37" s="70">
        <v>0.1670374963</v>
      </c>
      <c r="CR37" s="71">
        <v>1.7819363999999999E-3</v>
      </c>
      <c r="CS37" s="70">
        <v>1.2362893586999999</v>
      </c>
      <c r="CT37" s="71">
        <v>1.28631114E-2</v>
      </c>
      <c r="CU37" s="70">
        <v>19.068518364999999</v>
      </c>
      <c r="CV37" s="66">
        <v>0.42436597320000002</v>
      </c>
      <c r="CW37" s="37" t="s">
        <v>83</v>
      </c>
      <c r="CX37" s="13">
        <v>0</v>
      </c>
      <c r="CY37" s="37" t="s">
        <v>83</v>
      </c>
      <c r="CZ37" s="13">
        <v>0</v>
      </c>
      <c r="DA37" s="64">
        <v>13.848447703</v>
      </c>
      <c r="DB37" s="71">
        <v>0.21364026229999999</v>
      </c>
      <c r="DC37" s="70">
        <v>45.119483559000003</v>
      </c>
      <c r="DD37" s="71">
        <v>1.8270767708</v>
      </c>
      <c r="DE37" s="70">
        <v>12.791943035999999</v>
      </c>
      <c r="DF37" s="71">
        <v>0.38237660309999999</v>
      </c>
      <c r="DG37" s="70">
        <v>99.539102963999994</v>
      </c>
      <c r="DH37" s="66">
        <v>0.89589112159999995</v>
      </c>
      <c r="DI37" s="121">
        <v>1.2755017999999999E-3</v>
      </c>
      <c r="DJ37" s="122">
        <v>2.1752119000000001E-3</v>
      </c>
      <c r="DK37" s="122">
        <v>2.3517114E-3</v>
      </c>
      <c r="DL37" s="122">
        <v>2.3736832999999998E-3</v>
      </c>
      <c r="DM37" s="122">
        <v>2.3815118000000001E-3</v>
      </c>
      <c r="DN37" s="122">
        <v>2.3834239999999999E-3</v>
      </c>
      <c r="DO37" s="122">
        <v>2.3853362000000001E-3</v>
      </c>
      <c r="DP37" s="122">
        <v>2.3872483999999999E-3</v>
      </c>
      <c r="DQ37" s="122">
        <v>2.3891605000000002E-3</v>
      </c>
      <c r="DR37" s="123">
        <v>2.3910727E-3</v>
      </c>
      <c r="DS37" s="80">
        <v>81.321276896000001</v>
      </c>
      <c r="DT37" s="13">
        <v>0.53694226379999999</v>
      </c>
      <c r="DU37" s="60">
        <v>39.012404144999998</v>
      </c>
      <c r="DV37" s="13">
        <v>0.26761467059999999</v>
      </c>
      <c r="DW37" s="60">
        <v>18.361366930999999</v>
      </c>
      <c r="DX37" s="13">
        <v>0.13074020550000001</v>
      </c>
      <c r="DY37" s="60">
        <v>8.5598124905000006</v>
      </c>
      <c r="DZ37" s="13">
        <v>6.3788805500000004E-2</v>
      </c>
      <c r="EA37" s="60">
        <v>4.0726088629000001</v>
      </c>
      <c r="EB37" s="13">
        <v>3.2139336599999999E-2</v>
      </c>
      <c r="EC37" s="60">
        <v>2.0155289796</v>
      </c>
      <c r="ED37" s="13">
        <v>1.7215914200000001E-2</v>
      </c>
      <c r="EE37" s="60">
        <v>1.0376364218</v>
      </c>
      <c r="EF37" s="13">
        <v>9.9523674999999999E-3</v>
      </c>
      <c r="EG37" s="60">
        <v>0.57024033510000005</v>
      </c>
      <c r="EH37" s="13">
        <v>6.3084949000000003E-3</v>
      </c>
      <c r="EI37" s="60">
        <v>0.33140786020000002</v>
      </c>
      <c r="EJ37" s="13">
        <v>4.3659068000000004E-3</v>
      </c>
      <c r="EK37" s="60">
        <v>0.2088864117</v>
      </c>
      <c r="EL37" s="15">
        <v>3.2784333E-3</v>
      </c>
    </row>
    <row r="38" spans="1:142">
      <c r="A38" s="8">
        <v>3300</v>
      </c>
      <c r="B38" s="63">
        <v>2923</v>
      </c>
      <c r="C38" s="64">
        <v>1747.0136954</v>
      </c>
      <c r="D38" s="70">
        <v>3250.8710648000001</v>
      </c>
      <c r="E38" s="70">
        <v>53.958739483999999</v>
      </c>
      <c r="F38" s="71">
        <v>5.9401066000000002E-2</v>
      </c>
      <c r="G38" s="64">
        <v>2.5036917997999999</v>
      </c>
      <c r="H38" s="71">
        <v>1.4620722000000001E-3</v>
      </c>
      <c r="I38" s="70">
        <v>166.56813929</v>
      </c>
      <c r="J38" s="71">
        <v>1.045458561</v>
      </c>
      <c r="K38" s="70">
        <v>64.078663104</v>
      </c>
      <c r="L38" s="71">
        <v>0.37269183150000001</v>
      </c>
      <c r="M38" s="70">
        <v>16.622369441</v>
      </c>
      <c r="N38" s="71">
        <v>0.13154114410000001</v>
      </c>
      <c r="O38" s="37" t="s">
        <v>83</v>
      </c>
      <c r="P38" s="13">
        <v>0</v>
      </c>
      <c r="Q38" s="70">
        <v>15.356722647</v>
      </c>
      <c r="R38" s="71">
        <v>2.7348731800000001E-2</v>
      </c>
      <c r="S38" s="37" t="s">
        <v>83</v>
      </c>
      <c r="T38" s="13">
        <v>0</v>
      </c>
      <c r="U38" s="37" t="s">
        <v>83</v>
      </c>
      <c r="V38" s="13">
        <v>0</v>
      </c>
      <c r="W38" s="70">
        <v>0.22986179570000001</v>
      </c>
      <c r="X38" s="71">
        <v>2.5319113000000001E-3</v>
      </c>
      <c r="Y38" s="70">
        <v>21.061821676000001</v>
      </c>
      <c r="Z38" s="71">
        <v>0.45348628479999997</v>
      </c>
      <c r="AA38" s="37" t="s">
        <v>83</v>
      </c>
      <c r="AB38" s="13">
        <v>0</v>
      </c>
      <c r="AC38" s="70">
        <v>0</v>
      </c>
      <c r="AD38" s="71">
        <v>0</v>
      </c>
      <c r="AE38" s="37" t="s">
        <v>83</v>
      </c>
      <c r="AF38" s="13">
        <v>0</v>
      </c>
      <c r="AG38" s="37" t="s">
        <v>83</v>
      </c>
      <c r="AH38" s="13">
        <v>0</v>
      </c>
      <c r="AI38" s="70">
        <f t="shared" si="0"/>
        <v>0</v>
      </c>
      <c r="AJ38" s="71">
        <f t="shared" si="0"/>
        <v>0</v>
      </c>
      <c r="AK38" s="70">
        <v>99.721539911999997</v>
      </c>
      <c r="AL38" s="71">
        <v>1.3825314093000001</v>
      </c>
      <c r="AM38" s="37" t="s">
        <v>83</v>
      </c>
      <c r="AN38" s="13">
        <v>0</v>
      </c>
      <c r="AO38" s="37" t="s">
        <v>83</v>
      </c>
      <c r="AP38" s="13">
        <v>0</v>
      </c>
      <c r="AQ38" s="37" t="s">
        <v>83</v>
      </c>
      <c r="AR38" s="13">
        <v>0</v>
      </c>
      <c r="AS38" s="70">
        <v>60.197538180999999</v>
      </c>
      <c r="AT38" s="71">
        <v>2.0729498250999998</v>
      </c>
      <c r="AU38" s="70">
        <v>46.028975944000003</v>
      </c>
      <c r="AV38" s="71">
        <v>0.36499726160000001</v>
      </c>
      <c r="AW38" s="70">
        <v>20.934860034</v>
      </c>
      <c r="AX38" s="71">
        <v>0.21726243780000001</v>
      </c>
      <c r="AY38" s="70">
        <v>9.0720862269999998</v>
      </c>
      <c r="AZ38" s="71">
        <v>8.1199391600000004E-2</v>
      </c>
      <c r="BA38" s="60">
        <f t="shared" si="1"/>
        <v>16.022029683000003</v>
      </c>
      <c r="BB38" s="13">
        <f t="shared" si="1"/>
        <v>6.6535432200000022E-2</v>
      </c>
      <c r="BC38" s="70">
        <v>0</v>
      </c>
      <c r="BD38" s="13">
        <v>0</v>
      </c>
      <c r="BE38" s="70">
        <v>115.35088218999999</v>
      </c>
      <c r="BF38" s="71">
        <v>1.3012332636999999</v>
      </c>
      <c r="BG38" s="4">
        <v>2.9649354999999999E-3</v>
      </c>
      <c r="BH38" s="13">
        <v>0</v>
      </c>
      <c r="BI38" s="70">
        <v>133.27157611000001</v>
      </c>
      <c r="BJ38" s="71">
        <v>4.1798320908999997</v>
      </c>
      <c r="BK38" s="70">
        <v>131.14280629999999</v>
      </c>
      <c r="BL38" s="71">
        <v>0.94249528459999998</v>
      </c>
      <c r="BM38" s="70">
        <v>40.266002081000003</v>
      </c>
      <c r="BN38" s="71">
        <v>0.20836217309999999</v>
      </c>
      <c r="BO38" s="70">
        <v>7.4554098299999996E-2</v>
      </c>
      <c r="BP38" s="71">
        <v>5.8234010000000002E-4</v>
      </c>
      <c r="BQ38" s="70">
        <v>0</v>
      </c>
      <c r="BR38" s="66">
        <v>0</v>
      </c>
      <c r="BS38" s="37" t="s">
        <v>83</v>
      </c>
      <c r="BT38" s="13">
        <v>0</v>
      </c>
      <c r="BU38" s="64">
        <v>0.24425659129999999</v>
      </c>
      <c r="BV38" s="71">
        <v>3.1168586999999999E-3</v>
      </c>
      <c r="BW38" s="70">
        <v>16.378112849000001</v>
      </c>
      <c r="BX38" s="71">
        <v>0.1284242854</v>
      </c>
      <c r="BY38" s="37" t="s">
        <v>83</v>
      </c>
      <c r="BZ38" s="13">
        <v>0</v>
      </c>
      <c r="CA38" s="37" t="s">
        <v>83</v>
      </c>
      <c r="CB38" s="13">
        <v>0</v>
      </c>
      <c r="CC38" s="70">
        <v>5.6554210148999999</v>
      </c>
      <c r="CD38" s="71">
        <v>6.3581710999999997E-3</v>
      </c>
      <c r="CE38" s="70">
        <v>9.7013016322999999</v>
      </c>
      <c r="CF38" s="66">
        <v>2.0990560700000001E-2</v>
      </c>
      <c r="CG38" s="37" t="s">
        <v>83</v>
      </c>
      <c r="CH38" s="13">
        <v>0</v>
      </c>
      <c r="CI38" s="37" t="s">
        <v>83</v>
      </c>
      <c r="CJ38" s="13">
        <v>0</v>
      </c>
      <c r="CK38" s="37" t="s">
        <v>83</v>
      </c>
      <c r="CL38" s="13">
        <v>0</v>
      </c>
      <c r="CM38" s="37" t="s">
        <v>83</v>
      </c>
      <c r="CN38" s="13">
        <v>0</v>
      </c>
      <c r="CO38" s="64">
        <v>5.0077484200000001E-2</v>
      </c>
      <c r="CP38" s="71">
        <v>6.4718920000000001E-4</v>
      </c>
      <c r="CQ38" s="70">
        <v>0.17978431149999999</v>
      </c>
      <c r="CR38" s="71">
        <v>1.8847221E-3</v>
      </c>
      <c r="CS38" s="70">
        <v>1.2697442983</v>
      </c>
      <c r="CT38" s="71">
        <v>1.33931819E-2</v>
      </c>
      <c r="CU38" s="70">
        <v>19.792077376999998</v>
      </c>
      <c r="CV38" s="66">
        <v>0.44009310299999999</v>
      </c>
      <c r="CW38" s="37" t="s">
        <v>83</v>
      </c>
      <c r="CX38" s="13">
        <v>0</v>
      </c>
      <c r="CY38" s="37" t="s">
        <v>83</v>
      </c>
      <c r="CZ38" s="13">
        <v>0</v>
      </c>
      <c r="DA38" s="64">
        <v>14.173585073</v>
      </c>
      <c r="DB38" s="71">
        <v>0.2178858004</v>
      </c>
      <c r="DC38" s="70">
        <v>46.023953106999997</v>
      </c>
      <c r="DD38" s="71">
        <v>1.8550640247000001</v>
      </c>
      <c r="DE38" s="70">
        <v>13.470989439</v>
      </c>
      <c r="DF38" s="71">
        <v>0.3912045556</v>
      </c>
      <c r="DG38" s="70">
        <v>101.87989275</v>
      </c>
      <c r="DH38" s="66">
        <v>0.91002870810000003</v>
      </c>
      <c r="DI38" s="121">
        <v>1.3676910999999999E-3</v>
      </c>
      <c r="DJ38" s="122">
        <v>2.3305541999999999E-3</v>
      </c>
      <c r="DK38" s="122">
        <v>2.5207601E-3</v>
      </c>
      <c r="DL38" s="122">
        <v>2.5425323999999998E-3</v>
      </c>
      <c r="DM38" s="122">
        <v>2.5502980999999999E-3</v>
      </c>
      <c r="DN38" s="122">
        <v>2.5521914999999998E-3</v>
      </c>
      <c r="DO38" s="122">
        <v>2.5540848000000001E-3</v>
      </c>
      <c r="DP38" s="122">
        <v>2.5559781E-3</v>
      </c>
      <c r="DQ38" s="122">
        <v>2.5578713999999999E-3</v>
      </c>
      <c r="DR38" s="123">
        <v>2.5597647000000002E-3</v>
      </c>
      <c r="DS38" s="80">
        <v>82.716703714000005</v>
      </c>
      <c r="DT38" s="13">
        <v>0.54549960320000002</v>
      </c>
      <c r="DU38" s="60">
        <v>39.908928326999998</v>
      </c>
      <c r="DV38" s="13">
        <v>0.27333419799999997</v>
      </c>
      <c r="DW38" s="60">
        <v>18.887990998999999</v>
      </c>
      <c r="DX38" s="13">
        <v>0.13425466350000001</v>
      </c>
      <c r="DY38" s="60">
        <v>8.8644047482000001</v>
      </c>
      <c r="DZ38" s="13">
        <v>6.59369645E-2</v>
      </c>
      <c r="EA38" s="60">
        <v>4.2407357783000004</v>
      </c>
      <c r="EB38" s="13">
        <v>3.3401037199999997E-2</v>
      </c>
      <c r="EC38" s="60">
        <v>2.1095557951999999</v>
      </c>
      <c r="ED38" s="13">
        <v>1.7979504800000001E-2</v>
      </c>
      <c r="EE38" s="60">
        <v>1.0903742858000001</v>
      </c>
      <c r="EF38" s="13">
        <v>1.0429926500000001E-2</v>
      </c>
      <c r="EG38" s="60">
        <v>0.60222131109999999</v>
      </c>
      <c r="EH38" s="13">
        <v>6.6319146000000002E-3</v>
      </c>
      <c r="EI38" s="60">
        <v>0.35273438979999999</v>
      </c>
      <c r="EJ38" s="13">
        <v>4.6075281999999997E-3</v>
      </c>
      <c r="EK38" s="60">
        <v>0.22479511269999999</v>
      </c>
      <c r="EL38" s="15">
        <v>3.4778436999999998E-3</v>
      </c>
    </row>
    <row r="39" spans="1:142">
      <c r="A39" s="8">
        <v>3400</v>
      </c>
      <c r="B39" s="63">
        <v>2820</v>
      </c>
      <c r="C39" s="64">
        <v>1781.1643881</v>
      </c>
      <c r="D39" s="70">
        <v>3349.1299319999998</v>
      </c>
      <c r="E39" s="70">
        <v>55.988989158000003</v>
      </c>
      <c r="F39" s="71">
        <v>6.0753967899999997E-2</v>
      </c>
      <c r="G39" s="64">
        <v>2.6805203090999998</v>
      </c>
      <c r="H39" s="71">
        <v>1.5416988E-3</v>
      </c>
      <c r="I39" s="70">
        <v>168.29678579</v>
      </c>
      <c r="J39" s="71">
        <v>1.0563786165</v>
      </c>
      <c r="K39" s="70">
        <v>65.304286898000001</v>
      </c>
      <c r="L39" s="71">
        <v>0.38062413750000001</v>
      </c>
      <c r="M39" s="70">
        <v>17.112038809000001</v>
      </c>
      <c r="N39" s="71">
        <v>0.13515383440000001</v>
      </c>
      <c r="O39" s="37" t="s">
        <v>83</v>
      </c>
      <c r="P39" s="13">
        <v>0</v>
      </c>
      <c r="Q39" s="70">
        <v>16.424627398999998</v>
      </c>
      <c r="R39" s="71">
        <v>2.8862522700000001E-2</v>
      </c>
      <c r="S39" s="37" t="s">
        <v>83</v>
      </c>
      <c r="T39" s="13">
        <v>0</v>
      </c>
      <c r="U39" s="37" t="s">
        <v>83</v>
      </c>
      <c r="V39" s="13">
        <v>0</v>
      </c>
      <c r="W39" s="70">
        <v>0.24181248059999999</v>
      </c>
      <c r="X39" s="71">
        <v>2.6517136000000002E-3</v>
      </c>
      <c r="Y39" s="70">
        <v>21.665943459000001</v>
      </c>
      <c r="Z39" s="71">
        <v>0.46554338849999999</v>
      </c>
      <c r="AA39" s="37" t="s">
        <v>83</v>
      </c>
      <c r="AB39" s="13">
        <v>0</v>
      </c>
      <c r="AC39" s="70">
        <v>0</v>
      </c>
      <c r="AD39" s="71">
        <v>0</v>
      </c>
      <c r="AE39" s="37" t="s">
        <v>83</v>
      </c>
      <c r="AF39" s="13">
        <v>0</v>
      </c>
      <c r="AG39" s="37" t="s">
        <v>83</v>
      </c>
      <c r="AH39" s="13">
        <v>0</v>
      </c>
      <c r="AI39" s="70">
        <f t="shared" si="0"/>
        <v>0</v>
      </c>
      <c r="AJ39" s="71">
        <f t="shared" si="0"/>
        <v>0</v>
      </c>
      <c r="AK39" s="70">
        <v>101.58346025</v>
      </c>
      <c r="AL39" s="71">
        <v>1.3985104974</v>
      </c>
      <c r="AM39" s="37" t="s">
        <v>83</v>
      </c>
      <c r="AN39" s="13">
        <v>0</v>
      </c>
      <c r="AO39" s="37" t="s">
        <v>83</v>
      </c>
      <c r="AP39" s="13">
        <v>0</v>
      </c>
      <c r="AQ39" s="37" t="s">
        <v>83</v>
      </c>
      <c r="AR39" s="13">
        <v>0</v>
      </c>
      <c r="AS39" s="70">
        <v>61.333485386</v>
      </c>
      <c r="AT39" s="71">
        <v>2.1026079658999999</v>
      </c>
      <c r="AU39" s="70">
        <v>47.445605819999997</v>
      </c>
      <c r="AV39" s="71">
        <v>0.37287075739999997</v>
      </c>
      <c r="AW39" s="70">
        <v>21.546498337999999</v>
      </c>
      <c r="AX39" s="71">
        <v>0.2221416266</v>
      </c>
      <c r="AY39" s="70">
        <v>9.2643664372999996</v>
      </c>
      <c r="AZ39" s="71">
        <v>8.2296129800000006E-2</v>
      </c>
      <c r="BA39" s="60">
        <f t="shared" si="1"/>
        <v>16.6347410447</v>
      </c>
      <c r="BB39" s="13">
        <f t="shared" si="1"/>
        <v>6.8433000999999938E-2</v>
      </c>
      <c r="BC39" s="70">
        <v>0</v>
      </c>
      <c r="BD39" s="13">
        <v>0</v>
      </c>
      <c r="BE39" s="70">
        <v>118.22016628</v>
      </c>
      <c r="BF39" s="71">
        <v>1.3234236292999999</v>
      </c>
      <c r="BG39" s="4">
        <v>3.1333128999999999E-3</v>
      </c>
      <c r="BH39" s="13">
        <v>0</v>
      </c>
      <c r="BI39" s="70">
        <v>135.67965165000001</v>
      </c>
      <c r="BJ39" s="71">
        <v>4.2326172832999998</v>
      </c>
      <c r="BK39" s="70">
        <v>136.62237311999999</v>
      </c>
      <c r="BL39" s="71">
        <v>0.97951853320000004</v>
      </c>
      <c r="BM39" s="70">
        <v>41.503642556000003</v>
      </c>
      <c r="BN39" s="71">
        <v>0.21343746150000001</v>
      </c>
      <c r="BO39" s="70">
        <v>7.4602233200000007E-2</v>
      </c>
      <c r="BP39" s="71">
        <v>6.0401319999999999E-4</v>
      </c>
      <c r="BQ39" s="70">
        <v>0</v>
      </c>
      <c r="BR39" s="66">
        <v>0</v>
      </c>
      <c r="BS39" s="37" t="s">
        <v>83</v>
      </c>
      <c r="BT39" s="13">
        <v>0</v>
      </c>
      <c r="BU39" s="64">
        <v>0.2478489888</v>
      </c>
      <c r="BV39" s="71">
        <v>3.0941975000000001E-3</v>
      </c>
      <c r="BW39" s="70">
        <v>16.86418982</v>
      </c>
      <c r="BX39" s="71">
        <v>0.13205963700000001</v>
      </c>
      <c r="BY39" s="37" t="s">
        <v>83</v>
      </c>
      <c r="BZ39" s="13">
        <v>0</v>
      </c>
      <c r="CA39" s="37" t="s">
        <v>83</v>
      </c>
      <c r="CB39" s="13">
        <v>0</v>
      </c>
      <c r="CC39" s="70">
        <v>6.1551361082999998</v>
      </c>
      <c r="CD39" s="71">
        <v>6.7956507000000001E-3</v>
      </c>
      <c r="CE39" s="70">
        <v>10.269491289999999</v>
      </c>
      <c r="CF39" s="66">
        <v>2.2066872099999999E-2</v>
      </c>
      <c r="CG39" s="37" t="s">
        <v>83</v>
      </c>
      <c r="CH39" s="13">
        <v>0</v>
      </c>
      <c r="CI39" s="37" t="s">
        <v>83</v>
      </c>
      <c r="CJ39" s="13">
        <v>0</v>
      </c>
      <c r="CK39" s="37" t="s">
        <v>83</v>
      </c>
      <c r="CL39" s="13">
        <v>0</v>
      </c>
      <c r="CM39" s="37" t="s">
        <v>83</v>
      </c>
      <c r="CN39" s="13">
        <v>0</v>
      </c>
      <c r="CO39" s="64">
        <v>4.9617559800000002E-2</v>
      </c>
      <c r="CP39" s="71">
        <v>6.4138930000000002E-4</v>
      </c>
      <c r="CQ39" s="70">
        <v>0.1921949208</v>
      </c>
      <c r="CR39" s="71">
        <v>2.0103242E-3</v>
      </c>
      <c r="CS39" s="70">
        <v>1.3128840023999999</v>
      </c>
      <c r="CT39" s="71">
        <v>1.37766021E-2</v>
      </c>
      <c r="CU39" s="70">
        <v>20.353059457000001</v>
      </c>
      <c r="CV39" s="66">
        <v>0.45176678640000001</v>
      </c>
      <c r="CW39" s="37" t="s">
        <v>83</v>
      </c>
      <c r="CX39" s="13">
        <v>0</v>
      </c>
      <c r="CY39" s="37" t="s">
        <v>83</v>
      </c>
      <c r="CZ39" s="13">
        <v>0</v>
      </c>
      <c r="DA39" s="64">
        <v>14.525817386</v>
      </c>
      <c r="DB39" s="71">
        <v>0.22239980300000001</v>
      </c>
      <c r="DC39" s="70">
        <v>46.807668</v>
      </c>
      <c r="DD39" s="71">
        <v>1.8802081629</v>
      </c>
      <c r="DE39" s="70">
        <v>14.167555797</v>
      </c>
      <c r="DF39" s="71">
        <v>0.40040580260000003</v>
      </c>
      <c r="DG39" s="70">
        <v>104.05261049000001</v>
      </c>
      <c r="DH39" s="66">
        <v>0.92301782659999998</v>
      </c>
      <c r="DI39" s="121">
        <v>1.4482971999999999E-3</v>
      </c>
      <c r="DJ39" s="122">
        <v>2.4659241E-3</v>
      </c>
      <c r="DK39" s="122">
        <v>2.6810364000000001E-3</v>
      </c>
      <c r="DL39" s="122">
        <v>2.7105938000000001E-3</v>
      </c>
      <c r="DM39" s="122">
        <v>2.7229886000000002E-3</v>
      </c>
      <c r="DN39" s="122">
        <v>2.7248621999999998E-3</v>
      </c>
      <c r="DO39" s="122">
        <v>2.7267359E-3</v>
      </c>
      <c r="DP39" s="122">
        <v>2.7286095000000001E-3</v>
      </c>
      <c r="DQ39" s="122">
        <v>2.7304831000000002E-3</v>
      </c>
      <c r="DR39" s="123">
        <v>2.7323566999999998E-3</v>
      </c>
      <c r="DS39" s="80">
        <v>84.057253904000007</v>
      </c>
      <c r="DT39" s="13">
        <v>0.55410187600000005</v>
      </c>
      <c r="DU39" s="60">
        <v>40.829491922000003</v>
      </c>
      <c r="DV39" s="13">
        <v>0.27937745629999999</v>
      </c>
      <c r="DW39" s="60">
        <v>19.473083064000001</v>
      </c>
      <c r="DX39" s="13">
        <v>0.13822803859999999</v>
      </c>
      <c r="DY39" s="60">
        <v>9.2112349880999993</v>
      </c>
      <c r="DZ39" s="13">
        <v>6.8405419800000006E-2</v>
      </c>
      <c r="EA39" s="60">
        <v>4.4484160880000001</v>
      </c>
      <c r="EB39" s="13">
        <v>3.4961123300000001E-2</v>
      </c>
      <c r="EC39" s="60">
        <v>2.2332007961000002</v>
      </c>
      <c r="ED39" s="13">
        <v>1.8965192200000001E-2</v>
      </c>
      <c r="EE39" s="60">
        <v>1.1678434899000001</v>
      </c>
      <c r="EF39" s="13">
        <v>1.1078529E-2</v>
      </c>
      <c r="EG39" s="60">
        <v>0.65017968240000001</v>
      </c>
      <c r="EH39" s="13">
        <v>7.0585333999999998E-3</v>
      </c>
      <c r="EI39" s="60">
        <v>0.3837283917</v>
      </c>
      <c r="EJ39" s="13">
        <v>4.8968922E-3</v>
      </c>
      <c r="EK39" s="60">
        <v>0.2435743762</v>
      </c>
      <c r="EL39" s="15">
        <v>3.6670399999999999E-3</v>
      </c>
    </row>
    <row r="40" spans="1:142">
      <c r="A40" s="8">
        <v>3500</v>
      </c>
      <c r="B40" s="63">
        <v>2734</v>
      </c>
      <c r="C40" s="64">
        <v>1814.7284519</v>
      </c>
      <c r="D40" s="70">
        <v>3449.3445858999999</v>
      </c>
      <c r="E40" s="70">
        <v>58.072199234999999</v>
      </c>
      <c r="F40" s="71">
        <v>6.2027454699999998E-2</v>
      </c>
      <c r="G40" s="64">
        <v>2.8613444820999998</v>
      </c>
      <c r="H40" s="71">
        <v>1.6218724E-3</v>
      </c>
      <c r="I40" s="70">
        <v>170.05104233</v>
      </c>
      <c r="J40" s="71">
        <v>1.0668103757</v>
      </c>
      <c r="K40" s="70">
        <v>66.370163605000002</v>
      </c>
      <c r="L40" s="71">
        <v>0.38665263449999998</v>
      </c>
      <c r="M40" s="70">
        <v>17.631014711999999</v>
      </c>
      <c r="N40" s="71">
        <v>0.1388511043</v>
      </c>
      <c r="O40" s="37" t="s">
        <v>83</v>
      </c>
      <c r="P40" s="13">
        <v>0</v>
      </c>
      <c r="Q40" s="70">
        <v>17.332087917999999</v>
      </c>
      <c r="R40" s="71">
        <v>3.0097595299999998E-2</v>
      </c>
      <c r="S40" s="37" t="s">
        <v>83</v>
      </c>
      <c r="T40" s="13">
        <v>0</v>
      </c>
      <c r="U40" s="37" t="s">
        <v>83</v>
      </c>
      <c r="V40" s="13">
        <v>0</v>
      </c>
      <c r="W40" s="70">
        <v>0.25026485990000003</v>
      </c>
      <c r="X40" s="71">
        <v>2.7556032999999998E-3</v>
      </c>
      <c r="Y40" s="70">
        <v>22.476987851000001</v>
      </c>
      <c r="Z40" s="71">
        <v>0.48141647360000001</v>
      </c>
      <c r="AA40" s="37" t="s">
        <v>83</v>
      </c>
      <c r="AB40" s="13">
        <v>0</v>
      </c>
      <c r="AC40" s="70">
        <v>0</v>
      </c>
      <c r="AD40" s="71">
        <v>0</v>
      </c>
      <c r="AE40" s="37" t="s">
        <v>83</v>
      </c>
      <c r="AF40" s="13">
        <v>0</v>
      </c>
      <c r="AG40" s="37" t="s">
        <v>83</v>
      </c>
      <c r="AH40" s="13">
        <v>0</v>
      </c>
      <c r="AI40" s="70">
        <f t="shared" si="0"/>
        <v>0</v>
      </c>
      <c r="AJ40" s="71">
        <f t="shared" si="0"/>
        <v>0</v>
      </c>
      <c r="AK40" s="70">
        <v>103.39177958000001</v>
      </c>
      <c r="AL40" s="71">
        <v>1.4140472926000001</v>
      </c>
      <c r="AM40" s="37" t="s">
        <v>83</v>
      </c>
      <c r="AN40" s="13">
        <v>0</v>
      </c>
      <c r="AO40" s="37" t="s">
        <v>83</v>
      </c>
      <c r="AP40" s="13">
        <v>0</v>
      </c>
      <c r="AQ40" s="37" t="s">
        <v>83</v>
      </c>
      <c r="AR40" s="13">
        <v>0</v>
      </c>
      <c r="AS40" s="70">
        <v>62.528701806000001</v>
      </c>
      <c r="AT40" s="71">
        <v>2.1330799961000002</v>
      </c>
      <c r="AU40" s="70">
        <v>48.770760738</v>
      </c>
      <c r="AV40" s="71">
        <v>0.38041939879999997</v>
      </c>
      <c r="AW40" s="70">
        <v>22.128747242999999</v>
      </c>
      <c r="AX40" s="71">
        <v>0.2268144101</v>
      </c>
      <c r="AY40" s="70">
        <v>9.4515098937000008</v>
      </c>
      <c r="AZ40" s="71">
        <v>8.3507827199999995E-2</v>
      </c>
      <c r="BA40" s="60">
        <f t="shared" si="1"/>
        <v>17.190503601300001</v>
      </c>
      <c r="BB40" s="13">
        <f t="shared" si="1"/>
        <v>7.0097161500000005E-2</v>
      </c>
      <c r="BC40" s="70">
        <v>0</v>
      </c>
      <c r="BD40" s="13">
        <v>0</v>
      </c>
      <c r="BE40" s="70">
        <v>121.01581516</v>
      </c>
      <c r="BF40" s="71">
        <v>1.3443049426</v>
      </c>
      <c r="BG40" s="4">
        <v>3.2933115999999999E-3</v>
      </c>
      <c r="BH40" s="13">
        <v>0</v>
      </c>
      <c r="BI40" s="70">
        <v>137.95612469</v>
      </c>
      <c r="BJ40" s="71">
        <v>4.2803342207000004</v>
      </c>
      <c r="BK40" s="70">
        <v>141.99398650000001</v>
      </c>
      <c r="BL40" s="71">
        <v>1.0170359838</v>
      </c>
      <c r="BM40" s="70">
        <v>42.77942676</v>
      </c>
      <c r="BN40" s="71">
        <v>0.21877557680000001</v>
      </c>
      <c r="BO40" s="70">
        <v>8.2309172200000003E-2</v>
      </c>
      <c r="BP40" s="71">
        <v>6.4048960000000004E-4</v>
      </c>
      <c r="BQ40" s="70">
        <v>0</v>
      </c>
      <c r="BR40" s="66">
        <v>0</v>
      </c>
      <c r="BS40" s="37" t="s">
        <v>83</v>
      </c>
      <c r="BT40" s="13">
        <v>0</v>
      </c>
      <c r="BU40" s="64">
        <v>0.26296399409999999</v>
      </c>
      <c r="BV40" s="71">
        <v>3.2310904E-3</v>
      </c>
      <c r="BW40" s="70">
        <v>17.368050717999999</v>
      </c>
      <c r="BX40" s="71">
        <v>0.1356200139</v>
      </c>
      <c r="BY40" s="37" t="s">
        <v>83</v>
      </c>
      <c r="BZ40" s="13">
        <v>0</v>
      </c>
      <c r="CA40" s="37" t="s">
        <v>83</v>
      </c>
      <c r="CB40" s="13">
        <v>0</v>
      </c>
      <c r="CC40" s="70">
        <v>6.5731647675999998</v>
      </c>
      <c r="CD40" s="71">
        <v>7.0989952000000004E-3</v>
      </c>
      <c r="CE40" s="70">
        <v>10.758923150999999</v>
      </c>
      <c r="CF40" s="66">
        <v>2.2998600099999999E-2</v>
      </c>
      <c r="CG40" s="37" t="s">
        <v>83</v>
      </c>
      <c r="CH40" s="13">
        <v>0</v>
      </c>
      <c r="CI40" s="37" t="s">
        <v>83</v>
      </c>
      <c r="CJ40" s="13">
        <v>0</v>
      </c>
      <c r="CK40" s="37" t="s">
        <v>83</v>
      </c>
      <c r="CL40" s="13">
        <v>0</v>
      </c>
      <c r="CM40" s="37" t="s">
        <v>83</v>
      </c>
      <c r="CN40" s="13">
        <v>0</v>
      </c>
      <c r="CO40" s="64">
        <v>4.9205368100000001E-2</v>
      </c>
      <c r="CP40" s="71">
        <v>6.3625509999999999E-4</v>
      </c>
      <c r="CQ40" s="70">
        <v>0.2010594919</v>
      </c>
      <c r="CR40" s="71">
        <v>2.1193483000000002E-3</v>
      </c>
      <c r="CS40" s="70">
        <v>1.3874404249000001</v>
      </c>
      <c r="CT40" s="71">
        <v>1.5001037E-2</v>
      </c>
      <c r="CU40" s="70">
        <v>21.089547425999999</v>
      </c>
      <c r="CV40" s="66">
        <v>0.46641543660000001</v>
      </c>
      <c r="CW40" s="37" t="s">
        <v>83</v>
      </c>
      <c r="CX40" s="13">
        <v>0</v>
      </c>
      <c r="CY40" s="37" t="s">
        <v>83</v>
      </c>
      <c r="CZ40" s="13">
        <v>0</v>
      </c>
      <c r="DA40" s="64">
        <v>14.897254741999999</v>
      </c>
      <c r="DB40" s="71">
        <v>0.22708300880000001</v>
      </c>
      <c r="DC40" s="70">
        <v>47.631447063000003</v>
      </c>
      <c r="DD40" s="71">
        <v>1.9059969873</v>
      </c>
      <c r="DE40" s="70">
        <v>14.778846542</v>
      </c>
      <c r="DF40" s="71">
        <v>0.40888839719999998</v>
      </c>
      <c r="DG40" s="70">
        <v>106.23696862</v>
      </c>
      <c r="DH40" s="66">
        <v>0.93541654539999997</v>
      </c>
      <c r="DI40" s="121">
        <v>1.5292901E-3</v>
      </c>
      <c r="DJ40" s="122">
        <v>2.6130827999999999E-3</v>
      </c>
      <c r="DK40" s="122">
        <v>2.8431945E-3</v>
      </c>
      <c r="DL40" s="122">
        <v>2.8742646999999999E-3</v>
      </c>
      <c r="DM40" s="122">
        <v>2.8865873E-3</v>
      </c>
      <c r="DN40" s="122">
        <v>2.8884445000000002E-3</v>
      </c>
      <c r="DO40" s="122">
        <v>2.8903015999999998E-3</v>
      </c>
      <c r="DP40" s="122">
        <v>2.8921588E-3</v>
      </c>
      <c r="DQ40" s="122">
        <v>2.8940160000000001E-3</v>
      </c>
      <c r="DR40" s="123">
        <v>2.8958731999999998E-3</v>
      </c>
      <c r="DS40" s="80">
        <v>85.387987530000004</v>
      </c>
      <c r="DT40" s="13">
        <v>0.56219750089999998</v>
      </c>
      <c r="DU40" s="60">
        <v>41.737059068999997</v>
      </c>
      <c r="DV40" s="13">
        <v>0.28503404510000002</v>
      </c>
      <c r="DW40" s="60">
        <v>20.034671060000001</v>
      </c>
      <c r="DX40" s="13">
        <v>0.14183312989999999</v>
      </c>
      <c r="DY40" s="60">
        <v>9.5598581919000001</v>
      </c>
      <c r="DZ40" s="13">
        <v>7.0705954000000001E-2</v>
      </c>
      <c r="EA40" s="60">
        <v>4.6523601235000003</v>
      </c>
      <c r="EB40" s="13">
        <v>3.6372598800000003E-2</v>
      </c>
      <c r="EC40" s="60">
        <v>2.3538972275000001</v>
      </c>
      <c r="ED40" s="13">
        <v>1.98277904E-2</v>
      </c>
      <c r="EE40" s="60">
        <v>1.2377981843999999</v>
      </c>
      <c r="EF40" s="13">
        <v>1.1597297499999999E-2</v>
      </c>
      <c r="EG40" s="60">
        <v>0.68912696490000003</v>
      </c>
      <c r="EH40" s="13">
        <v>7.3638352000000001E-3</v>
      </c>
      <c r="EI40" s="60">
        <v>0.4082513264</v>
      </c>
      <c r="EJ40" s="13">
        <v>5.0972109000000003E-3</v>
      </c>
      <c r="EK40" s="60">
        <v>0.25850770839999998</v>
      </c>
      <c r="EL40" s="15">
        <v>3.7961911E-3</v>
      </c>
    </row>
    <row r="41" spans="1:142">
      <c r="A41" s="8">
        <v>3600</v>
      </c>
      <c r="B41" s="63">
        <v>2541</v>
      </c>
      <c r="C41" s="64">
        <v>1847.4269541000001</v>
      </c>
      <c r="D41" s="70">
        <v>3549.9522513000002</v>
      </c>
      <c r="E41" s="70">
        <v>59.832767105999999</v>
      </c>
      <c r="F41" s="71">
        <v>6.3125897E-2</v>
      </c>
      <c r="G41" s="64">
        <v>3.0371326888999999</v>
      </c>
      <c r="H41" s="71">
        <v>1.6957478999999999E-3</v>
      </c>
      <c r="I41" s="70">
        <v>171.69968165</v>
      </c>
      <c r="J41" s="71">
        <v>1.0769514716999999</v>
      </c>
      <c r="K41" s="70">
        <v>67.463684705999995</v>
      </c>
      <c r="L41" s="71">
        <v>0.3929431927</v>
      </c>
      <c r="M41" s="70">
        <v>18.041324889999999</v>
      </c>
      <c r="N41" s="71">
        <v>0.14184672479999999</v>
      </c>
      <c r="O41" s="37" t="s">
        <v>83</v>
      </c>
      <c r="P41" s="13">
        <v>0</v>
      </c>
      <c r="Q41" s="70">
        <v>18.148616106999999</v>
      </c>
      <c r="R41" s="71">
        <v>3.13014047E-2</v>
      </c>
      <c r="S41" s="37" t="s">
        <v>83</v>
      </c>
      <c r="T41" s="13">
        <v>0</v>
      </c>
      <c r="U41" s="37" t="s">
        <v>83</v>
      </c>
      <c r="V41" s="13">
        <v>0</v>
      </c>
      <c r="W41" s="70">
        <v>0.27490316370000001</v>
      </c>
      <c r="X41" s="71">
        <v>2.9905815000000001E-3</v>
      </c>
      <c r="Y41" s="70">
        <v>23.191151459</v>
      </c>
      <c r="Z41" s="71">
        <v>0.4961438836</v>
      </c>
      <c r="AA41" s="37" t="s">
        <v>83</v>
      </c>
      <c r="AB41" s="13">
        <v>0</v>
      </c>
      <c r="AC41" s="70">
        <v>0</v>
      </c>
      <c r="AD41" s="71">
        <v>0</v>
      </c>
      <c r="AE41" s="37" t="s">
        <v>83</v>
      </c>
      <c r="AF41" s="13">
        <v>0</v>
      </c>
      <c r="AG41" s="37" t="s">
        <v>83</v>
      </c>
      <c r="AH41" s="13">
        <v>0</v>
      </c>
      <c r="AI41" s="70">
        <f t="shared" si="0"/>
        <v>0</v>
      </c>
      <c r="AJ41" s="71">
        <f t="shared" si="0"/>
        <v>0</v>
      </c>
      <c r="AK41" s="70">
        <v>105.20374999000001</v>
      </c>
      <c r="AL41" s="71">
        <v>1.4293872835000001</v>
      </c>
      <c r="AM41" s="37" t="s">
        <v>83</v>
      </c>
      <c r="AN41" s="13">
        <v>0</v>
      </c>
      <c r="AO41" s="37" t="s">
        <v>83</v>
      </c>
      <c r="AP41" s="13">
        <v>0</v>
      </c>
      <c r="AQ41" s="37" t="s">
        <v>83</v>
      </c>
      <c r="AR41" s="13">
        <v>0</v>
      </c>
      <c r="AS41" s="70">
        <v>63.605636914999998</v>
      </c>
      <c r="AT41" s="71">
        <v>2.1603921379000002</v>
      </c>
      <c r="AU41" s="70">
        <v>50.061151162000002</v>
      </c>
      <c r="AV41" s="71">
        <v>0.3876598671</v>
      </c>
      <c r="AW41" s="70">
        <v>22.65584647</v>
      </c>
      <c r="AX41" s="71">
        <v>0.23108587780000001</v>
      </c>
      <c r="AY41" s="70">
        <v>9.6731838444000005</v>
      </c>
      <c r="AZ41" s="71">
        <v>8.4769042899999994E-2</v>
      </c>
      <c r="BA41" s="60">
        <f t="shared" si="1"/>
        <v>17.732120847600001</v>
      </c>
      <c r="BB41" s="13">
        <f t="shared" si="1"/>
        <v>7.1804946400000014E-2</v>
      </c>
      <c r="BC41" s="70">
        <v>0</v>
      </c>
      <c r="BD41" s="13">
        <v>0</v>
      </c>
      <c r="BE41" s="70">
        <v>123.84110601</v>
      </c>
      <c r="BF41" s="71">
        <v>1.3662857677</v>
      </c>
      <c r="BG41" s="4">
        <v>3.4410644999999999E-3</v>
      </c>
      <c r="BH41" s="13">
        <v>0</v>
      </c>
      <c r="BI41" s="70">
        <v>140.17012499000001</v>
      </c>
      <c r="BJ41" s="71">
        <v>4.3242316182999998</v>
      </c>
      <c r="BK41" s="70">
        <v>147.01850622000001</v>
      </c>
      <c r="BL41" s="71">
        <v>1.0507886044000001</v>
      </c>
      <c r="BM41" s="70">
        <v>43.895698097999997</v>
      </c>
      <c r="BN41" s="71">
        <v>0.22320804499999999</v>
      </c>
      <c r="BO41" s="70">
        <v>8.8509054200000006E-2</v>
      </c>
      <c r="BP41" s="71">
        <v>6.6645729999999996E-4</v>
      </c>
      <c r="BQ41" s="70">
        <v>0</v>
      </c>
      <c r="BR41" s="66">
        <v>0</v>
      </c>
      <c r="BS41" s="37" t="s">
        <v>83</v>
      </c>
      <c r="BT41" s="13">
        <v>0</v>
      </c>
      <c r="BU41" s="64">
        <v>0.2769895966</v>
      </c>
      <c r="BV41" s="71">
        <v>3.3106584999999999E-3</v>
      </c>
      <c r="BW41" s="70">
        <v>17.764335292999998</v>
      </c>
      <c r="BX41" s="71">
        <v>0.13853606630000001</v>
      </c>
      <c r="BY41" s="37" t="s">
        <v>83</v>
      </c>
      <c r="BZ41" s="13">
        <v>0</v>
      </c>
      <c r="CA41" s="37" t="s">
        <v>83</v>
      </c>
      <c r="CB41" s="13">
        <v>0</v>
      </c>
      <c r="CC41" s="70">
        <v>6.9726307576000002</v>
      </c>
      <c r="CD41" s="71">
        <v>7.4387378999999998E-3</v>
      </c>
      <c r="CE41" s="70">
        <v>11.175985348999999</v>
      </c>
      <c r="CF41" s="66">
        <v>2.3862666899999999E-2</v>
      </c>
      <c r="CG41" s="37" t="s">
        <v>83</v>
      </c>
      <c r="CH41" s="13">
        <v>0</v>
      </c>
      <c r="CI41" s="37" t="s">
        <v>83</v>
      </c>
      <c r="CJ41" s="13">
        <v>0</v>
      </c>
      <c r="CK41" s="37" t="s">
        <v>83</v>
      </c>
      <c r="CL41" s="13">
        <v>0</v>
      </c>
      <c r="CM41" s="37" t="s">
        <v>83</v>
      </c>
      <c r="CN41" s="13">
        <v>0</v>
      </c>
      <c r="CO41" s="64">
        <v>4.8816780599999998E-2</v>
      </c>
      <c r="CP41" s="71">
        <v>6.3140560000000002E-4</v>
      </c>
      <c r="CQ41" s="70">
        <v>0.22608638310000001</v>
      </c>
      <c r="CR41" s="71">
        <v>2.3591759000000001E-3</v>
      </c>
      <c r="CS41" s="70">
        <v>1.4492270705999999</v>
      </c>
      <c r="CT41" s="71">
        <v>1.5607283200000001E-2</v>
      </c>
      <c r="CU41" s="70">
        <v>21.741924388000001</v>
      </c>
      <c r="CV41" s="66">
        <v>0.48053660040000001</v>
      </c>
      <c r="CW41" s="37" t="s">
        <v>83</v>
      </c>
      <c r="CX41" s="13">
        <v>0</v>
      </c>
      <c r="CY41" s="37" t="s">
        <v>83</v>
      </c>
      <c r="CZ41" s="13">
        <v>0</v>
      </c>
      <c r="DA41" s="64">
        <v>15.229675943</v>
      </c>
      <c r="DB41" s="71">
        <v>0.23140995249999999</v>
      </c>
      <c r="DC41" s="70">
        <v>48.375960972000001</v>
      </c>
      <c r="DD41" s="71">
        <v>1.9289821855</v>
      </c>
      <c r="DE41" s="70">
        <v>15.599879485000001</v>
      </c>
      <c r="DF41" s="71">
        <v>0.41829159370000002</v>
      </c>
      <c r="DG41" s="70">
        <v>108.24122653000001</v>
      </c>
      <c r="DH41" s="66">
        <v>0.94799417399999997</v>
      </c>
      <c r="DI41" s="121">
        <v>1.6039355000000001E-3</v>
      </c>
      <c r="DJ41" s="122">
        <v>2.7529044000000002E-3</v>
      </c>
      <c r="DK41" s="122">
        <v>2.9946105000000002E-3</v>
      </c>
      <c r="DL41" s="122">
        <v>3.0254669E-3</v>
      </c>
      <c r="DM41" s="122">
        <v>3.0377238999999999E-3</v>
      </c>
      <c r="DN41" s="122">
        <v>3.0395657E-3</v>
      </c>
      <c r="DO41" s="122">
        <v>3.0414074E-3</v>
      </c>
      <c r="DP41" s="122">
        <v>3.0432491000000001E-3</v>
      </c>
      <c r="DQ41" s="122">
        <v>3.0450909000000002E-3</v>
      </c>
      <c r="DR41" s="123">
        <v>3.0469325999999998E-3</v>
      </c>
      <c r="DS41" s="80">
        <v>86.660075922999994</v>
      </c>
      <c r="DT41" s="13">
        <v>0.57023383540000006</v>
      </c>
      <c r="DU41" s="60">
        <v>42.601873230999999</v>
      </c>
      <c r="DV41" s="13">
        <v>0.29072160530000002</v>
      </c>
      <c r="DW41" s="60">
        <v>20.586257288999999</v>
      </c>
      <c r="DX41" s="13">
        <v>0.14562309179999999</v>
      </c>
      <c r="DY41" s="60">
        <v>9.8941474539000005</v>
      </c>
      <c r="DZ41" s="13">
        <v>7.3135117599999994E-2</v>
      </c>
      <c r="EA41" s="60">
        <v>4.8562266019999996</v>
      </c>
      <c r="EB41" s="13">
        <v>3.7969455700000002E-2</v>
      </c>
      <c r="EC41" s="60">
        <v>2.4744716971999998</v>
      </c>
      <c r="ED41" s="13">
        <v>2.0873945599999999E-2</v>
      </c>
      <c r="EE41" s="60">
        <v>1.3162142957</v>
      </c>
      <c r="EF41" s="13">
        <v>1.23403087E-2</v>
      </c>
      <c r="EG41" s="60">
        <v>0.74033665550000005</v>
      </c>
      <c r="EH41" s="13">
        <v>7.9029009000000008E-3</v>
      </c>
      <c r="EI41" s="60">
        <v>0.4439417658</v>
      </c>
      <c r="EJ41" s="13">
        <v>5.5106469E-3</v>
      </c>
      <c r="EK41" s="60">
        <v>0.28422909130000001</v>
      </c>
      <c r="EL41" s="15">
        <v>4.1313254999999997E-3</v>
      </c>
    </row>
    <row r="42" spans="1:142">
      <c r="A42" s="8">
        <v>3700</v>
      </c>
      <c r="B42" s="63">
        <v>2529</v>
      </c>
      <c r="C42" s="64">
        <v>1879.6702090000001</v>
      </c>
      <c r="D42" s="70">
        <v>3648.7582344000002</v>
      </c>
      <c r="E42" s="70">
        <v>61.747971894999999</v>
      </c>
      <c r="F42" s="71">
        <v>6.4293054899999993E-2</v>
      </c>
      <c r="G42" s="64">
        <v>3.3056615847000002</v>
      </c>
      <c r="H42" s="71">
        <v>1.8090488E-3</v>
      </c>
      <c r="I42" s="70">
        <v>173.34598224000001</v>
      </c>
      <c r="J42" s="71">
        <v>1.0869950172</v>
      </c>
      <c r="K42" s="70">
        <v>68.501381761000005</v>
      </c>
      <c r="L42" s="71">
        <v>0.39887505649999999</v>
      </c>
      <c r="M42" s="70">
        <v>18.572537353000001</v>
      </c>
      <c r="N42" s="71">
        <v>0.14570875180000001</v>
      </c>
      <c r="O42" s="37" t="s">
        <v>83</v>
      </c>
      <c r="P42" s="13">
        <v>0</v>
      </c>
      <c r="Q42" s="70">
        <v>19.211277229</v>
      </c>
      <c r="R42" s="71">
        <v>3.2796019000000003E-2</v>
      </c>
      <c r="S42" s="37" t="s">
        <v>83</v>
      </c>
      <c r="T42" s="13">
        <v>0</v>
      </c>
      <c r="U42" s="37" t="s">
        <v>83</v>
      </c>
      <c r="V42" s="13">
        <v>0</v>
      </c>
      <c r="W42" s="70">
        <v>0.28488023829999998</v>
      </c>
      <c r="X42" s="71">
        <v>3.0506889000000001E-3</v>
      </c>
      <c r="Y42" s="70">
        <v>23.923762228000001</v>
      </c>
      <c r="Z42" s="71">
        <v>0.5112405834</v>
      </c>
      <c r="AA42" s="37" t="s">
        <v>83</v>
      </c>
      <c r="AB42" s="13">
        <v>0</v>
      </c>
      <c r="AC42" s="70">
        <v>0</v>
      </c>
      <c r="AD42" s="71">
        <v>0</v>
      </c>
      <c r="AE42" s="37" t="s">
        <v>83</v>
      </c>
      <c r="AF42" s="13">
        <v>0</v>
      </c>
      <c r="AG42" s="37" t="s">
        <v>83</v>
      </c>
      <c r="AH42" s="13">
        <v>0</v>
      </c>
      <c r="AI42" s="70">
        <f t="shared" si="0"/>
        <v>0</v>
      </c>
      <c r="AJ42" s="71">
        <f t="shared" si="0"/>
        <v>0</v>
      </c>
      <c r="AK42" s="70">
        <v>107.0195648</v>
      </c>
      <c r="AL42" s="71">
        <v>1.4446465672</v>
      </c>
      <c r="AM42" s="37" t="s">
        <v>83</v>
      </c>
      <c r="AN42" s="13">
        <v>0</v>
      </c>
      <c r="AO42" s="37" t="s">
        <v>83</v>
      </c>
      <c r="AP42" s="13">
        <v>0</v>
      </c>
      <c r="AQ42" s="37" t="s">
        <v>83</v>
      </c>
      <c r="AR42" s="13">
        <v>0</v>
      </c>
      <c r="AS42" s="70">
        <v>64.716391548999994</v>
      </c>
      <c r="AT42" s="71">
        <v>2.1878053481999999</v>
      </c>
      <c r="AU42" s="70">
        <v>51.201058834999998</v>
      </c>
      <c r="AV42" s="71">
        <v>0.39414033279999999</v>
      </c>
      <c r="AW42" s="70">
        <v>23.161644374000002</v>
      </c>
      <c r="AX42" s="71">
        <v>0.2350170217</v>
      </c>
      <c r="AY42" s="70">
        <v>9.8340181655999999</v>
      </c>
      <c r="AZ42" s="71">
        <v>8.5821371100000002E-2</v>
      </c>
      <c r="BA42" s="60">
        <f t="shared" si="1"/>
        <v>18.205396295399993</v>
      </c>
      <c r="BB42" s="13">
        <f t="shared" si="1"/>
        <v>7.330194000000001E-2</v>
      </c>
      <c r="BC42" s="70">
        <v>0</v>
      </c>
      <c r="BD42" s="13">
        <v>0</v>
      </c>
      <c r="BE42" s="70">
        <v>126.65718252000001</v>
      </c>
      <c r="BF42" s="71">
        <v>1.3876569788999999</v>
      </c>
      <c r="BG42" s="4">
        <v>3.6868860999999999E-3</v>
      </c>
      <c r="BH42" s="13">
        <v>0</v>
      </c>
      <c r="BI42" s="70">
        <v>142.41119062000001</v>
      </c>
      <c r="BJ42" s="71">
        <v>4.3706568993000001</v>
      </c>
      <c r="BK42" s="70">
        <v>152.02465061000001</v>
      </c>
      <c r="BL42" s="71">
        <v>1.0844450299999999</v>
      </c>
      <c r="BM42" s="70">
        <v>45.168064528000002</v>
      </c>
      <c r="BN42" s="71">
        <v>0.22819612210000001</v>
      </c>
      <c r="BO42" s="70">
        <v>8.8277740300000004E-2</v>
      </c>
      <c r="BP42" s="71">
        <v>6.84142E-4</v>
      </c>
      <c r="BQ42" s="70">
        <v>0</v>
      </c>
      <c r="BR42" s="66">
        <v>0</v>
      </c>
      <c r="BS42" s="37" t="s">
        <v>83</v>
      </c>
      <c r="BT42" s="13">
        <v>0</v>
      </c>
      <c r="BU42" s="64">
        <v>0.27710504359999999</v>
      </c>
      <c r="BV42" s="71">
        <v>3.3267384999999998E-3</v>
      </c>
      <c r="BW42" s="70">
        <v>18.295432308999999</v>
      </c>
      <c r="BX42" s="71">
        <v>0.14238201340000001</v>
      </c>
      <c r="BY42" s="37" t="s">
        <v>83</v>
      </c>
      <c r="BZ42" s="13">
        <v>0</v>
      </c>
      <c r="CA42" s="37" t="s">
        <v>83</v>
      </c>
      <c r="CB42" s="13">
        <v>0</v>
      </c>
      <c r="CC42" s="70">
        <v>7.5065436633999996</v>
      </c>
      <c r="CD42" s="71">
        <v>7.8886528999999993E-3</v>
      </c>
      <c r="CE42" s="70">
        <v>11.704733566</v>
      </c>
      <c r="CF42" s="66">
        <v>2.4907366100000002E-2</v>
      </c>
      <c r="CG42" s="37" t="s">
        <v>83</v>
      </c>
      <c r="CH42" s="13">
        <v>0</v>
      </c>
      <c r="CI42" s="37" t="s">
        <v>83</v>
      </c>
      <c r="CJ42" s="13">
        <v>0</v>
      </c>
      <c r="CK42" s="37" t="s">
        <v>83</v>
      </c>
      <c r="CL42" s="13">
        <v>0</v>
      </c>
      <c r="CM42" s="37" t="s">
        <v>83</v>
      </c>
      <c r="CN42" s="13">
        <v>0</v>
      </c>
      <c r="CO42" s="64">
        <v>5.5156661000000003E-2</v>
      </c>
      <c r="CP42" s="71">
        <v>6.6416209999999997E-4</v>
      </c>
      <c r="CQ42" s="70">
        <v>0.22972357730000001</v>
      </c>
      <c r="CR42" s="71">
        <v>2.3865268000000002E-3</v>
      </c>
      <c r="CS42" s="70">
        <v>1.5186814311000001</v>
      </c>
      <c r="CT42" s="71">
        <v>1.6241406399999998E-2</v>
      </c>
      <c r="CU42" s="70">
        <v>22.405080797</v>
      </c>
      <c r="CV42" s="66">
        <v>0.49499917700000001</v>
      </c>
      <c r="CW42" s="37" t="s">
        <v>83</v>
      </c>
      <c r="CX42" s="13">
        <v>0</v>
      </c>
      <c r="CY42" s="37" t="s">
        <v>83</v>
      </c>
      <c r="CZ42" s="13">
        <v>0</v>
      </c>
      <c r="DA42" s="64">
        <v>15.59625153</v>
      </c>
      <c r="DB42" s="71">
        <v>0.2357401781</v>
      </c>
      <c r="DC42" s="70">
        <v>49.120140018000001</v>
      </c>
      <c r="DD42" s="71">
        <v>1.9520651701</v>
      </c>
      <c r="DE42" s="70">
        <v>16.336553897999998</v>
      </c>
      <c r="DF42" s="71">
        <v>0.4274007037</v>
      </c>
      <c r="DG42" s="70">
        <v>110.32062861999999</v>
      </c>
      <c r="DH42" s="66">
        <v>0.96025627520000001</v>
      </c>
      <c r="DI42" s="121">
        <v>1.7179978E-3</v>
      </c>
      <c r="DJ42" s="122">
        <v>2.9645590999999999E-3</v>
      </c>
      <c r="DK42" s="122">
        <v>3.242502E-3</v>
      </c>
      <c r="DL42" s="122">
        <v>3.2747072E-3</v>
      </c>
      <c r="DM42" s="122">
        <v>3.2868987000000001E-3</v>
      </c>
      <c r="DN42" s="122">
        <v>3.2887251999999998E-3</v>
      </c>
      <c r="DO42" s="122">
        <v>3.2905515999999998E-3</v>
      </c>
      <c r="DP42" s="122">
        <v>3.2923779999999999E-3</v>
      </c>
      <c r="DQ42" s="122">
        <v>3.2942043999999999E-3</v>
      </c>
      <c r="DR42" s="123">
        <v>3.2960309E-3</v>
      </c>
      <c r="DS42" s="80">
        <v>87.916846949999993</v>
      </c>
      <c r="DT42" s="13">
        <v>0.57809685919999998</v>
      </c>
      <c r="DU42" s="60">
        <v>43.437537826000003</v>
      </c>
      <c r="DV42" s="13">
        <v>0.2961581921</v>
      </c>
      <c r="DW42" s="60">
        <v>21.12391276</v>
      </c>
      <c r="DX42" s="13">
        <v>0.14925058359999999</v>
      </c>
      <c r="DY42" s="60">
        <v>10.23500834</v>
      </c>
      <c r="DZ42" s="13">
        <v>7.5546044699999995E-2</v>
      </c>
      <c r="EA42" s="60">
        <v>5.0627214365000004</v>
      </c>
      <c r="EB42" s="13">
        <v>3.9537366999999997E-2</v>
      </c>
      <c r="EC42" s="60">
        <v>2.5979479578000002</v>
      </c>
      <c r="ED42" s="13">
        <v>2.18972596E-2</v>
      </c>
      <c r="EE42" s="60">
        <v>1.3879530427</v>
      </c>
      <c r="EF42" s="13">
        <v>1.30161607E-2</v>
      </c>
      <c r="EG42" s="60">
        <v>0.78344114409999999</v>
      </c>
      <c r="EH42" s="13">
        <v>8.3741786000000006E-3</v>
      </c>
      <c r="EI42" s="60">
        <v>0.47169799270000001</v>
      </c>
      <c r="EJ42" s="13">
        <v>5.8652629999999999E-3</v>
      </c>
      <c r="EK42" s="60">
        <v>0.30124064360000002</v>
      </c>
      <c r="EL42" s="15">
        <v>4.4041291999999998E-3</v>
      </c>
    </row>
    <row r="43" spans="1:142">
      <c r="A43" s="8">
        <v>3800</v>
      </c>
      <c r="B43" s="63">
        <v>2438</v>
      </c>
      <c r="C43" s="64">
        <v>1911.2048109</v>
      </c>
      <c r="D43" s="70">
        <v>3749.6866089999999</v>
      </c>
      <c r="E43" s="70">
        <v>63.483929560999997</v>
      </c>
      <c r="F43" s="71">
        <v>6.53377178E-2</v>
      </c>
      <c r="G43" s="64">
        <v>3.5547956501</v>
      </c>
      <c r="H43" s="71">
        <v>1.9059140999999999E-3</v>
      </c>
      <c r="I43" s="70">
        <v>174.86823978000001</v>
      </c>
      <c r="J43" s="71">
        <v>1.0964953527000001</v>
      </c>
      <c r="K43" s="70">
        <v>69.679942725999993</v>
      </c>
      <c r="L43" s="71">
        <v>0.40571559309999999</v>
      </c>
      <c r="M43" s="70">
        <v>19.026750714999999</v>
      </c>
      <c r="N43" s="71">
        <v>0.1490943871</v>
      </c>
      <c r="O43" s="37" t="s">
        <v>83</v>
      </c>
      <c r="P43" s="13">
        <v>0</v>
      </c>
      <c r="Q43" s="70">
        <v>20.214608518999999</v>
      </c>
      <c r="R43" s="71">
        <v>3.4162748200000002E-2</v>
      </c>
      <c r="S43" s="37" t="s">
        <v>83</v>
      </c>
      <c r="T43" s="13">
        <v>0</v>
      </c>
      <c r="U43" s="37" t="s">
        <v>83</v>
      </c>
      <c r="V43" s="13">
        <v>0</v>
      </c>
      <c r="W43" s="70">
        <v>0.29149811129999997</v>
      </c>
      <c r="X43" s="71">
        <v>3.1158182999999999E-3</v>
      </c>
      <c r="Y43" s="70">
        <v>24.574942119999999</v>
      </c>
      <c r="Z43" s="71">
        <v>0.52395366139999999</v>
      </c>
      <c r="AA43" s="37" t="s">
        <v>83</v>
      </c>
      <c r="AB43" s="13">
        <v>0</v>
      </c>
      <c r="AC43" s="70">
        <v>0</v>
      </c>
      <c r="AD43" s="71">
        <v>0</v>
      </c>
      <c r="AE43" s="37" t="s">
        <v>83</v>
      </c>
      <c r="AF43" s="13">
        <v>0</v>
      </c>
      <c r="AG43" s="37" t="s">
        <v>83</v>
      </c>
      <c r="AH43" s="13">
        <v>0</v>
      </c>
      <c r="AI43" s="70">
        <f t="shared" si="0"/>
        <v>0</v>
      </c>
      <c r="AJ43" s="71">
        <f t="shared" si="0"/>
        <v>0</v>
      </c>
      <c r="AK43" s="70">
        <v>108.78672361</v>
      </c>
      <c r="AL43" s="71">
        <v>1.4587891368999999</v>
      </c>
      <c r="AM43" s="37" t="s">
        <v>83</v>
      </c>
      <c r="AN43" s="13">
        <v>0</v>
      </c>
      <c r="AO43" s="37" t="s">
        <v>83</v>
      </c>
      <c r="AP43" s="13">
        <v>0</v>
      </c>
      <c r="AQ43" s="37" t="s">
        <v>83</v>
      </c>
      <c r="AR43" s="13">
        <v>0</v>
      </c>
      <c r="AS43" s="70">
        <v>65.810097283999994</v>
      </c>
      <c r="AT43" s="71">
        <v>2.2149297768</v>
      </c>
      <c r="AU43" s="70">
        <v>52.325225820999997</v>
      </c>
      <c r="AV43" s="71">
        <v>0.40056017030000002</v>
      </c>
      <c r="AW43" s="70">
        <v>23.666973156000001</v>
      </c>
      <c r="AX43" s="71">
        <v>0.23909148699999999</v>
      </c>
      <c r="AY43" s="70">
        <v>9.9979777079000005</v>
      </c>
      <c r="AZ43" s="71">
        <v>8.6773068300000006E-2</v>
      </c>
      <c r="BA43" s="60">
        <f t="shared" si="1"/>
        <v>18.660274957099993</v>
      </c>
      <c r="BB43" s="13">
        <f t="shared" si="1"/>
        <v>7.4695614999999993E-2</v>
      </c>
      <c r="BC43" s="70">
        <v>0</v>
      </c>
      <c r="BD43" s="13">
        <v>0</v>
      </c>
      <c r="BE43" s="70">
        <v>129.65727618</v>
      </c>
      <c r="BF43" s="71">
        <v>1.4081027146</v>
      </c>
      <c r="BG43" s="4">
        <v>3.8895481000000001E-3</v>
      </c>
      <c r="BH43" s="13">
        <v>0</v>
      </c>
      <c r="BI43" s="70">
        <v>144.42264352000001</v>
      </c>
      <c r="BJ43" s="71">
        <v>4.4100851070999996</v>
      </c>
      <c r="BK43" s="70">
        <v>156.96143835000001</v>
      </c>
      <c r="BL43" s="71">
        <v>1.1174055138000001</v>
      </c>
      <c r="BM43" s="70">
        <v>46.594016150000002</v>
      </c>
      <c r="BN43" s="71">
        <v>0.234173512</v>
      </c>
      <c r="BO43" s="70">
        <v>8.8358576199999997E-2</v>
      </c>
      <c r="BP43" s="71">
        <v>6.828321E-4</v>
      </c>
      <c r="BQ43" s="70">
        <v>0</v>
      </c>
      <c r="BR43" s="66">
        <v>0</v>
      </c>
      <c r="BS43" s="37" t="s">
        <v>83</v>
      </c>
      <c r="BT43" s="13">
        <v>0</v>
      </c>
      <c r="BU43" s="64">
        <v>0.30987368589999997</v>
      </c>
      <c r="BV43" s="71">
        <v>3.6066943999999998E-3</v>
      </c>
      <c r="BW43" s="70">
        <v>18.716877029999999</v>
      </c>
      <c r="BX43" s="71">
        <v>0.1454876927</v>
      </c>
      <c r="BY43" s="37" t="s">
        <v>83</v>
      </c>
      <c r="BZ43" s="13">
        <v>0</v>
      </c>
      <c r="CA43" s="37" t="s">
        <v>83</v>
      </c>
      <c r="CB43" s="13">
        <v>0</v>
      </c>
      <c r="CC43" s="70">
        <v>7.9813900552000003</v>
      </c>
      <c r="CD43" s="71">
        <v>8.2625032999999997E-3</v>
      </c>
      <c r="CE43" s="70">
        <v>12.233218464</v>
      </c>
      <c r="CF43" s="66">
        <v>2.59002448E-2</v>
      </c>
      <c r="CG43" s="37" t="s">
        <v>83</v>
      </c>
      <c r="CH43" s="13">
        <v>0</v>
      </c>
      <c r="CI43" s="37" t="s">
        <v>83</v>
      </c>
      <c r="CJ43" s="13">
        <v>0</v>
      </c>
      <c r="CK43" s="37" t="s">
        <v>83</v>
      </c>
      <c r="CL43" s="13">
        <v>0</v>
      </c>
      <c r="CM43" s="37" t="s">
        <v>83</v>
      </c>
      <c r="CN43" s="13">
        <v>0</v>
      </c>
      <c r="CO43" s="64">
        <v>5.4895391000000002E-2</v>
      </c>
      <c r="CP43" s="71">
        <v>6.6299719999999998E-4</v>
      </c>
      <c r="CQ43" s="70">
        <v>0.23660272020000001</v>
      </c>
      <c r="CR43" s="71">
        <v>2.4528211E-3</v>
      </c>
      <c r="CS43" s="70">
        <v>1.5922363204000001</v>
      </c>
      <c r="CT43" s="71">
        <v>1.6953174200000001E-2</v>
      </c>
      <c r="CU43" s="70">
        <v>22.982705800000002</v>
      </c>
      <c r="CV43" s="66">
        <v>0.50700048730000002</v>
      </c>
      <c r="CW43" s="37" t="s">
        <v>83</v>
      </c>
      <c r="CX43" s="13">
        <v>0</v>
      </c>
      <c r="CY43" s="37" t="s">
        <v>83</v>
      </c>
      <c r="CZ43" s="13">
        <v>0</v>
      </c>
      <c r="DA43" s="64">
        <v>15.882909765000001</v>
      </c>
      <c r="DB43" s="71">
        <v>0.2395226204</v>
      </c>
      <c r="DC43" s="70">
        <v>49.927187519</v>
      </c>
      <c r="DD43" s="71">
        <v>1.9754071564</v>
      </c>
      <c r="DE43" s="70">
        <v>17.064783097999999</v>
      </c>
      <c r="DF43" s="71">
        <v>0.43534198159999998</v>
      </c>
      <c r="DG43" s="70">
        <v>112.59249309</v>
      </c>
      <c r="DH43" s="66">
        <v>0.97276073299999999</v>
      </c>
      <c r="DI43" s="121">
        <v>1.8155521E-3</v>
      </c>
      <c r="DJ43" s="122">
        <v>3.1418968999999998E-3</v>
      </c>
      <c r="DK43" s="122">
        <v>3.4417558000000002E-3</v>
      </c>
      <c r="DL43" s="122">
        <v>3.4804584000000002E-3</v>
      </c>
      <c r="DM43" s="122">
        <v>3.4925858000000001E-3</v>
      </c>
      <c r="DN43" s="122">
        <v>3.4943983999999998E-3</v>
      </c>
      <c r="DO43" s="122">
        <v>3.4962111E-3</v>
      </c>
      <c r="DP43" s="122">
        <v>3.4980237000000001E-3</v>
      </c>
      <c r="DQ43" s="122">
        <v>3.4998363000000002E-3</v>
      </c>
      <c r="DR43" s="123">
        <v>3.5016488999999999E-3</v>
      </c>
      <c r="DS43" s="80">
        <v>89.091631438999997</v>
      </c>
      <c r="DT43" s="13">
        <v>0.5856415989</v>
      </c>
      <c r="DU43" s="60">
        <v>44.240319911999997</v>
      </c>
      <c r="DV43" s="13">
        <v>0.30153214709999998</v>
      </c>
      <c r="DW43" s="60">
        <v>21.633899590999999</v>
      </c>
      <c r="DX43" s="13">
        <v>0.15286606489999999</v>
      </c>
      <c r="DY43" s="60">
        <v>10.551944395</v>
      </c>
      <c r="DZ43" s="13">
        <v>7.79494726E-2</v>
      </c>
      <c r="EA43" s="60">
        <v>5.2553302058</v>
      </c>
      <c r="EB43" s="13">
        <v>4.1140001000000002E-2</v>
      </c>
      <c r="EC43" s="60">
        <v>2.7244142205999999</v>
      </c>
      <c r="ED43" s="13">
        <v>2.3059366500000001E-2</v>
      </c>
      <c r="EE43" s="60">
        <v>1.4733708226</v>
      </c>
      <c r="EF43" s="13">
        <v>1.38948128E-2</v>
      </c>
      <c r="EG43" s="60">
        <v>0.84372889740000001</v>
      </c>
      <c r="EH43" s="13">
        <v>9.0719865000000004E-3</v>
      </c>
      <c r="EI43" s="60">
        <v>0.5127923821</v>
      </c>
      <c r="EJ43" s="13">
        <v>6.4203283999999996E-3</v>
      </c>
      <c r="EK43" s="60">
        <v>0.33156177850000002</v>
      </c>
      <c r="EL43" s="15">
        <v>4.8760907999999999E-3</v>
      </c>
    </row>
    <row r="44" spans="1:142">
      <c r="A44" s="8">
        <v>3900</v>
      </c>
      <c r="B44" s="63">
        <v>2279</v>
      </c>
      <c r="C44" s="64">
        <v>1942.4189151999999</v>
      </c>
      <c r="D44" s="70">
        <v>3849.5401080000001</v>
      </c>
      <c r="E44" s="70">
        <v>65.482748885000007</v>
      </c>
      <c r="F44" s="71">
        <v>6.6416431200000001E-2</v>
      </c>
      <c r="G44" s="64">
        <v>3.8444085613999999</v>
      </c>
      <c r="H44" s="71">
        <v>2.0233444E-3</v>
      </c>
      <c r="I44" s="70">
        <v>176.41220480000001</v>
      </c>
      <c r="J44" s="71">
        <v>1.1057692890999999</v>
      </c>
      <c r="K44" s="70">
        <v>70.720706022000002</v>
      </c>
      <c r="L44" s="71">
        <v>0.41196230039999998</v>
      </c>
      <c r="M44" s="70">
        <v>19.473229363000002</v>
      </c>
      <c r="N44" s="71">
        <v>0.15248404660000001</v>
      </c>
      <c r="O44" s="37" t="s">
        <v>83</v>
      </c>
      <c r="P44" s="13">
        <v>0</v>
      </c>
      <c r="Q44" s="70">
        <v>21.112486698000001</v>
      </c>
      <c r="R44" s="71">
        <v>3.5442722500000003E-2</v>
      </c>
      <c r="S44" s="37" t="s">
        <v>83</v>
      </c>
      <c r="T44" s="13">
        <v>0</v>
      </c>
      <c r="U44" s="37" t="s">
        <v>83</v>
      </c>
      <c r="V44" s="13">
        <v>0</v>
      </c>
      <c r="W44" s="70">
        <v>0.32167830510000001</v>
      </c>
      <c r="X44" s="71">
        <v>3.3849202000000001E-3</v>
      </c>
      <c r="Y44" s="70">
        <v>25.142688459999999</v>
      </c>
      <c r="Z44" s="71">
        <v>0.53568674869999999</v>
      </c>
      <c r="AA44" s="37" t="s">
        <v>83</v>
      </c>
      <c r="AB44" s="13">
        <v>0</v>
      </c>
      <c r="AC44" s="70">
        <v>0</v>
      </c>
      <c r="AD44" s="71">
        <v>0</v>
      </c>
      <c r="AE44" s="37" t="s">
        <v>83</v>
      </c>
      <c r="AF44" s="13">
        <v>0</v>
      </c>
      <c r="AG44" s="37" t="s">
        <v>83</v>
      </c>
      <c r="AH44" s="13">
        <v>0</v>
      </c>
      <c r="AI44" s="70">
        <f t="shared" si="0"/>
        <v>0</v>
      </c>
      <c r="AJ44" s="71">
        <f t="shared" si="0"/>
        <v>0</v>
      </c>
      <c r="AK44" s="70">
        <v>110.30052701</v>
      </c>
      <c r="AL44" s="71">
        <v>1.4729178186</v>
      </c>
      <c r="AM44" s="37" t="s">
        <v>83</v>
      </c>
      <c r="AN44" s="13">
        <v>0</v>
      </c>
      <c r="AO44" s="37" t="s">
        <v>83</v>
      </c>
      <c r="AP44" s="13">
        <v>0</v>
      </c>
      <c r="AQ44" s="37" t="s">
        <v>83</v>
      </c>
      <c r="AR44" s="13">
        <v>0</v>
      </c>
      <c r="AS44" s="70">
        <v>66.764572866999998</v>
      </c>
      <c r="AT44" s="71">
        <v>2.2390414367</v>
      </c>
      <c r="AU44" s="70">
        <v>53.413828080000002</v>
      </c>
      <c r="AV44" s="71">
        <v>0.40698786910000001</v>
      </c>
      <c r="AW44" s="70">
        <v>24.194225754000001</v>
      </c>
      <c r="AX44" s="71">
        <v>0.2432114037</v>
      </c>
      <c r="AY44" s="70">
        <v>10.144607412999999</v>
      </c>
      <c r="AZ44" s="71">
        <v>8.7803346800000001E-2</v>
      </c>
      <c r="BA44" s="60">
        <f t="shared" si="1"/>
        <v>19.074994912999998</v>
      </c>
      <c r="BB44" s="13">
        <f t="shared" si="1"/>
        <v>7.59731186E-2</v>
      </c>
      <c r="BC44" s="70">
        <v>0</v>
      </c>
      <c r="BD44" s="13">
        <v>0</v>
      </c>
      <c r="BE44" s="70">
        <v>132.55284513000001</v>
      </c>
      <c r="BF44" s="71">
        <v>1.429079293</v>
      </c>
      <c r="BG44" s="4">
        <v>4.1193120999999996E-3</v>
      </c>
      <c r="BH44" s="13">
        <v>0</v>
      </c>
      <c r="BI44" s="70">
        <v>146.21950547</v>
      </c>
      <c r="BJ44" s="71">
        <v>4.4469722884999996</v>
      </c>
      <c r="BK44" s="70">
        <v>161.98700722000001</v>
      </c>
      <c r="BL44" s="71">
        <v>1.1500546527</v>
      </c>
      <c r="BM44" s="70">
        <v>47.835412316999999</v>
      </c>
      <c r="BN44" s="71">
        <v>0.23880392650000001</v>
      </c>
      <c r="BO44" s="70">
        <v>0.1000112955</v>
      </c>
      <c r="BP44" s="71">
        <v>6.8193629999999995E-4</v>
      </c>
      <c r="BQ44" s="70">
        <v>0</v>
      </c>
      <c r="BR44" s="66">
        <v>0</v>
      </c>
      <c r="BS44" s="37" t="s">
        <v>83</v>
      </c>
      <c r="BT44" s="13">
        <v>0</v>
      </c>
      <c r="BU44" s="64">
        <v>0.31361242420000002</v>
      </c>
      <c r="BV44" s="71">
        <v>3.6313175E-3</v>
      </c>
      <c r="BW44" s="70">
        <v>19.159616938999999</v>
      </c>
      <c r="BX44" s="71">
        <v>0.1488527291</v>
      </c>
      <c r="BY44" s="37" t="s">
        <v>83</v>
      </c>
      <c r="BZ44" s="13">
        <v>0</v>
      </c>
      <c r="CA44" s="37" t="s">
        <v>83</v>
      </c>
      <c r="CB44" s="13">
        <v>0</v>
      </c>
      <c r="CC44" s="70">
        <v>8.4525148185999992</v>
      </c>
      <c r="CD44" s="71">
        <v>8.6596733999999998E-3</v>
      </c>
      <c r="CE44" s="70">
        <v>12.659971879</v>
      </c>
      <c r="CF44" s="66">
        <v>2.6783049100000001E-2</v>
      </c>
      <c r="CG44" s="37" t="s">
        <v>83</v>
      </c>
      <c r="CH44" s="13">
        <v>0</v>
      </c>
      <c r="CI44" s="37" t="s">
        <v>83</v>
      </c>
      <c r="CJ44" s="13">
        <v>0</v>
      </c>
      <c r="CK44" s="37" t="s">
        <v>83</v>
      </c>
      <c r="CL44" s="13">
        <v>0</v>
      </c>
      <c r="CM44" s="37" t="s">
        <v>83</v>
      </c>
      <c r="CN44" s="13">
        <v>0</v>
      </c>
      <c r="CO44" s="64">
        <v>6.6411083400000001E-2</v>
      </c>
      <c r="CP44" s="71">
        <v>7.6956710000000001E-4</v>
      </c>
      <c r="CQ44" s="70">
        <v>0.25526722159999998</v>
      </c>
      <c r="CR44" s="71">
        <v>2.6153531E-3</v>
      </c>
      <c r="CS44" s="70">
        <v>1.6561177924999999</v>
      </c>
      <c r="CT44" s="71">
        <v>1.74492155E-2</v>
      </c>
      <c r="CU44" s="70">
        <v>23.486570666999999</v>
      </c>
      <c r="CV44" s="66">
        <v>0.51823753319999999</v>
      </c>
      <c r="CW44" s="37" t="s">
        <v>83</v>
      </c>
      <c r="CX44" s="13">
        <v>0</v>
      </c>
      <c r="CY44" s="37" t="s">
        <v>83</v>
      </c>
      <c r="CZ44" s="13">
        <v>0</v>
      </c>
      <c r="DA44" s="64">
        <v>16.151151000999999</v>
      </c>
      <c r="DB44" s="71">
        <v>0.24327076950000001</v>
      </c>
      <c r="DC44" s="70">
        <v>50.613421866000003</v>
      </c>
      <c r="DD44" s="71">
        <v>1.9957706672</v>
      </c>
      <c r="DE44" s="70">
        <v>17.800620135999999</v>
      </c>
      <c r="DF44" s="71">
        <v>0.44303282820000001</v>
      </c>
      <c r="DG44" s="70">
        <v>114.752225</v>
      </c>
      <c r="DH44" s="66">
        <v>0.98604646470000001</v>
      </c>
      <c r="DI44" s="121">
        <v>1.9302748999999999E-3</v>
      </c>
      <c r="DJ44" s="122">
        <v>3.3487307000000001E-3</v>
      </c>
      <c r="DK44" s="122">
        <v>3.6709492999999998E-3</v>
      </c>
      <c r="DL44" s="122">
        <v>3.7127670000000001E-3</v>
      </c>
      <c r="DM44" s="122">
        <v>3.7248401000000001E-3</v>
      </c>
      <c r="DN44" s="122">
        <v>3.7266412999999998E-3</v>
      </c>
      <c r="DO44" s="122">
        <v>3.7284426E-3</v>
      </c>
      <c r="DP44" s="122">
        <v>3.7302438000000001E-3</v>
      </c>
      <c r="DQ44" s="122">
        <v>3.7320450999999998E-3</v>
      </c>
      <c r="DR44" s="123">
        <v>3.7338463E-3</v>
      </c>
      <c r="DS44" s="80">
        <v>90.296224064</v>
      </c>
      <c r="DT44" s="13">
        <v>0.59301937999999998</v>
      </c>
      <c r="DU44" s="60">
        <v>45.067898712999998</v>
      </c>
      <c r="DV44" s="13">
        <v>0.3067014857</v>
      </c>
      <c r="DW44" s="60">
        <v>22.153289915999999</v>
      </c>
      <c r="DX44" s="13">
        <v>0.15621265919999999</v>
      </c>
      <c r="DY44" s="60">
        <v>10.872548565000001</v>
      </c>
      <c r="DZ44" s="13">
        <v>8.0087911600000006E-2</v>
      </c>
      <c r="EA44" s="60">
        <v>5.4473985404</v>
      </c>
      <c r="EB44" s="13">
        <v>4.2461647399999997E-2</v>
      </c>
      <c r="EC44" s="60">
        <v>2.8435705704999998</v>
      </c>
      <c r="ED44" s="13">
        <v>2.39000246E-2</v>
      </c>
      <c r="EE44" s="60">
        <v>1.5484047842999999</v>
      </c>
      <c r="EF44" s="13">
        <v>1.44404954E-2</v>
      </c>
      <c r="EG44" s="60">
        <v>0.88757001089999998</v>
      </c>
      <c r="EH44" s="13">
        <v>9.4125522999999999E-3</v>
      </c>
      <c r="EI44" s="60">
        <v>0.53765736490000005</v>
      </c>
      <c r="EJ44" s="13">
        <v>6.6337684999999997E-3</v>
      </c>
      <c r="EK44" s="60">
        <v>0.34616100170000003</v>
      </c>
      <c r="EL44" s="15">
        <v>5.0125786000000004E-3</v>
      </c>
    </row>
    <row r="45" spans="1:142">
      <c r="A45" s="8">
        <v>4000</v>
      </c>
      <c r="B45" s="63">
        <v>2286</v>
      </c>
      <c r="C45" s="64">
        <v>1972.8494298000001</v>
      </c>
      <c r="D45" s="70">
        <v>3950.2841306999999</v>
      </c>
      <c r="E45" s="70">
        <v>67.166504915000004</v>
      </c>
      <c r="F45" s="71">
        <v>6.7426007999999996E-2</v>
      </c>
      <c r="G45" s="64">
        <v>4.0294299430000002</v>
      </c>
      <c r="H45" s="71">
        <v>2.1026229E-3</v>
      </c>
      <c r="I45" s="70">
        <v>177.87918747000001</v>
      </c>
      <c r="J45" s="71">
        <v>1.1147428446000001</v>
      </c>
      <c r="K45" s="70">
        <v>71.843879029999997</v>
      </c>
      <c r="L45" s="71">
        <v>0.4183356479</v>
      </c>
      <c r="M45" s="70">
        <v>20.023972387000001</v>
      </c>
      <c r="N45" s="71">
        <v>0.15652834330000001</v>
      </c>
      <c r="O45" s="37" t="s">
        <v>83</v>
      </c>
      <c r="P45" s="13">
        <v>0</v>
      </c>
      <c r="Q45" s="70">
        <v>21.975878064</v>
      </c>
      <c r="R45" s="71">
        <v>3.6634244000000003E-2</v>
      </c>
      <c r="S45" s="37" t="s">
        <v>83</v>
      </c>
      <c r="T45" s="13">
        <v>0</v>
      </c>
      <c r="U45" s="37" t="s">
        <v>83</v>
      </c>
      <c r="V45" s="13">
        <v>0</v>
      </c>
      <c r="W45" s="70">
        <v>0.342483818</v>
      </c>
      <c r="X45" s="71">
        <v>3.5909773000000001E-3</v>
      </c>
      <c r="Y45" s="70">
        <v>25.907370660000002</v>
      </c>
      <c r="Z45" s="71">
        <v>0.55125712049999998</v>
      </c>
      <c r="AA45" s="37" t="s">
        <v>83</v>
      </c>
      <c r="AB45" s="13">
        <v>0</v>
      </c>
      <c r="AC45" s="70">
        <v>0</v>
      </c>
      <c r="AD45" s="71">
        <v>0</v>
      </c>
      <c r="AE45" s="37" t="s">
        <v>83</v>
      </c>
      <c r="AF45" s="13">
        <v>0</v>
      </c>
      <c r="AG45" s="37" t="s">
        <v>83</v>
      </c>
      <c r="AH45" s="13">
        <v>0</v>
      </c>
      <c r="AI45" s="70">
        <f t="shared" si="0"/>
        <v>0</v>
      </c>
      <c r="AJ45" s="71">
        <f t="shared" si="0"/>
        <v>0</v>
      </c>
      <c r="AK45" s="70">
        <v>111.91992165000001</v>
      </c>
      <c r="AL45" s="71">
        <v>1.4867830787</v>
      </c>
      <c r="AM45" s="37" t="s">
        <v>83</v>
      </c>
      <c r="AN45" s="13">
        <v>0</v>
      </c>
      <c r="AO45" s="37" t="s">
        <v>83</v>
      </c>
      <c r="AP45" s="13">
        <v>0</v>
      </c>
      <c r="AQ45" s="37" t="s">
        <v>83</v>
      </c>
      <c r="AR45" s="13">
        <v>0</v>
      </c>
      <c r="AS45" s="70">
        <v>67.879726988000002</v>
      </c>
      <c r="AT45" s="71">
        <v>2.2663557451999998</v>
      </c>
      <c r="AU45" s="70">
        <v>54.592440418999999</v>
      </c>
      <c r="AV45" s="71">
        <v>0.41352945130000002</v>
      </c>
      <c r="AW45" s="70">
        <v>24.764533855</v>
      </c>
      <c r="AX45" s="71">
        <v>0.24732229250000001</v>
      </c>
      <c r="AY45" s="70">
        <v>10.340876743000001</v>
      </c>
      <c r="AZ45" s="71">
        <v>8.8923779800000005E-2</v>
      </c>
      <c r="BA45" s="60">
        <f t="shared" si="1"/>
        <v>19.487029821</v>
      </c>
      <c r="BB45" s="13">
        <f t="shared" si="1"/>
        <v>7.7283378999999985E-2</v>
      </c>
      <c r="BC45" s="70">
        <v>0</v>
      </c>
      <c r="BD45" s="13">
        <v>0</v>
      </c>
      <c r="BE45" s="70">
        <v>135.49073716999999</v>
      </c>
      <c r="BF45" s="71">
        <v>1.4499355272000001</v>
      </c>
      <c r="BG45" s="4">
        <v>4.2682642999999996E-3</v>
      </c>
      <c r="BH45" s="13">
        <v>0</v>
      </c>
      <c r="BI45" s="70">
        <v>148.03643654999999</v>
      </c>
      <c r="BJ45" s="71">
        <v>4.4841682899000004</v>
      </c>
      <c r="BK45" s="70">
        <v>167.24238111</v>
      </c>
      <c r="BL45" s="71">
        <v>1.1850376434000001</v>
      </c>
      <c r="BM45" s="70">
        <v>49.198217677999999</v>
      </c>
      <c r="BN45" s="71">
        <v>0.244200166</v>
      </c>
      <c r="BO45" s="70">
        <v>0.10066491130000001</v>
      </c>
      <c r="BP45" s="71">
        <v>6.7857089999999996E-4</v>
      </c>
      <c r="BQ45" s="70">
        <v>0</v>
      </c>
      <c r="BR45" s="66">
        <v>0</v>
      </c>
      <c r="BS45" s="37" t="s">
        <v>83</v>
      </c>
      <c r="BT45" s="13">
        <v>0</v>
      </c>
      <c r="BU45" s="64">
        <v>0.32611187110000001</v>
      </c>
      <c r="BV45" s="71">
        <v>3.7421449000000001E-3</v>
      </c>
      <c r="BW45" s="70">
        <v>19.697860515999999</v>
      </c>
      <c r="BX45" s="71">
        <v>0.15278619839999999</v>
      </c>
      <c r="BY45" s="37" t="s">
        <v>83</v>
      </c>
      <c r="BZ45" s="13">
        <v>0</v>
      </c>
      <c r="CA45" s="37" t="s">
        <v>83</v>
      </c>
      <c r="CB45" s="13">
        <v>0</v>
      </c>
      <c r="CC45" s="70">
        <v>8.9132955121999995</v>
      </c>
      <c r="CD45" s="71">
        <v>9.0317890999999997E-3</v>
      </c>
      <c r="CE45" s="70">
        <v>13.062582552</v>
      </c>
      <c r="CF45" s="66">
        <v>2.76024549E-2</v>
      </c>
      <c r="CG45" s="37" t="s">
        <v>83</v>
      </c>
      <c r="CH45" s="13">
        <v>0</v>
      </c>
      <c r="CI45" s="37" t="s">
        <v>83</v>
      </c>
      <c r="CJ45" s="13">
        <v>0</v>
      </c>
      <c r="CK45" s="37" t="s">
        <v>83</v>
      </c>
      <c r="CL45" s="13">
        <v>0</v>
      </c>
      <c r="CM45" s="37" t="s">
        <v>83</v>
      </c>
      <c r="CN45" s="13">
        <v>0</v>
      </c>
      <c r="CO45" s="64">
        <v>7.3001317199999999E-2</v>
      </c>
      <c r="CP45" s="71">
        <v>8.6083929999999996E-4</v>
      </c>
      <c r="CQ45" s="70">
        <v>0.26948250070000002</v>
      </c>
      <c r="CR45" s="71">
        <v>2.730138E-3</v>
      </c>
      <c r="CS45" s="70">
        <v>1.7417386558000001</v>
      </c>
      <c r="CT45" s="71">
        <v>1.8675820199999998E-2</v>
      </c>
      <c r="CU45" s="70">
        <v>24.165632003999999</v>
      </c>
      <c r="CV45" s="66">
        <v>0.53258130029999995</v>
      </c>
      <c r="CW45" s="37" t="s">
        <v>83</v>
      </c>
      <c r="CX45" s="13">
        <v>0</v>
      </c>
      <c r="CY45" s="37" t="s">
        <v>83</v>
      </c>
      <c r="CZ45" s="13">
        <v>0</v>
      </c>
      <c r="DA45" s="64">
        <v>16.442774213</v>
      </c>
      <c r="DB45" s="71">
        <v>0.24669377219999999</v>
      </c>
      <c r="DC45" s="70">
        <v>51.436952775000002</v>
      </c>
      <c r="DD45" s="71">
        <v>2.0196619729999998</v>
      </c>
      <c r="DE45" s="70">
        <v>18.533439354999999</v>
      </c>
      <c r="DF45" s="71">
        <v>0.45097022549999999</v>
      </c>
      <c r="DG45" s="70">
        <v>116.95729781999999</v>
      </c>
      <c r="DH45" s="66">
        <v>0.99896530169999997</v>
      </c>
      <c r="DI45" s="121">
        <v>2.0066482999999999E-3</v>
      </c>
      <c r="DJ45" s="122">
        <v>3.4852107000000001E-3</v>
      </c>
      <c r="DK45" s="122">
        <v>3.8213082999999999E-3</v>
      </c>
      <c r="DL45" s="122">
        <v>3.8646687000000002E-3</v>
      </c>
      <c r="DM45" s="122">
        <v>3.8766866000000001E-3</v>
      </c>
      <c r="DN45" s="122">
        <v>3.8784746E-3</v>
      </c>
      <c r="DO45" s="122">
        <v>3.8802626E-3</v>
      </c>
      <c r="DP45" s="122">
        <v>3.8820505999999999E-3</v>
      </c>
      <c r="DQ45" s="122">
        <v>3.8838386999999999E-3</v>
      </c>
      <c r="DR45" s="123">
        <v>3.8856266999999999E-3</v>
      </c>
      <c r="DS45" s="80">
        <v>91.423245446999999</v>
      </c>
      <c r="DT45" s="13">
        <v>0.60002977759999998</v>
      </c>
      <c r="DU45" s="60">
        <v>45.833051433999998</v>
      </c>
      <c r="DV45" s="13">
        <v>0.31156875919999999</v>
      </c>
      <c r="DW45" s="60">
        <v>22.636001756999999</v>
      </c>
      <c r="DX45" s="13">
        <v>0.15934144419999999</v>
      </c>
      <c r="DY45" s="60">
        <v>11.163043203000001</v>
      </c>
      <c r="DZ45" s="13">
        <v>8.1996666100000004E-2</v>
      </c>
      <c r="EA45" s="60">
        <v>5.6171860236000004</v>
      </c>
      <c r="EB45" s="13">
        <v>4.3599460700000002E-2</v>
      </c>
      <c r="EC45" s="60">
        <v>2.9394768812000001</v>
      </c>
      <c r="ED45" s="13">
        <v>2.45650125E-2</v>
      </c>
      <c r="EE45" s="60">
        <v>1.6011300195</v>
      </c>
      <c r="EF45" s="13">
        <v>1.4819655500000001E-2</v>
      </c>
      <c r="EG45" s="60">
        <v>0.91622358299999995</v>
      </c>
      <c r="EH45" s="13">
        <v>9.6331465000000002E-3</v>
      </c>
      <c r="EI45" s="60">
        <v>0.55192321320000004</v>
      </c>
      <c r="EJ45" s="13">
        <v>6.7551247000000002E-3</v>
      </c>
      <c r="EK45" s="60">
        <v>0.35242353469999999</v>
      </c>
      <c r="EL45" s="15">
        <v>5.0741481000000001E-3</v>
      </c>
    </row>
    <row r="46" spans="1:142">
      <c r="A46" s="8">
        <v>4100</v>
      </c>
      <c r="B46" s="63">
        <v>2131</v>
      </c>
      <c r="C46" s="64">
        <v>2002.8205257</v>
      </c>
      <c r="D46" s="70">
        <v>4049.2956143000001</v>
      </c>
      <c r="E46" s="70">
        <v>68.913862718999994</v>
      </c>
      <c r="F46" s="71">
        <v>6.8417065099999994E-2</v>
      </c>
      <c r="G46" s="64">
        <v>4.2480318856999997</v>
      </c>
      <c r="H46" s="71">
        <v>2.1883700999999998E-3</v>
      </c>
      <c r="I46" s="70">
        <v>179.26702707999999</v>
      </c>
      <c r="J46" s="71">
        <v>1.1233440888999999</v>
      </c>
      <c r="K46" s="70">
        <v>72.862253726999995</v>
      </c>
      <c r="L46" s="71">
        <v>0.42519837840000002</v>
      </c>
      <c r="M46" s="70">
        <v>20.424895423999999</v>
      </c>
      <c r="N46" s="71">
        <v>0.15954110569999999</v>
      </c>
      <c r="O46" s="37" t="s">
        <v>83</v>
      </c>
      <c r="P46" s="13">
        <v>0</v>
      </c>
      <c r="Q46" s="70">
        <v>23.185871508999998</v>
      </c>
      <c r="R46" s="71">
        <v>3.8256550700000003E-2</v>
      </c>
      <c r="S46" s="37" t="s">
        <v>83</v>
      </c>
      <c r="T46" s="13">
        <v>0</v>
      </c>
      <c r="U46" s="37" t="s">
        <v>83</v>
      </c>
      <c r="V46" s="13">
        <v>0</v>
      </c>
      <c r="W46" s="70">
        <v>0.3533264699</v>
      </c>
      <c r="X46" s="71">
        <v>3.6764923000000001E-3</v>
      </c>
      <c r="Y46" s="70">
        <v>26.491581755999999</v>
      </c>
      <c r="Z46" s="71">
        <v>0.56223658160000001</v>
      </c>
      <c r="AA46" s="37" t="s">
        <v>83</v>
      </c>
      <c r="AB46" s="13">
        <v>0</v>
      </c>
      <c r="AC46" s="70">
        <v>0</v>
      </c>
      <c r="AD46" s="71">
        <v>0</v>
      </c>
      <c r="AE46" s="37" t="s">
        <v>83</v>
      </c>
      <c r="AF46" s="13">
        <v>0</v>
      </c>
      <c r="AG46" s="37" t="s">
        <v>83</v>
      </c>
      <c r="AH46" s="13">
        <v>0</v>
      </c>
      <c r="AI46" s="70">
        <f t="shared" si="0"/>
        <v>0</v>
      </c>
      <c r="AJ46" s="71">
        <f t="shared" si="0"/>
        <v>0</v>
      </c>
      <c r="AK46" s="70">
        <v>113.44116047999999</v>
      </c>
      <c r="AL46" s="71">
        <v>1.5004329005999999</v>
      </c>
      <c r="AM46" s="37" t="s">
        <v>83</v>
      </c>
      <c r="AN46" s="13">
        <v>0</v>
      </c>
      <c r="AO46" s="37" t="s">
        <v>83</v>
      </c>
      <c r="AP46" s="13">
        <v>0</v>
      </c>
      <c r="AQ46" s="37" t="s">
        <v>83</v>
      </c>
      <c r="AR46" s="13">
        <v>0</v>
      </c>
      <c r="AS46" s="70">
        <v>69.008526044000007</v>
      </c>
      <c r="AT46" s="71">
        <v>2.2933647041</v>
      </c>
      <c r="AU46" s="70">
        <v>55.802962334999997</v>
      </c>
      <c r="AV46" s="71">
        <v>0.42006125449999998</v>
      </c>
      <c r="AW46" s="70">
        <v>25.389380913</v>
      </c>
      <c r="AX46" s="71">
        <v>0.25145791029999998</v>
      </c>
      <c r="AY46" s="70">
        <v>10.493869774</v>
      </c>
      <c r="AZ46" s="71">
        <v>8.9881808699999996E-2</v>
      </c>
      <c r="BA46" s="60">
        <f t="shared" si="1"/>
        <v>19.919711647999996</v>
      </c>
      <c r="BB46" s="13">
        <f t="shared" si="1"/>
        <v>7.8721535499999995E-2</v>
      </c>
      <c r="BC46" s="70">
        <v>0</v>
      </c>
      <c r="BD46" s="13">
        <v>0</v>
      </c>
      <c r="BE46" s="70">
        <v>138.09304979999999</v>
      </c>
      <c r="BF46" s="71">
        <v>1.4688931229</v>
      </c>
      <c r="BG46" s="4">
        <v>4.5037515999999996E-3</v>
      </c>
      <c r="BH46" s="13">
        <v>0</v>
      </c>
      <c r="BI46" s="70">
        <v>149.77916592</v>
      </c>
      <c r="BJ46" s="71">
        <v>4.5215576614000001</v>
      </c>
      <c r="BK46" s="70">
        <v>172.06736712</v>
      </c>
      <c r="BL46" s="71">
        <v>1.2159769799</v>
      </c>
      <c r="BM46" s="70">
        <v>50.454827840999997</v>
      </c>
      <c r="BN46" s="71">
        <v>0.24911445669999999</v>
      </c>
      <c r="BO46" s="70">
        <v>0.1007985144</v>
      </c>
      <c r="BP46" s="71">
        <v>7.0114090000000003E-4</v>
      </c>
      <c r="BQ46" s="70">
        <v>0</v>
      </c>
      <c r="BR46" s="66">
        <v>0</v>
      </c>
      <c r="BS46" s="37" t="s">
        <v>83</v>
      </c>
      <c r="BT46" s="13">
        <v>0</v>
      </c>
      <c r="BU46" s="64">
        <v>0.34149619920000002</v>
      </c>
      <c r="BV46" s="71">
        <v>3.9328232999999999E-3</v>
      </c>
      <c r="BW46" s="70">
        <v>20.083399225000001</v>
      </c>
      <c r="BX46" s="71">
        <v>0.15560828239999999</v>
      </c>
      <c r="BY46" s="37" t="s">
        <v>83</v>
      </c>
      <c r="BZ46" s="13">
        <v>0</v>
      </c>
      <c r="CA46" s="37" t="s">
        <v>83</v>
      </c>
      <c r="CB46" s="13">
        <v>0</v>
      </c>
      <c r="CC46" s="70">
        <v>9.4961686674999992</v>
      </c>
      <c r="CD46" s="71">
        <v>9.5005633000000006E-3</v>
      </c>
      <c r="CE46" s="70">
        <v>13.689702842000001</v>
      </c>
      <c r="CF46" s="66">
        <v>2.8755987399999999E-2</v>
      </c>
      <c r="CG46" s="37" t="s">
        <v>83</v>
      </c>
      <c r="CH46" s="13">
        <v>0</v>
      </c>
      <c r="CI46" s="37" t="s">
        <v>83</v>
      </c>
      <c r="CJ46" s="13">
        <v>0</v>
      </c>
      <c r="CK46" s="37" t="s">
        <v>83</v>
      </c>
      <c r="CL46" s="13">
        <v>0</v>
      </c>
      <c r="CM46" s="37" t="s">
        <v>83</v>
      </c>
      <c r="CN46" s="13">
        <v>0</v>
      </c>
      <c r="CO46" s="64">
        <v>7.2993246999999997E-2</v>
      </c>
      <c r="CP46" s="71">
        <v>8.5908679999999996E-4</v>
      </c>
      <c r="CQ46" s="70">
        <v>0.2803332228</v>
      </c>
      <c r="CR46" s="71">
        <v>2.8174055E-3</v>
      </c>
      <c r="CS46" s="70">
        <v>1.7958745051</v>
      </c>
      <c r="CT46" s="71">
        <v>1.9085270599999999E-2</v>
      </c>
      <c r="CU46" s="70">
        <v>24.695707251000002</v>
      </c>
      <c r="CV46" s="66">
        <v>0.54315131100000003</v>
      </c>
      <c r="CW46" s="37" t="s">
        <v>83</v>
      </c>
      <c r="CX46" s="13">
        <v>0</v>
      </c>
      <c r="CY46" s="37" t="s">
        <v>83</v>
      </c>
      <c r="CZ46" s="13">
        <v>0</v>
      </c>
      <c r="DA46" s="64">
        <v>16.826110172</v>
      </c>
      <c r="DB46" s="71">
        <v>0.25127986520000001</v>
      </c>
      <c r="DC46" s="70">
        <v>52.182415871000003</v>
      </c>
      <c r="DD46" s="71">
        <v>2.0420848389000001</v>
      </c>
      <c r="DE46" s="70">
        <v>19.231283146999999</v>
      </c>
      <c r="DF46" s="71">
        <v>0.45939616049999998</v>
      </c>
      <c r="DG46" s="70">
        <v>118.86176666</v>
      </c>
      <c r="DH46" s="66">
        <v>1.0094969624000001</v>
      </c>
      <c r="DI46" s="121">
        <v>2.0930219999999999E-3</v>
      </c>
      <c r="DJ46" s="122">
        <v>3.6465228E-3</v>
      </c>
      <c r="DK46" s="122">
        <v>4.0143113000000001E-3</v>
      </c>
      <c r="DL46" s="122">
        <v>4.0629376000000002E-3</v>
      </c>
      <c r="DM46" s="122">
        <v>4.0788906000000002E-3</v>
      </c>
      <c r="DN46" s="122">
        <v>4.0846527999999997E-3</v>
      </c>
      <c r="DO46" s="122">
        <v>4.0904149000000004E-3</v>
      </c>
      <c r="DP46" s="122">
        <v>4.0961770000000003E-3</v>
      </c>
      <c r="DQ46" s="122">
        <v>4.1019391999999998E-3</v>
      </c>
      <c r="DR46" s="123">
        <v>4.1077012999999997E-3</v>
      </c>
      <c r="DS46" s="80">
        <v>92.509887460000002</v>
      </c>
      <c r="DT46" s="13">
        <v>0.60691335930000001</v>
      </c>
      <c r="DU46" s="60">
        <v>46.597495745000003</v>
      </c>
      <c r="DV46" s="13">
        <v>0.31650901819999999</v>
      </c>
      <c r="DW46" s="60">
        <v>23.121194265</v>
      </c>
      <c r="DX46" s="13">
        <v>0.16258214369999999</v>
      </c>
      <c r="DY46" s="60">
        <v>11.460649376999999</v>
      </c>
      <c r="DZ46" s="13">
        <v>8.4053921899999995E-2</v>
      </c>
      <c r="EA46" s="60">
        <v>5.7992797781999998</v>
      </c>
      <c r="EB46" s="13">
        <v>4.4910954400000001E-2</v>
      </c>
      <c r="EC46" s="60">
        <v>3.0486092217</v>
      </c>
      <c r="ED46" s="13">
        <v>2.53853575E-2</v>
      </c>
      <c r="EE46" s="60">
        <v>1.6691665136</v>
      </c>
      <c r="EF46" s="13">
        <v>1.53629992E-2</v>
      </c>
      <c r="EG46" s="60">
        <v>0.95848014290000005</v>
      </c>
      <c r="EH46" s="13">
        <v>1.0000514199999999E-2</v>
      </c>
      <c r="EI46" s="60">
        <v>0.578176574</v>
      </c>
      <c r="EJ46" s="13">
        <v>7.0094485999999999E-3</v>
      </c>
      <c r="EK46" s="60">
        <v>0.36901098230000001</v>
      </c>
      <c r="EL46" s="15">
        <v>5.2529192000000001E-3</v>
      </c>
    </row>
    <row r="47" spans="1:142">
      <c r="A47" s="8">
        <v>4200</v>
      </c>
      <c r="B47" s="63">
        <v>2115</v>
      </c>
      <c r="C47" s="64">
        <v>2032.3194681</v>
      </c>
      <c r="D47" s="70">
        <v>4150.2469375000001</v>
      </c>
      <c r="E47" s="70">
        <v>70.674836936999995</v>
      </c>
      <c r="F47" s="71">
        <v>6.9368906699999996E-2</v>
      </c>
      <c r="G47" s="64">
        <v>4.4668023047999998</v>
      </c>
      <c r="H47" s="71">
        <v>2.2643027E-3</v>
      </c>
      <c r="I47" s="70">
        <v>180.69035671</v>
      </c>
      <c r="J47" s="71">
        <v>1.1321504391999999</v>
      </c>
      <c r="K47" s="70">
        <v>73.812336661000003</v>
      </c>
      <c r="L47" s="71">
        <v>0.4310267726</v>
      </c>
      <c r="M47" s="70">
        <v>20.809241997000001</v>
      </c>
      <c r="N47" s="71">
        <v>0.16236724429999999</v>
      </c>
      <c r="O47" s="37" t="s">
        <v>83</v>
      </c>
      <c r="P47" s="13">
        <v>0</v>
      </c>
      <c r="Q47" s="70">
        <v>24.008671915000001</v>
      </c>
      <c r="R47" s="71">
        <v>3.9292226600000001E-2</v>
      </c>
      <c r="S47" s="37" t="s">
        <v>83</v>
      </c>
      <c r="T47" s="13">
        <v>0</v>
      </c>
      <c r="U47" s="37" t="s">
        <v>83</v>
      </c>
      <c r="V47" s="13">
        <v>0</v>
      </c>
      <c r="W47" s="70">
        <v>0.37171892280000002</v>
      </c>
      <c r="X47" s="71">
        <v>3.8905275000000001E-3</v>
      </c>
      <c r="Y47" s="70">
        <v>27.165988374000001</v>
      </c>
      <c r="Z47" s="71">
        <v>0.57561200980000005</v>
      </c>
      <c r="AA47" s="37" t="s">
        <v>83</v>
      </c>
      <c r="AB47" s="13">
        <v>0</v>
      </c>
      <c r="AC47" s="70">
        <v>0</v>
      </c>
      <c r="AD47" s="71">
        <v>0</v>
      </c>
      <c r="AE47" s="37" t="s">
        <v>83</v>
      </c>
      <c r="AF47" s="13">
        <v>0</v>
      </c>
      <c r="AG47" s="37" t="s">
        <v>83</v>
      </c>
      <c r="AH47" s="13">
        <v>0</v>
      </c>
      <c r="AI47" s="70">
        <f t="shared" si="0"/>
        <v>0</v>
      </c>
      <c r="AJ47" s="71">
        <f t="shared" si="0"/>
        <v>0</v>
      </c>
      <c r="AK47" s="70">
        <v>114.86231397</v>
      </c>
      <c r="AL47" s="71">
        <v>1.5124962893</v>
      </c>
      <c r="AM47" s="37" t="s">
        <v>83</v>
      </c>
      <c r="AN47" s="13">
        <v>0</v>
      </c>
      <c r="AO47" s="37" t="s">
        <v>83</v>
      </c>
      <c r="AP47" s="13">
        <v>0</v>
      </c>
      <c r="AQ47" s="37" t="s">
        <v>83</v>
      </c>
      <c r="AR47" s="13">
        <v>0</v>
      </c>
      <c r="AS47" s="70">
        <v>70.074599696999996</v>
      </c>
      <c r="AT47" s="71">
        <v>2.3174917399999999</v>
      </c>
      <c r="AU47" s="70">
        <v>56.916713758</v>
      </c>
      <c r="AV47" s="71">
        <v>0.42588646790000001</v>
      </c>
      <c r="AW47" s="70">
        <v>25.944525184</v>
      </c>
      <c r="AX47" s="71">
        <v>0.25533941090000001</v>
      </c>
      <c r="AY47" s="70">
        <v>10.60802311</v>
      </c>
      <c r="AZ47" s="71">
        <v>9.0599059999999995E-2</v>
      </c>
      <c r="BA47" s="60">
        <f t="shared" si="1"/>
        <v>20.364165464000003</v>
      </c>
      <c r="BB47" s="13">
        <f t="shared" si="1"/>
        <v>7.9947996999999993E-2</v>
      </c>
      <c r="BC47" s="70">
        <v>0</v>
      </c>
      <c r="BD47" s="13">
        <v>0</v>
      </c>
      <c r="BE47" s="70">
        <v>141.12702454999999</v>
      </c>
      <c r="BF47" s="71">
        <v>1.4902668858000001</v>
      </c>
      <c r="BG47" s="4">
        <v>4.6597801000000001E-3</v>
      </c>
      <c r="BH47" s="13">
        <v>0</v>
      </c>
      <c r="BI47" s="70">
        <v>151.56072524999999</v>
      </c>
      <c r="BJ47" s="71">
        <v>4.5574256152999997</v>
      </c>
      <c r="BK47" s="70">
        <v>177.16381652000001</v>
      </c>
      <c r="BL47" s="71">
        <v>1.2496772558</v>
      </c>
      <c r="BM47" s="70">
        <v>51.589622472000002</v>
      </c>
      <c r="BN47" s="71">
        <v>0.25361849120000002</v>
      </c>
      <c r="BO47" s="70">
        <v>0.1339738754</v>
      </c>
      <c r="BP47" s="71">
        <v>7.5457309999999995E-4</v>
      </c>
      <c r="BQ47" s="70">
        <v>0</v>
      </c>
      <c r="BR47" s="66">
        <v>0</v>
      </c>
      <c r="BS47" s="37" t="s">
        <v>83</v>
      </c>
      <c r="BT47" s="13">
        <v>0</v>
      </c>
      <c r="BU47" s="64">
        <v>0.34614947759999998</v>
      </c>
      <c r="BV47" s="71">
        <v>4.0063397000000001E-3</v>
      </c>
      <c r="BW47" s="70">
        <v>20.463092519</v>
      </c>
      <c r="BX47" s="71">
        <v>0.15836090459999999</v>
      </c>
      <c r="BY47" s="37" t="s">
        <v>83</v>
      </c>
      <c r="BZ47" s="13">
        <v>0</v>
      </c>
      <c r="CA47" s="37" t="s">
        <v>83</v>
      </c>
      <c r="CB47" s="13">
        <v>0</v>
      </c>
      <c r="CC47" s="70">
        <v>9.9562296912000008</v>
      </c>
      <c r="CD47" s="71">
        <v>9.8051704999999999E-3</v>
      </c>
      <c r="CE47" s="70">
        <v>14.052442224</v>
      </c>
      <c r="CF47" s="66">
        <v>2.9487056000000001E-2</v>
      </c>
      <c r="CG47" s="37" t="s">
        <v>83</v>
      </c>
      <c r="CH47" s="13">
        <v>0</v>
      </c>
      <c r="CI47" s="37" t="s">
        <v>83</v>
      </c>
      <c r="CJ47" s="13">
        <v>0</v>
      </c>
      <c r="CK47" s="37" t="s">
        <v>83</v>
      </c>
      <c r="CL47" s="13">
        <v>0</v>
      </c>
      <c r="CM47" s="37" t="s">
        <v>83</v>
      </c>
      <c r="CN47" s="13">
        <v>0</v>
      </c>
      <c r="CO47" s="64">
        <v>7.7157234099999999E-2</v>
      </c>
      <c r="CP47" s="71">
        <v>9.0847590000000004E-4</v>
      </c>
      <c r="CQ47" s="70">
        <v>0.29456168869999999</v>
      </c>
      <c r="CR47" s="71">
        <v>2.9820516000000001E-3</v>
      </c>
      <c r="CS47" s="70">
        <v>1.8624614907000001</v>
      </c>
      <c r="CT47" s="71">
        <v>1.9719695999999998E-2</v>
      </c>
      <c r="CU47" s="70">
        <v>25.303526883</v>
      </c>
      <c r="CV47" s="66">
        <v>0.55589231390000005</v>
      </c>
      <c r="CW47" s="37" t="s">
        <v>83</v>
      </c>
      <c r="CX47" s="13">
        <v>0</v>
      </c>
      <c r="CY47" s="37" t="s">
        <v>83</v>
      </c>
      <c r="CZ47" s="13">
        <v>0</v>
      </c>
      <c r="DA47" s="64">
        <v>17.163342590999999</v>
      </c>
      <c r="DB47" s="71">
        <v>0.25535711550000001</v>
      </c>
      <c r="DC47" s="70">
        <v>52.911257106000001</v>
      </c>
      <c r="DD47" s="71">
        <v>2.0621346245000001</v>
      </c>
      <c r="DE47" s="70">
        <v>20.049986641</v>
      </c>
      <c r="DF47" s="71">
        <v>0.46765579660000001</v>
      </c>
      <c r="DG47" s="70">
        <v>121.07703791</v>
      </c>
      <c r="DH47" s="66">
        <v>1.0226110892</v>
      </c>
      <c r="DI47" s="121">
        <v>2.1678571000000001E-3</v>
      </c>
      <c r="DJ47" s="122">
        <v>3.7813338999999999E-3</v>
      </c>
      <c r="DK47" s="122">
        <v>4.1686865999999998E-3</v>
      </c>
      <c r="DL47" s="122">
        <v>4.2220794000000002E-3</v>
      </c>
      <c r="DM47" s="122">
        <v>4.2379551000000003E-3</v>
      </c>
      <c r="DN47" s="122">
        <v>4.2436747999999996E-3</v>
      </c>
      <c r="DO47" s="122">
        <v>4.2493944999999998E-3</v>
      </c>
      <c r="DP47" s="122">
        <v>4.2551141000000004E-3</v>
      </c>
      <c r="DQ47" s="122">
        <v>4.2608337999999997E-3</v>
      </c>
      <c r="DR47" s="123">
        <v>4.2665534999999999E-3</v>
      </c>
      <c r="DS47" s="80">
        <v>93.629220138999997</v>
      </c>
      <c r="DT47" s="13">
        <v>0.61400875150000001</v>
      </c>
      <c r="DU47" s="60">
        <v>47.379581520000002</v>
      </c>
      <c r="DV47" s="13">
        <v>0.32168379609999997</v>
      </c>
      <c r="DW47" s="60">
        <v>23.625368337000001</v>
      </c>
      <c r="DX47" s="13">
        <v>0.16612646640000001</v>
      </c>
      <c r="DY47" s="60">
        <v>11.796611717999999</v>
      </c>
      <c r="DZ47" s="13">
        <v>8.6572648000000002E-2</v>
      </c>
      <c r="EA47" s="60">
        <v>6.0247213642000004</v>
      </c>
      <c r="EB47" s="13">
        <v>4.6742257699999998E-2</v>
      </c>
      <c r="EC47" s="60">
        <v>3.2079382964000001</v>
      </c>
      <c r="ED47" s="13">
        <v>2.6771189300000001E-2</v>
      </c>
      <c r="EE47" s="60">
        <v>1.7825349865</v>
      </c>
      <c r="EF47" s="13">
        <v>1.6425556300000001E-2</v>
      </c>
      <c r="EG47" s="60">
        <v>1.0392434482999999</v>
      </c>
      <c r="EH47" s="13">
        <v>1.0830378200000001E-2</v>
      </c>
      <c r="EI47" s="60">
        <v>0.63675577390000004</v>
      </c>
      <c r="EJ47" s="13">
        <v>7.6749245000000002E-3</v>
      </c>
      <c r="EK47" s="60">
        <v>0.41265304780000001</v>
      </c>
      <c r="EL47" s="15">
        <v>5.8002002999999998E-3</v>
      </c>
    </row>
    <row r="48" spans="1:142">
      <c r="A48" s="8">
        <v>4300</v>
      </c>
      <c r="B48" s="63">
        <v>2062</v>
      </c>
      <c r="C48" s="64">
        <v>2061.4327830000002</v>
      </c>
      <c r="D48" s="70">
        <v>4249.3707608000004</v>
      </c>
      <c r="E48" s="70">
        <v>72.552012727000005</v>
      </c>
      <c r="F48" s="71">
        <v>7.0340651599999998E-2</v>
      </c>
      <c r="G48" s="64">
        <v>4.7575588309999999</v>
      </c>
      <c r="H48" s="71">
        <v>2.3779284999999998E-3</v>
      </c>
      <c r="I48" s="70">
        <v>181.91165616000001</v>
      </c>
      <c r="J48" s="71">
        <v>1.1400384702999999</v>
      </c>
      <c r="K48" s="70">
        <v>74.832468383000005</v>
      </c>
      <c r="L48" s="71">
        <v>0.43734728350000002</v>
      </c>
      <c r="M48" s="70">
        <v>21.225031445999999</v>
      </c>
      <c r="N48" s="71">
        <v>0.16545334</v>
      </c>
      <c r="O48" s="37" t="s">
        <v>83</v>
      </c>
      <c r="P48" s="13">
        <v>0</v>
      </c>
      <c r="Q48" s="70">
        <v>25.055637948000001</v>
      </c>
      <c r="R48" s="71">
        <v>4.0740200300000001E-2</v>
      </c>
      <c r="S48" s="37" t="s">
        <v>83</v>
      </c>
      <c r="T48" s="13">
        <v>0</v>
      </c>
      <c r="U48" s="37" t="s">
        <v>83</v>
      </c>
      <c r="V48" s="13">
        <v>0</v>
      </c>
      <c r="W48" s="70">
        <v>0.37570974280000002</v>
      </c>
      <c r="X48" s="71">
        <v>3.9287252000000002E-3</v>
      </c>
      <c r="Y48" s="70">
        <v>27.854432007</v>
      </c>
      <c r="Z48" s="71">
        <v>0.58913419759999996</v>
      </c>
      <c r="AA48" s="37" t="s">
        <v>83</v>
      </c>
      <c r="AB48" s="13">
        <v>0</v>
      </c>
      <c r="AC48" s="70">
        <v>0</v>
      </c>
      <c r="AD48" s="71">
        <v>0</v>
      </c>
      <c r="AE48" s="37" t="s">
        <v>83</v>
      </c>
      <c r="AF48" s="13">
        <v>0</v>
      </c>
      <c r="AG48" s="37" t="s">
        <v>83</v>
      </c>
      <c r="AH48" s="13">
        <v>0</v>
      </c>
      <c r="AI48" s="70">
        <f t="shared" si="0"/>
        <v>0</v>
      </c>
      <c r="AJ48" s="71">
        <f t="shared" si="0"/>
        <v>0</v>
      </c>
      <c r="AK48" s="70">
        <v>116.38148086</v>
      </c>
      <c r="AL48" s="71">
        <v>1.5236266936</v>
      </c>
      <c r="AM48" s="37" t="s">
        <v>83</v>
      </c>
      <c r="AN48" s="13">
        <v>0</v>
      </c>
      <c r="AO48" s="37" t="s">
        <v>83</v>
      </c>
      <c r="AP48" s="13">
        <v>0</v>
      </c>
      <c r="AQ48" s="37" t="s">
        <v>83</v>
      </c>
      <c r="AR48" s="13">
        <v>0</v>
      </c>
      <c r="AS48" s="70">
        <v>71.145856472999995</v>
      </c>
      <c r="AT48" s="71">
        <v>2.3425521918999999</v>
      </c>
      <c r="AU48" s="70">
        <v>57.909812778999999</v>
      </c>
      <c r="AV48" s="71">
        <v>0.43156222230000002</v>
      </c>
      <c r="AW48" s="70">
        <v>26.335831403</v>
      </c>
      <c r="AX48" s="71">
        <v>0.25861766629999999</v>
      </c>
      <c r="AY48" s="70">
        <v>10.792152462000001</v>
      </c>
      <c r="AZ48" s="71">
        <v>9.1657365800000001E-2</v>
      </c>
      <c r="BA48" s="60">
        <f t="shared" si="1"/>
        <v>20.781828913999995</v>
      </c>
      <c r="BB48" s="13">
        <f t="shared" si="1"/>
        <v>8.1287190200000026E-2</v>
      </c>
      <c r="BC48" s="70">
        <v>0</v>
      </c>
      <c r="BD48" s="13">
        <v>0</v>
      </c>
      <c r="BE48" s="70">
        <v>144.19717177999999</v>
      </c>
      <c r="BF48" s="71">
        <v>1.5098151618</v>
      </c>
      <c r="BG48" s="4">
        <v>4.8896879999999997E-3</v>
      </c>
      <c r="BH48" s="13">
        <v>0</v>
      </c>
      <c r="BI48" s="70">
        <v>153.32840114000001</v>
      </c>
      <c r="BJ48" s="71">
        <v>4.5928426590000004</v>
      </c>
      <c r="BK48" s="70">
        <v>182.09156958</v>
      </c>
      <c r="BL48" s="71">
        <v>1.2809187585999999</v>
      </c>
      <c r="BM48" s="70">
        <v>52.602466272000001</v>
      </c>
      <c r="BN48" s="71">
        <v>0.25758026369999998</v>
      </c>
      <c r="BO48" s="70">
        <v>0.18414745120000001</v>
      </c>
      <c r="BP48" s="71">
        <v>7.9513369999999997E-4</v>
      </c>
      <c r="BQ48" s="70">
        <v>0</v>
      </c>
      <c r="BR48" s="66">
        <v>0</v>
      </c>
      <c r="BS48" s="37" t="s">
        <v>83</v>
      </c>
      <c r="BT48" s="13">
        <v>0</v>
      </c>
      <c r="BU48" s="64">
        <v>0.35308527200000001</v>
      </c>
      <c r="BV48" s="71">
        <v>4.1247658999999997E-3</v>
      </c>
      <c r="BW48" s="70">
        <v>20.871946174000001</v>
      </c>
      <c r="BX48" s="71">
        <v>0.16132857410000001</v>
      </c>
      <c r="BY48" s="37" t="s">
        <v>83</v>
      </c>
      <c r="BZ48" s="13">
        <v>0</v>
      </c>
      <c r="CA48" s="37" t="s">
        <v>83</v>
      </c>
      <c r="CB48" s="13">
        <v>0</v>
      </c>
      <c r="CC48" s="70">
        <v>10.564534834</v>
      </c>
      <c r="CD48" s="71">
        <v>1.0292113699999999E-2</v>
      </c>
      <c r="CE48" s="70">
        <v>14.491103114</v>
      </c>
      <c r="CF48" s="66">
        <v>3.04480866E-2</v>
      </c>
      <c r="CG48" s="37" t="s">
        <v>83</v>
      </c>
      <c r="CH48" s="13">
        <v>0</v>
      </c>
      <c r="CI48" s="37" t="s">
        <v>83</v>
      </c>
      <c r="CJ48" s="13">
        <v>0</v>
      </c>
      <c r="CK48" s="37" t="s">
        <v>83</v>
      </c>
      <c r="CL48" s="13">
        <v>0</v>
      </c>
      <c r="CM48" s="37" t="s">
        <v>83</v>
      </c>
      <c r="CN48" s="13">
        <v>0</v>
      </c>
      <c r="CO48" s="64">
        <v>7.9425806000000002E-2</v>
      </c>
      <c r="CP48" s="71">
        <v>9.300771E-4</v>
      </c>
      <c r="CQ48" s="70">
        <v>0.29628393679999998</v>
      </c>
      <c r="CR48" s="71">
        <v>2.9986481000000001E-3</v>
      </c>
      <c r="CS48" s="70">
        <v>1.9577696851999999</v>
      </c>
      <c r="CT48" s="71">
        <v>2.1174041399999999E-2</v>
      </c>
      <c r="CU48" s="70">
        <v>25.896662321000001</v>
      </c>
      <c r="CV48" s="66">
        <v>0.56796015619999995</v>
      </c>
      <c r="CW48" s="37" t="s">
        <v>83</v>
      </c>
      <c r="CX48" s="13">
        <v>0</v>
      </c>
      <c r="CY48" s="37" t="s">
        <v>83</v>
      </c>
      <c r="CZ48" s="13">
        <v>0</v>
      </c>
      <c r="DA48" s="64">
        <v>17.511958487000001</v>
      </c>
      <c r="DB48" s="71">
        <v>0.259235836</v>
      </c>
      <c r="DC48" s="70">
        <v>53.633897984999997</v>
      </c>
      <c r="DD48" s="71">
        <v>2.0833163560000001</v>
      </c>
      <c r="DE48" s="70">
        <v>21.022485498000002</v>
      </c>
      <c r="DF48" s="71">
        <v>0.47658845010000001</v>
      </c>
      <c r="DG48" s="70">
        <v>123.17468628</v>
      </c>
      <c r="DH48" s="66">
        <v>1.0332267116</v>
      </c>
      <c r="DI48" s="121">
        <v>2.2787987000000001E-3</v>
      </c>
      <c r="DJ48" s="122">
        <v>3.9722189000000003E-3</v>
      </c>
      <c r="DK48" s="122">
        <v>4.3950617000000003E-3</v>
      </c>
      <c r="DL48" s="122">
        <v>4.4546838000000004E-3</v>
      </c>
      <c r="DM48" s="122">
        <v>4.4704816999999999E-3</v>
      </c>
      <c r="DN48" s="122">
        <v>4.4761591999999996E-3</v>
      </c>
      <c r="DO48" s="122">
        <v>4.4818365999999997E-3</v>
      </c>
      <c r="DP48" s="122">
        <v>4.4875139999999997E-3</v>
      </c>
      <c r="DQ48" s="122">
        <v>4.4931915000000003E-3</v>
      </c>
      <c r="DR48" s="123">
        <v>4.4988689000000004E-3</v>
      </c>
      <c r="DS48" s="80">
        <v>94.595147056000002</v>
      </c>
      <c r="DT48" s="13">
        <v>0.62038922630000004</v>
      </c>
      <c r="DU48" s="60">
        <v>48.060132453999998</v>
      </c>
      <c r="DV48" s="13">
        <v>0.3263540996</v>
      </c>
      <c r="DW48" s="60">
        <v>24.077193548</v>
      </c>
      <c r="DX48" s="13">
        <v>0.16938404700000001</v>
      </c>
      <c r="DY48" s="60">
        <v>12.085554804999999</v>
      </c>
      <c r="DZ48" s="13">
        <v>8.8811562799999993E-2</v>
      </c>
      <c r="EA48" s="60">
        <v>6.2049630787999996</v>
      </c>
      <c r="EB48" s="13">
        <v>4.8271614900000002E-2</v>
      </c>
      <c r="EC48" s="60">
        <v>3.3204252589999999</v>
      </c>
      <c r="ED48" s="13">
        <v>2.7849292599999999E-2</v>
      </c>
      <c r="EE48" s="60">
        <v>1.8606862441000001</v>
      </c>
      <c r="EF48" s="13">
        <v>1.7257548899999999E-2</v>
      </c>
      <c r="EG48" s="60">
        <v>1.0945213841999999</v>
      </c>
      <c r="EH48" s="13">
        <v>1.1487196999999999E-2</v>
      </c>
      <c r="EI48" s="60">
        <v>0.67644088619999998</v>
      </c>
      <c r="EJ48" s="13">
        <v>8.2092464E-3</v>
      </c>
      <c r="EK48" s="60">
        <v>0.44230176100000002</v>
      </c>
      <c r="EL48" s="15">
        <v>6.2491070000000003E-3</v>
      </c>
    </row>
    <row r="49" spans="1:142">
      <c r="A49" s="8">
        <v>4400</v>
      </c>
      <c r="B49" s="63">
        <v>2012</v>
      </c>
      <c r="C49" s="64">
        <v>2090.0912675</v>
      </c>
      <c r="D49" s="70">
        <v>4349.5078346</v>
      </c>
      <c r="E49" s="70">
        <v>74.451143548000005</v>
      </c>
      <c r="F49" s="71">
        <v>7.1353051599999995E-2</v>
      </c>
      <c r="G49" s="64">
        <v>4.9801197391000001</v>
      </c>
      <c r="H49" s="71">
        <v>2.4614545999999998E-3</v>
      </c>
      <c r="I49" s="70">
        <v>183.30806218999999</v>
      </c>
      <c r="J49" s="71">
        <v>1.1486509045</v>
      </c>
      <c r="K49" s="70">
        <v>75.883209072</v>
      </c>
      <c r="L49" s="71">
        <v>0.44381835530000002</v>
      </c>
      <c r="M49" s="70">
        <v>21.646407356000001</v>
      </c>
      <c r="N49" s="71">
        <v>0.16833755719999999</v>
      </c>
      <c r="O49" s="37" t="s">
        <v>83</v>
      </c>
      <c r="P49" s="13">
        <v>0</v>
      </c>
      <c r="Q49" s="70">
        <v>26.114982655999999</v>
      </c>
      <c r="R49" s="71">
        <v>4.2232393299999997E-2</v>
      </c>
      <c r="S49" s="37" t="s">
        <v>83</v>
      </c>
      <c r="T49" s="13">
        <v>0</v>
      </c>
      <c r="U49" s="37" t="s">
        <v>83</v>
      </c>
      <c r="V49" s="13">
        <v>0</v>
      </c>
      <c r="W49" s="70">
        <v>0.39048122000000002</v>
      </c>
      <c r="X49" s="71">
        <v>4.0459436E-3</v>
      </c>
      <c r="Y49" s="70">
        <v>28.604442251999998</v>
      </c>
      <c r="Z49" s="71">
        <v>0.60351387420000002</v>
      </c>
      <c r="AA49" s="37" t="s">
        <v>83</v>
      </c>
      <c r="AB49" s="13">
        <v>0</v>
      </c>
      <c r="AC49" s="70">
        <v>0</v>
      </c>
      <c r="AD49" s="71">
        <v>0</v>
      </c>
      <c r="AE49" s="37" t="s">
        <v>83</v>
      </c>
      <c r="AF49" s="13">
        <v>0</v>
      </c>
      <c r="AG49" s="37" t="s">
        <v>83</v>
      </c>
      <c r="AH49" s="13">
        <v>0</v>
      </c>
      <c r="AI49" s="70">
        <f t="shared" si="0"/>
        <v>0</v>
      </c>
      <c r="AJ49" s="71">
        <f t="shared" si="0"/>
        <v>0</v>
      </c>
      <c r="AK49" s="70">
        <v>117.77024582999999</v>
      </c>
      <c r="AL49" s="71">
        <v>1.5355533934000001</v>
      </c>
      <c r="AM49" s="37" t="s">
        <v>83</v>
      </c>
      <c r="AN49" s="13">
        <v>0</v>
      </c>
      <c r="AO49" s="37" t="s">
        <v>83</v>
      </c>
      <c r="AP49" s="13">
        <v>0</v>
      </c>
      <c r="AQ49" s="37" t="s">
        <v>83</v>
      </c>
      <c r="AR49" s="13">
        <v>0</v>
      </c>
      <c r="AS49" s="70">
        <v>72.128125659999995</v>
      </c>
      <c r="AT49" s="71">
        <v>2.3687071698</v>
      </c>
      <c r="AU49" s="70">
        <v>59.109869740000001</v>
      </c>
      <c r="AV49" s="71">
        <v>0.4381069246</v>
      </c>
      <c r="AW49" s="70">
        <v>26.927535963</v>
      </c>
      <c r="AX49" s="71">
        <v>0.26268080589999998</v>
      </c>
      <c r="AY49" s="70">
        <v>10.946092094999999</v>
      </c>
      <c r="AZ49" s="71">
        <v>9.2702194900000007E-2</v>
      </c>
      <c r="BA49" s="60">
        <f t="shared" si="1"/>
        <v>21.236241681999999</v>
      </c>
      <c r="BB49" s="13">
        <f t="shared" si="1"/>
        <v>8.2723923800000043E-2</v>
      </c>
      <c r="BC49" s="70">
        <v>0</v>
      </c>
      <c r="BD49" s="13">
        <v>0</v>
      </c>
      <c r="BE49" s="70">
        <v>147.12062083000001</v>
      </c>
      <c r="BF49" s="71">
        <v>1.5297074375999999</v>
      </c>
      <c r="BG49" s="4">
        <v>5.0600439999999997E-3</v>
      </c>
      <c r="BH49" s="13">
        <v>0</v>
      </c>
      <c r="BI49" s="70">
        <v>155.18206309999999</v>
      </c>
      <c r="BJ49" s="71">
        <v>4.6293298086999997</v>
      </c>
      <c r="BK49" s="70">
        <v>187.03414212999999</v>
      </c>
      <c r="BL49" s="71">
        <v>1.3126331139</v>
      </c>
      <c r="BM49" s="70">
        <v>53.650182285</v>
      </c>
      <c r="BN49" s="71">
        <v>0.26153997919999999</v>
      </c>
      <c r="BO49" s="70">
        <v>0.19944821930000001</v>
      </c>
      <c r="BP49" s="71">
        <v>7.9584090000000001E-4</v>
      </c>
      <c r="BQ49" s="70">
        <v>0</v>
      </c>
      <c r="BR49" s="66">
        <v>0</v>
      </c>
      <c r="BS49" s="37" t="s">
        <v>83</v>
      </c>
      <c r="BT49" s="13">
        <v>0</v>
      </c>
      <c r="BU49" s="64">
        <v>0.35316818389999999</v>
      </c>
      <c r="BV49" s="71">
        <v>4.1401538999999996E-3</v>
      </c>
      <c r="BW49" s="70">
        <v>21.293239172</v>
      </c>
      <c r="BX49" s="71">
        <v>0.16419740329999999</v>
      </c>
      <c r="BY49" s="37" t="s">
        <v>83</v>
      </c>
      <c r="BZ49" s="13">
        <v>0</v>
      </c>
      <c r="CA49" s="37" t="s">
        <v>83</v>
      </c>
      <c r="CB49" s="13">
        <v>0</v>
      </c>
      <c r="CC49" s="70">
        <v>11.108443235999999</v>
      </c>
      <c r="CD49" s="71">
        <v>1.07284389E-2</v>
      </c>
      <c r="CE49" s="70">
        <v>15.006539419999999</v>
      </c>
      <c r="CF49" s="66">
        <v>3.1503954399999999E-2</v>
      </c>
      <c r="CG49" s="37" t="s">
        <v>83</v>
      </c>
      <c r="CH49" s="13">
        <v>0</v>
      </c>
      <c r="CI49" s="37" t="s">
        <v>83</v>
      </c>
      <c r="CJ49" s="13">
        <v>0</v>
      </c>
      <c r="CK49" s="37" t="s">
        <v>83</v>
      </c>
      <c r="CL49" s="13">
        <v>0</v>
      </c>
      <c r="CM49" s="37" t="s">
        <v>83</v>
      </c>
      <c r="CN49" s="13">
        <v>0</v>
      </c>
      <c r="CO49" s="64">
        <v>7.9529153300000002E-2</v>
      </c>
      <c r="CP49" s="71">
        <v>9.2886080000000005E-4</v>
      </c>
      <c r="CQ49" s="70">
        <v>0.31095206669999997</v>
      </c>
      <c r="CR49" s="71">
        <v>3.1170828E-3</v>
      </c>
      <c r="CS49" s="70">
        <v>2.0084992690000001</v>
      </c>
      <c r="CT49" s="71">
        <v>2.14495122E-2</v>
      </c>
      <c r="CU49" s="70">
        <v>26.595942983</v>
      </c>
      <c r="CV49" s="66">
        <v>0.582064362</v>
      </c>
      <c r="CW49" s="37" t="s">
        <v>83</v>
      </c>
      <c r="CX49" s="13">
        <v>0</v>
      </c>
      <c r="CY49" s="37" t="s">
        <v>83</v>
      </c>
      <c r="CZ49" s="13">
        <v>0</v>
      </c>
      <c r="DA49" s="64">
        <v>17.814365338000002</v>
      </c>
      <c r="DB49" s="71">
        <v>0.26339735479999998</v>
      </c>
      <c r="DC49" s="70">
        <v>54.313760322</v>
      </c>
      <c r="DD49" s="71">
        <v>2.105309815</v>
      </c>
      <c r="DE49" s="70">
        <v>21.914971932</v>
      </c>
      <c r="DF49" s="71">
        <v>0.48523078809999998</v>
      </c>
      <c r="DG49" s="70">
        <v>125.2056489</v>
      </c>
      <c r="DH49" s="66">
        <v>1.0444766495</v>
      </c>
      <c r="DI49" s="121">
        <v>2.3629165999999998E-3</v>
      </c>
      <c r="DJ49" s="122">
        <v>4.1269254000000002E-3</v>
      </c>
      <c r="DK49" s="122">
        <v>4.5620898000000003E-3</v>
      </c>
      <c r="DL49" s="122">
        <v>4.6276668999999998E-3</v>
      </c>
      <c r="DM49" s="122">
        <v>4.6433895000000001E-3</v>
      </c>
      <c r="DN49" s="122">
        <v>4.6490267000000004E-3</v>
      </c>
      <c r="DO49" s="122">
        <v>4.6546638999999997E-3</v>
      </c>
      <c r="DP49" s="122">
        <v>4.6603011E-3</v>
      </c>
      <c r="DQ49" s="122">
        <v>4.6659383999999998E-3</v>
      </c>
      <c r="DR49" s="123">
        <v>4.6715756000000001E-3</v>
      </c>
      <c r="DS49" s="80">
        <v>95.706768662000002</v>
      </c>
      <c r="DT49" s="13">
        <v>0.62727940820000005</v>
      </c>
      <c r="DU49" s="60">
        <v>48.839951423000002</v>
      </c>
      <c r="DV49" s="13">
        <v>0.3312581651</v>
      </c>
      <c r="DW49" s="60">
        <v>24.587912109000001</v>
      </c>
      <c r="DX49" s="13">
        <v>0.172647359</v>
      </c>
      <c r="DY49" s="60">
        <v>12.398044265999999</v>
      </c>
      <c r="DZ49" s="13">
        <v>9.08694736E-2</v>
      </c>
      <c r="EA49" s="60">
        <v>6.3917452714999996</v>
      </c>
      <c r="EB49" s="13">
        <v>4.9539232599999997E-2</v>
      </c>
      <c r="EC49" s="60">
        <v>3.4302457007</v>
      </c>
      <c r="ED49" s="13">
        <v>2.8622479999999999E-2</v>
      </c>
      <c r="EE49" s="60">
        <v>1.9214919518</v>
      </c>
      <c r="EF49" s="13">
        <v>1.7709062800000001E-2</v>
      </c>
      <c r="EG49" s="60">
        <v>1.1299170307999999</v>
      </c>
      <c r="EH49" s="13">
        <v>1.17600204E-2</v>
      </c>
      <c r="EI49" s="60">
        <v>0.6981297877</v>
      </c>
      <c r="EJ49" s="13">
        <v>8.3805482000000008E-3</v>
      </c>
      <c r="EK49" s="60">
        <v>0.45233162160000001</v>
      </c>
      <c r="EL49" s="15">
        <v>6.3344474999999997E-3</v>
      </c>
    </row>
    <row r="50" spans="1:142">
      <c r="A50" s="8">
        <v>4500</v>
      </c>
      <c r="B50" s="63">
        <v>1863</v>
      </c>
      <c r="C50" s="64">
        <v>2118.0142756</v>
      </c>
      <c r="D50" s="70">
        <v>4449.2419763999997</v>
      </c>
      <c r="E50" s="70">
        <v>76.011861138</v>
      </c>
      <c r="F50" s="71">
        <v>7.2197554799999994E-2</v>
      </c>
      <c r="G50" s="64">
        <v>5.2054991252000002</v>
      </c>
      <c r="H50" s="71">
        <v>2.5409580999999999E-3</v>
      </c>
      <c r="I50" s="70">
        <v>184.55582858</v>
      </c>
      <c r="J50" s="71">
        <v>1.1562910298</v>
      </c>
      <c r="K50" s="70">
        <v>76.738627805999997</v>
      </c>
      <c r="L50" s="71">
        <v>0.44861677779999998</v>
      </c>
      <c r="M50" s="70">
        <v>22.074652889999999</v>
      </c>
      <c r="N50" s="71">
        <v>0.17137991129999999</v>
      </c>
      <c r="O50" s="37" t="s">
        <v>83</v>
      </c>
      <c r="P50" s="13">
        <v>0</v>
      </c>
      <c r="Q50" s="70">
        <v>27.028157591999999</v>
      </c>
      <c r="R50" s="71">
        <v>4.3584617499999999E-2</v>
      </c>
      <c r="S50" s="37" t="s">
        <v>83</v>
      </c>
      <c r="T50" s="13">
        <v>0</v>
      </c>
      <c r="U50" s="37" t="s">
        <v>83</v>
      </c>
      <c r="V50" s="13">
        <v>0</v>
      </c>
      <c r="W50" s="70">
        <v>0.41311723610000001</v>
      </c>
      <c r="X50" s="71">
        <v>4.2664914999999996E-3</v>
      </c>
      <c r="Y50" s="70">
        <v>29.158593717999999</v>
      </c>
      <c r="Z50" s="71">
        <v>0.61325580059999996</v>
      </c>
      <c r="AA50" s="37" t="s">
        <v>83</v>
      </c>
      <c r="AB50" s="13">
        <v>0</v>
      </c>
      <c r="AC50" s="70">
        <v>0</v>
      </c>
      <c r="AD50" s="71">
        <v>0</v>
      </c>
      <c r="AE50" s="37" t="s">
        <v>83</v>
      </c>
      <c r="AF50" s="13">
        <v>0</v>
      </c>
      <c r="AG50" s="37" t="s">
        <v>83</v>
      </c>
      <c r="AH50" s="13">
        <v>0</v>
      </c>
      <c r="AI50" s="70">
        <f t="shared" si="0"/>
        <v>0</v>
      </c>
      <c r="AJ50" s="71">
        <f t="shared" si="0"/>
        <v>0</v>
      </c>
      <c r="AK50" s="70">
        <v>119.14003262999999</v>
      </c>
      <c r="AL50" s="71">
        <v>1.547131423</v>
      </c>
      <c r="AM50" s="37" t="s">
        <v>83</v>
      </c>
      <c r="AN50" s="13">
        <v>0</v>
      </c>
      <c r="AO50" s="37" t="s">
        <v>83</v>
      </c>
      <c r="AP50" s="13">
        <v>0</v>
      </c>
      <c r="AQ50" s="37" t="s">
        <v>83</v>
      </c>
      <c r="AR50" s="13">
        <v>0</v>
      </c>
      <c r="AS50" s="70">
        <v>73.092788064000004</v>
      </c>
      <c r="AT50" s="71">
        <v>2.3915792177999999</v>
      </c>
      <c r="AU50" s="70">
        <v>60.226782548000003</v>
      </c>
      <c r="AV50" s="71">
        <v>0.4440776347</v>
      </c>
      <c r="AW50" s="70">
        <v>27.366884013</v>
      </c>
      <c r="AX50" s="71">
        <v>0.26625110870000002</v>
      </c>
      <c r="AY50" s="70">
        <v>11.075873441000001</v>
      </c>
      <c r="AZ50" s="71">
        <v>9.3574052699999993E-2</v>
      </c>
      <c r="BA50" s="60">
        <f t="shared" si="1"/>
        <v>21.784025094</v>
      </c>
      <c r="BB50" s="13">
        <f t="shared" si="1"/>
        <v>8.4252473300000019E-2</v>
      </c>
      <c r="BC50" s="70">
        <v>0</v>
      </c>
      <c r="BD50" s="13">
        <v>0</v>
      </c>
      <c r="BE50" s="70">
        <v>149.96392230999999</v>
      </c>
      <c r="BF50" s="71">
        <v>1.5497123041</v>
      </c>
      <c r="BG50" s="4">
        <v>5.2444097999999996E-3</v>
      </c>
      <c r="BH50" s="13">
        <v>0</v>
      </c>
      <c r="BI50" s="70">
        <v>156.80575958</v>
      </c>
      <c r="BJ50" s="71">
        <v>4.6628346437000001</v>
      </c>
      <c r="BK50" s="70">
        <v>191.75616094</v>
      </c>
      <c r="BL50" s="71">
        <v>1.3430959894000001</v>
      </c>
      <c r="BM50" s="70">
        <v>54.954915923999998</v>
      </c>
      <c r="BN50" s="71">
        <v>0.2663102517</v>
      </c>
      <c r="BO50" s="70">
        <v>0.1978021841</v>
      </c>
      <c r="BP50" s="71">
        <v>7.9090040000000001E-4</v>
      </c>
      <c r="BQ50" s="70">
        <v>0</v>
      </c>
      <c r="BR50" s="66">
        <v>0</v>
      </c>
      <c r="BS50" s="37" t="s">
        <v>83</v>
      </c>
      <c r="BT50" s="13">
        <v>0</v>
      </c>
      <c r="BU50" s="64">
        <v>0.38822627189999998</v>
      </c>
      <c r="BV50" s="71">
        <v>4.4223724999999997E-3</v>
      </c>
      <c r="BW50" s="70">
        <v>21.686426617999999</v>
      </c>
      <c r="BX50" s="71">
        <v>0.1669575388</v>
      </c>
      <c r="BY50" s="37" t="s">
        <v>83</v>
      </c>
      <c r="BZ50" s="13">
        <v>0</v>
      </c>
      <c r="CA50" s="37" t="s">
        <v>83</v>
      </c>
      <c r="CB50" s="13">
        <v>0</v>
      </c>
      <c r="CC50" s="70">
        <v>11.56991846</v>
      </c>
      <c r="CD50" s="71">
        <v>1.1085116799999999E-2</v>
      </c>
      <c r="CE50" s="70">
        <v>15.458239131999999</v>
      </c>
      <c r="CF50" s="66">
        <v>3.2499500700000003E-2</v>
      </c>
      <c r="CG50" s="37" t="s">
        <v>83</v>
      </c>
      <c r="CH50" s="13">
        <v>0</v>
      </c>
      <c r="CI50" s="37" t="s">
        <v>83</v>
      </c>
      <c r="CJ50" s="13">
        <v>0</v>
      </c>
      <c r="CK50" s="37" t="s">
        <v>83</v>
      </c>
      <c r="CL50" s="13">
        <v>0</v>
      </c>
      <c r="CM50" s="37" t="s">
        <v>83</v>
      </c>
      <c r="CN50" s="13">
        <v>0</v>
      </c>
      <c r="CO50" s="64">
        <v>8.2310662600000001E-2</v>
      </c>
      <c r="CP50" s="71">
        <v>9.9895540000000007E-4</v>
      </c>
      <c r="CQ50" s="70">
        <v>0.33080657359999999</v>
      </c>
      <c r="CR50" s="71">
        <v>3.2675361000000002E-3</v>
      </c>
      <c r="CS50" s="70">
        <v>2.0894474572999999</v>
      </c>
      <c r="CT50" s="71">
        <v>2.1999129100000001E-2</v>
      </c>
      <c r="CU50" s="70">
        <v>27.069146261</v>
      </c>
      <c r="CV50" s="66">
        <v>0.59125667150000005</v>
      </c>
      <c r="CW50" s="37" t="s">
        <v>83</v>
      </c>
      <c r="CX50" s="13">
        <v>0</v>
      </c>
      <c r="CY50" s="37" t="s">
        <v>83</v>
      </c>
      <c r="CZ50" s="13">
        <v>0</v>
      </c>
      <c r="DA50" s="64">
        <v>18.135175069999999</v>
      </c>
      <c r="DB50" s="71">
        <v>0.26791417940000001</v>
      </c>
      <c r="DC50" s="70">
        <v>54.957612994000002</v>
      </c>
      <c r="DD50" s="71">
        <v>2.1236650384</v>
      </c>
      <c r="DE50" s="70">
        <v>22.759461534</v>
      </c>
      <c r="DF50" s="71">
        <v>0.49396873229999999</v>
      </c>
      <c r="DG50" s="70">
        <v>127.20446078000001</v>
      </c>
      <c r="DH50" s="66">
        <v>1.0557435717999999</v>
      </c>
      <c r="DI50" s="121">
        <v>2.4429066000000001E-3</v>
      </c>
      <c r="DJ50" s="122">
        <v>4.2756093999999998E-3</v>
      </c>
      <c r="DK50" s="122">
        <v>4.7439841000000002E-3</v>
      </c>
      <c r="DL50" s="122">
        <v>4.8141848000000003E-3</v>
      </c>
      <c r="DM50" s="122">
        <v>4.8298404000000003E-3</v>
      </c>
      <c r="DN50" s="122">
        <v>4.8354429000000004E-3</v>
      </c>
      <c r="DO50" s="122">
        <v>4.8410453000000001E-3</v>
      </c>
      <c r="DP50" s="122">
        <v>4.8466478000000002E-3</v>
      </c>
      <c r="DQ50" s="122">
        <v>4.8522501999999999E-3</v>
      </c>
      <c r="DR50" s="123">
        <v>4.8578527E-3</v>
      </c>
      <c r="DS50" s="80">
        <v>96.699178463999999</v>
      </c>
      <c r="DT50" s="13">
        <v>0.63345685839999999</v>
      </c>
      <c r="DU50" s="60">
        <v>49.540029214</v>
      </c>
      <c r="DV50" s="13">
        <v>0.33572249240000002</v>
      </c>
      <c r="DW50" s="60">
        <v>25.052468754</v>
      </c>
      <c r="DX50" s="13">
        <v>0.17572962319999999</v>
      </c>
      <c r="DY50" s="60">
        <v>12.702341807</v>
      </c>
      <c r="DZ50" s="13">
        <v>9.2967070299999996E-2</v>
      </c>
      <c r="EA50" s="60">
        <v>6.5864530483000001</v>
      </c>
      <c r="EB50" s="13">
        <v>5.0949962100000003E-2</v>
      </c>
      <c r="EC50" s="60">
        <v>3.5429726924999998</v>
      </c>
      <c r="ED50" s="13">
        <v>2.9516697299999999E-2</v>
      </c>
      <c r="EE50" s="60">
        <v>1.9947201438</v>
      </c>
      <c r="EF50" s="13">
        <v>1.83371765E-2</v>
      </c>
      <c r="EG50" s="60">
        <v>1.1743806639000001</v>
      </c>
      <c r="EH50" s="13">
        <v>1.2189093E-2</v>
      </c>
      <c r="EI50" s="60">
        <v>0.72652685539999995</v>
      </c>
      <c r="EJ50" s="13">
        <v>8.6917415000000008E-3</v>
      </c>
      <c r="EK50" s="60">
        <v>0.47086984339999999</v>
      </c>
      <c r="EL50" s="15">
        <v>6.5677749000000001E-3</v>
      </c>
    </row>
    <row r="51" spans="1:142">
      <c r="A51" s="8">
        <v>4600</v>
      </c>
      <c r="B51" s="63">
        <v>1858</v>
      </c>
      <c r="C51" s="64">
        <v>2145.6266245000002</v>
      </c>
      <c r="D51" s="70">
        <v>4549.5910961</v>
      </c>
      <c r="E51" s="70">
        <v>77.711983963999998</v>
      </c>
      <c r="F51" s="71">
        <v>7.3172695800000007E-2</v>
      </c>
      <c r="G51" s="64">
        <v>5.4263974489000004</v>
      </c>
      <c r="H51" s="71">
        <v>2.6263454000000001E-3</v>
      </c>
      <c r="I51" s="70">
        <v>185.72618800000001</v>
      </c>
      <c r="J51" s="71">
        <v>1.1638216460999999</v>
      </c>
      <c r="K51" s="70">
        <v>77.690773672000006</v>
      </c>
      <c r="L51" s="71">
        <v>0.45383293079999998</v>
      </c>
      <c r="M51" s="70">
        <v>22.471956334000001</v>
      </c>
      <c r="N51" s="71">
        <v>0.1744036199</v>
      </c>
      <c r="O51" s="37" t="s">
        <v>83</v>
      </c>
      <c r="P51" s="13">
        <v>0</v>
      </c>
      <c r="Q51" s="70">
        <v>27.919935277</v>
      </c>
      <c r="R51" s="71">
        <v>4.4862338199999997E-2</v>
      </c>
      <c r="S51" s="37" t="s">
        <v>83</v>
      </c>
      <c r="T51" s="13">
        <v>0</v>
      </c>
      <c r="U51" s="37" t="s">
        <v>83</v>
      </c>
      <c r="V51" s="13">
        <v>0</v>
      </c>
      <c r="W51" s="70">
        <v>0.43489378960000002</v>
      </c>
      <c r="X51" s="71">
        <v>4.4933016999999997E-3</v>
      </c>
      <c r="Y51" s="70">
        <v>29.762540614999999</v>
      </c>
      <c r="Z51" s="71">
        <v>0.62380347550000004</v>
      </c>
      <c r="AA51" s="37" t="s">
        <v>83</v>
      </c>
      <c r="AB51" s="13">
        <v>0</v>
      </c>
      <c r="AC51" s="70">
        <v>0</v>
      </c>
      <c r="AD51" s="71">
        <v>0</v>
      </c>
      <c r="AE51" s="37" t="s">
        <v>83</v>
      </c>
      <c r="AF51" s="13">
        <v>0</v>
      </c>
      <c r="AG51" s="37" t="s">
        <v>83</v>
      </c>
      <c r="AH51" s="13">
        <v>0</v>
      </c>
      <c r="AI51" s="70">
        <f t="shared" si="0"/>
        <v>0</v>
      </c>
      <c r="AJ51" s="71">
        <f t="shared" si="0"/>
        <v>0</v>
      </c>
      <c r="AK51" s="70">
        <v>120.69894515</v>
      </c>
      <c r="AL51" s="71">
        <v>1.5587273272</v>
      </c>
      <c r="AM51" s="37" t="s">
        <v>83</v>
      </c>
      <c r="AN51" s="13">
        <v>0</v>
      </c>
      <c r="AO51" s="37" t="s">
        <v>83</v>
      </c>
      <c r="AP51" s="13">
        <v>0</v>
      </c>
      <c r="AQ51" s="37" t="s">
        <v>83</v>
      </c>
      <c r="AR51" s="13">
        <v>0</v>
      </c>
      <c r="AS51" s="70">
        <v>74.024239378999994</v>
      </c>
      <c r="AT51" s="71">
        <v>2.4144521472</v>
      </c>
      <c r="AU51" s="70">
        <v>61.237523674000002</v>
      </c>
      <c r="AV51" s="71">
        <v>0.44995381130000001</v>
      </c>
      <c r="AW51" s="70">
        <v>27.839341376</v>
      </c>
      <c r="AX51" s="71">
        <v>0.26993443960000002</v>
      </c>
      <c r="AY51" s="70">
        <v>11.228325019</v>
      </c>
      <c r="AZ51" s="71">
        <v>9.4458198600000001E-2</v>
      </c>
      <c r="BA51" s="60">
        <f t="shared" si="1"/>
        <v>22.169857278999999</v>
      </c>
      <c r="BB51" s="13">
        <f t="shared" si="1"/>
        <v>8.5561173099999999E-2</v>
      </c>
      <c r="BC51" s="70">
        <v>0</v>
      </c>
      <c r="BD51" s="13">
        <v>0</v>
      </c>
      <c r="BE51" s="70">
        <v>152.9321277</v>
      </c>
      <c r="BF51" s="71">
        <v>1.5684358141999999</v>
      </c>
      <c r="BG51" s="4">
        <v>5.4065381999999999E-3</v>
      </c>
      <c r="BH51" s="13">
        <v>0</v>
      </c>
      <c r="BI51" s="70">
        <v>158.32851980000001</v>
      </c>
      <c r="BJ51" s="71">
        <v>4.6953333316999997</v>
      </c>
      <c r="BK51" s="70">
        <v>196.59088037999999</v>
      </c>
      <c r="BL51" s="71">
        <v>1.3740072060999999</v>
      </c>
      <c r="BM51" s="70">
        <v>56.153846733999998</v>
      </c>
      <c r="BN51" s="71">
        <v>0.27037096960000001</v>
      </c>
      <c r="BO51" s="70">
        <v>0.2132160343</v>
      </c>
      <c r="BP51" s="71">
        <v>7.9165840000000002E-4</v>
      </c>
      <c r="BQ51" s="70">
        <v>0</v>
      </c>
      <c r="BR51" s="66">
        <v>0</v>
      </c>
      <c r="BS51" s="37" t="s">
        <v>83</v>
      </c>
      <c r="BT51" s="13">
        <v>0</v>
      </c>
      <c r="BU51" s="64">
        <v>0.39833415080000001</v>
      </c>
      <c r="BV51" s="71">
        <v>4.5196400999999997E-3</v>
      </c>
      <c r="BW51" s="70">
        <v>22.073622183000001</v>
      </c>
      <c r="BX51" s="71">
        <v>0.16988397969999999</v>
      </c>
      <c r="BY51" s="37" t="s">
        <v>83</v>
      </c>
      <c r="BZ51" s="13">
        <v>0</v>
      </c>
      <c r="CA51" s="37" t="s">
        <v>83</v>
      </c>
      <c r="CB51" s="13">
        <v>0</v>
      </c>
      <c r="CC51" s="70">
        <v>12.053756008000001</v>
      </c>
      <c r="CD51" s="71">
        <v>1.1475767600000001E-2</v>
      </c>
      <c r="CE51" s="70">
        <v>15.866179269</v>
      </c>
      <c r="CF51" s="66">
        <v>3.3386570599999998E-2</v>
      </c>
      <c r="CG51" s="37" t="s">
        <v>83</v>
      </c>
      <c r="CH51" s="13">
        <v>0</v>
      </c>
      <c r="CI51" s="37" t="s">
        <v>83</v>
      </c>
      <c r="CJ51" s="13">
        <v>0</v>
      </c>
      <c r="CK51" s="37" t="s">
        <v>83</v>
      </c>
      <c r="CL51" s="13">
        <v>0</v>
      </c>
      <c r="CM51" s="37" t="s">
        <v>83</v>
      </c>
      <c r="CN51" s="13">
        <v>0</v>
      </c>
      <c r="CO51" s="64">
        <v>8.9576215799999998E-2</v>
      </c>
      <c r="CP51" s="71">
        <v>1.0832193E-3</v>
      </c>
      <c r="CQ51" s="70">
        <v>0.3453175738</v>
      </c>
      <c r="CR51" s="71">
        <v>3.4100823000000001E-3</v>
      </c>
      <c r="CS51" s="70">
        <v>2.1557611560000001</v>
      </c>
      <c r="CT51" s="71">
        <v>2.2476068299999999E-2</v>
      </c>
      <c r="CU51" s="70">
        <v>27.606779458999998</v>
      </c>
      <c r="CV51" s="66">
        <v>0.60132740709999999</v>
      </c>
      <c r="CW51" s="37" t="s">
        <v>83</v>
      </c>
      <c r="CX51" s="13">
        <v>0</v>
      </c>
      <c r="CY51" s="37" t="s">
        <v>83</v>
      </c>
      <c r="CZ51" s="13">
        <v>0</v>
      </c>
      <c r="DA51" s="64">
        <v>18.397226385</v>
      </c>
      <c r="DB51" s="71">
        <v>0.27122756209999999</v>
      </c>
      <c r="DC51" s="70">
        <v>55.627012993999998</v>
      </c>
      <c r="DD51" s="71">
        <v>2.1432245851</v>
      </c>
      <c r="DE51" s="70">
        <v>23.767894914999999</v>
      </c>
      <c r="DF51" s="71">
        <v>0.50280130359999997</v>
      </c>
      <c r="DG51" s="70">
        <v>129.16423277999999</v>
      </c>
      <c r="DH51" s="66">
        <v>1.0656345106</v>
      </c>
      <c r="DI51" s="121">
        <v>2.525322E-3</v>
      </c>
      <c r="DJ51" s="122">
        <v>4.4110251000000003E-3</v>
      </c>
      <c r="DK51" s="122">
        <v>4.9016457000000003E-3</v>
      </c>
      <c r="DL51" s="122">
        <v>4.9784065000000001E-3</v>
      </c>
      <c r="DM51" s="122">
        <v>4.9939994E-3</v>
      </c>
      <c r="DN51" s="122">
        <v>4.9995689000000001E-3</v>
      </c>
      <c r="DO51" s="122">
        <v>5.0051382999999998E-3</v>
      </c>
      <c r="DP51" s="122">
        <v>5.0107077999999999E-3</v>
      </c>
      <c r="DQ51" s="122">
        <v>5.0162771999999996E-3</v>
      </c>
      <c r="DR51" s="123">
        <v>5.0218466999999998E-3</v>
      </c>
      <c r="DS51" s="80">
        <v>97.644991875000002</v>
      </c>
      <c r="DT51" s="13">
        <v>0.63960730850000003</v>
      </c>
      <c r="DU51" s="60">
        <v>50.216492267</v>
      </c>
      <c r="DV51" s="13">
        <v>0.34025235929999997</v>
      </c>
      <c r="DW51" s="60">
        <v>25.510381168999999</v>
      </c>
      <c r="DX51" s="13">
        <v>0.1789058909</v>
      </c>
      <c r="DY51" s="60">
        <v>12.998296622</v>
      </c>
      <c r="DZ51" s="13">
        <v>9.5131896100000002E-2</v>
      </c>
      <c r="EA51" s="60">
        <v>6.7719327561</v>
      </c>
      <c r="EB51" s="13">
        <v>5.2410347599999997E-2</v>
      </c>
      <c r="EC51" s="60">
        <v>3.6645666164000001</v>
      </c>
      <c r="ED51" s="13">
        <v>3.05591435E-2</v>
      </c>
      <c r="EE51" s="60">
        <v>2.0788307811000002</v>
      </c>
      <c r="EF51" s="13">
        <v>1.9122371799999999E-2</v>
      </c>
      <c r="EG51" s="60">
        <v>1.2360372492</v>
      </c>
      <c r="EH51" s="13">
        <v>1.28060803E-2</v>
      </c>
      <c r="EI51" s="60">
        <v>0.77413861890000002</v>
      </c>
      <c r="EJ51" s="13">
        <v>9.1950135999999995E-3</v>
      </c>
      <c r="EK51" s="60">
        <v>0.5070225304</v>
      </c>
      <c r="EL51" s="15">
        <v>6.9751431000000001E-3</v>
      </c>
    </row>
    <row r="52" spans="1:142">
      <c r="A52" s="8">
        <v>4700</v>
      </c>
      <c r="B52" s="63">
        <v>1831</v>
      </c>
      <c r="C52" s="64">
        <v>2172.7443257999998</v>
      </c>
      <c r="D52" s="70">
        <v>4650.3868425000001</v>
      </c>
      <c r="E52" s="70">
        <v>79.327857319000003</v>
      </c>
      <c r="F52" s="71">
        <v>7.4038967400000003E-2</v>
      </c>
      <c r="G52" s="64">
        <v>5.6165296358000001</v>
      </c>
      <c r="H52" s="71">
        <v>2.7024759000000001E-3</v>
      </c>
      <c r="I52" s="70">
        <v>186.93792295</v>
      </c>
      <c r="J52" s="71">
        <v>1.1713783909</v>
      </c>
      <c r="K52" s="70">
        <v>78.580007038000005</v>
      </c>
      <c r="L52" s="71">
        <v>0.45947557280000001</v>
      </c>
      <c r="M52" s="70">
        <v>22.915940645999999</v>
      </c>
      <c r="N52" s="71">
        <v>0.1775822836</v>
      </c>
      <c r="O52" s="37" t="s">
        <v>83</v>
      </c>
      <c r="P52" s="13">
        <v>0</v>
      </c>
      <c r="Q52" s="70">
        <v>28.878345609</v>
      </c>
      <c r="R52" s="71">
        <v>4.61783713E-2</v>
      </c>
      <c r="S52" s="37" t="s">
        <v>83</v>
      </c>
      <c r="T52" s="13">
        <v>0</v>
      </c>
      <c r="U52" s="37" t="s">
        <v>83</v>
      </c>
      <c r="V52" s="13">
        <v>0</v>
      </c>
      <c r="W52" s="70">
        <v>0.44135937149999999</v>
      </c>
      <c r="X52" s="71">
        <v>4.5318980000000003E-3</v>
      </c>
      <c r="Y52" s="70">
        <v>30.462657739000001</v>
      </c>
      <c r="Z52" s="71">
        <v>0.63737945289999998</v>
      </c>
      <c r="AA52" s="37" t="s">
        <v>83</v>
      </c>
      <c r="AB52" s="13">
        <v>0</v>
      </c>
      <c r="AC52" s="70">
        <v>0</v>
      </c>
      <c r="AD52" s="71">
        <v>0</v>
      </c>
      <c r="AE52" s="37" t="s">
        <v>83</v>
      </c>
      <c r="AF52" s="13">
        <v>0</v>
      </c>
      <c r="AG52" s="37" t="s">
        <v>83</v>
      </c>
      <c r="AH52" s="13">
        <v>0</v>
      </c>
      <c r="AI52" s="70">
        <f t="shared" si="0"/>
        <v>0</v>
      </c>
      <c r="AJ52" s="71">
        <f t="shared" si="0"/>
        <v>0</v>
      </c>
      <c r="AK52" s="70">
        <v>121.94496384999999</v>
      </c>
      <c r="AL52" s="71">
        <v>1.569065755</v>
      </c>
      <c r="AM52" s="37" t="s">
        <v>83</v>
      </c>
      <c r="AN52" s="13">
        <v>0</v>
      </c>
      <c r="AO52" s="37" t="s">
        <v>83</v>
      </c>
      <c r="AP52" s="13">
        <v>0</v>
      </c>
      <c r="AQ52" s="37" t="s">
        <v>83</v>
      </c>
      <c r="AR52" s="13">
        <v>0</v>
      </c>
      <c r="AS52" s="70">
        <v>75.078734363999999</v>
      </c>
      <c r="AT52" s="71">
        <v>2.4368199476000001</v>
      </c>
      <c r="AU52" s="70">
        <v>62.211419092</v>
      </c>
      <c r="AV52" s="71">
        <v>0.45542048280000003</v>
      </c>
      <c r="AW52" s="70">
        <v>28.307412317000001</v>
      </c>
      <c r="AX52" s="71">
        <v>0.2734558661</v>
      </c>
      <c r="AY52" s="70">
        <v>11.364681654</v>
      </c>
      <c r="AZ52" s="71">
        <v>9.5309636500000003E-2</v>
      </c>
      <c r="BA52" s="60">
        <f t="shared" si="1"/>
        <v>22.539325120999997</v>
      </c>
      <c r="BB52" s="13">
        <f t="shared" si="1"/>
        <v>8.6654980200000009E-2</v>
      </c>
      <c r="BC52" s="70">
        <v>0</v>
      </c>
      <c r="BD52" s="13">
        <v>0</v>
      </c>
      <c r="BE52" s="70">
        <v>156.06874735</v>
      </c>
      <c r="BF52" s="71">
        <v>1.5870547173</v>
      </c>
      <c r="BG52" s="4">
        <v>5.6082831E-3</v>
      </c>
      <c r="BH52" s="13">
        <v>0</v>
      </c>
      <c r="BI52" s="70">
        <v>159.93191653</v>
      </c>
      <c r="BJ52" s="71">
        <v>4.7274492990999999</v>
      </c>
      <c r="BK52" s="70">
        <v>201.66655111</v>
      </c>
      <c r="BL52" s="71">
        <v>1.4065522545</v>
      </c>
      <c r="BM52" s="70">
        <v>57.192794863000003</v>
      </c>
      <c r="BN52" s="71">
        <v>0.27460821439999999</v>
      </c>
      <c r="BO52" s="70">
        <v>0.21355041020000001</v>
      </c>
      <c r="BP52" s="71">
        <v>8.1892420000000002E-4</v>
      </c>
      <c r="BQ52" s="70">
        <v>0</v>
      </c>
      <c r="BR52" s="66">
        <v>0</v>
      </c>
      <c r="BS52" s="37" t="s">
        <v>83</v>
      </c>
      <c r="BT52" s="13">
        <v>0</v>
      </c>
      <c r="BU52" s="64">
        <v>0.40118731730000001</v>
      </c>
      <c r="BV52" s="71">
        <v>4.5251576000000003E-3</v>
      </c>
      <c r="BW52" s="70">
        <v>22.514753329000001</v>
      </c>
      <c r="BX52" s="71">
        <v>0.17305712600000001</v>
      </c>
      <c r="BY52" s="37" t="s">
        <v>83</v>
      </c>
      <c r="BZ52" s="13">
        <v>0</v>
      </c>
      <c r="CA52" s="37" t="s">
        <v>83</v>
      </c>
      <c r="CB52" s="13">
        <v>0</v>
      </c>
      <c r="CC52" s="70">
        <v>12.593873928000001</v>
      </c>
      <c r="CD52" s="71">
        <v>1.1889342000000001E-2</v>
      </c>
      <c r="CE52" s="70">
        <v>16.284471682</v>
      </c>
      <c r="CF52" s="66">
        <v>3.4289029300000003E-2</v>
      </c>
      <c r="CG52" s="37" t="s">
        <v>83</v>
      </c>
      <c r="CH52" s="13">
        <v>0</v>
      </c>
      <c r="CI52" s="37" t="s">
        <v>83</v>
      </c>
      <c r="CJ52" s="13">
        <v>0</v>
      </c>
      <c r="CK52" s="37" t="s">
        <v>83</v>
      </c>
      <c r="CL52" s="13">
        <v>0</v>
      </c>
      <c r="CM52" s="37" t="s">
        <v>83</v>
      </c>
      <c r="CN52" s="13">
        <v>0</v>
      </c>
      <c r="CO52" s="64">
        <v>8.9213163499999998E-2</v>
      </c>
      <c r="CP52" s="71">
        <v>1.0789953E-3</v>
      </c>
      <c r="CQ52" s="70">
        <v>0.35214620790000001</v>
      </c>
      <c r="CR52" s="71">
        <v>3.4529027000000001E-3</v>
      </c>
      <c r="CS52" s="70">
        <v>2.1996381615999998</v>
      </c>
      <c r="CT52" s="71">
        <v>2.2906302100000001E-2</v>
      </c>
      <c r="CU52" s="70">
        <v>28.263019577000001</v>
      </c>
      <c r="CV52" s="66">
        <v>0.61447315079999998</v>
      </c>
      <c r="CW52" s="37" t="s">
        <v>83</v>
      </c>
      <c r="CX52" s="13">
        <v>0</v>
      </c>
      <c r="CY52" s="37" t="s">
        <v>83</v>
      </c>
      <c r="CZ52" s="13">
        <v>0</v>
      </c>
      <c r="DA52" s="64">
        <v>18.676714436000001</v>
      </c>
      <c r="DB52" s="71">
        <v>0.27431941570000001</v>
      </c>
      <c r="DC52" s="70">
        <v>56.402019928000001</v>
      </c>
      <c r="DD52" s="71">
        <v>2.1625005319000001</v>
      </c>
      <c r="DE52" s="70">
        <v>24.718533645000001</v>
      </c>
      <c r="DF52" s="71">
        <v>0.51046841639999996</v>
      </c>
      <c r="DG52" s="70">
        <v>131.35021370000001</v>
      </c>
      <c r="DH52" s="66">
        <v>1.0765863009000001</v>
      </c>
      <c r="DI52" s="121">
        <v>2.6001381000000001E-3</v>
      </c>
      <c r="DJ52" s="122">
        <v>4.5448041E-3</v>
      </c>
      <c r="DK52" s="122">
        <v>5.056736E-3</v>
      </c>
      <c r="DL52" s="122">
        <v>5.1412309E-3</v>
      </c>
      <c r="DM52" s="122">
        <v>5.1601681000000002E-3</v>
      </c>
      <c r="DN52" s="122">
        <v>5.1691163999999998E-3</v>
      </c>
      <c r="DO52" s="122">
        <v>5.1763455999999999E-3</v>
      </c>
      <c r="DP52" s="122">
        <v>5.1835748000000001E-3</v>
      </c>
      <c r="DQ52" s="122">
        <v>5.1908038999999998E-3</v>
      </c>
      <c r="DR52" s="123">
        <v>5.1980330999999999E-3</v>
      </c>
      <c r="DS52" s="80">
        <v>98.598909997000007</v>
      </c>
      <c r="DT52" s="13">
        <v>0.64566871140000004</v>
      </c>
      <c r="DU52" s="60">
        <v>50.893032378999997</v>
      </c>
      <c r="DV52" s="13">
        <v>0.34470601839999998</v>
      </c>
      <c r="DW52" s="60">
        <v>25.958018007</v>
      </c>
      <c r="DX52" s="13">
        <v>0.18197986939999999</v>
      </c>
      <c r="DY52" s="60">
        <v>13.292142003</v>
      </c>
      <c r="DZ52" s="13">
        <v>9.7241309100000006E-2</v>
      </c>
      <c r="EA52" s="60">
        <v>6.9560074389000004</v>
      </c>
      <c r="EB52" s="13">
        <v>5.3827356600000001E-2</v>
      </c>
      <c r="EC52" s="60">
        <v>3.7834825965999999</v>
      </c>
      <c r="ED52" s="13">
        <v>3.1550624200000002E-2</v>
      </c>
      <c r="EE52" s="60">
        <v>2.1539374381999998</v>
      </c>
      <c r="EF52" s="13">
        <v>1.9822906000000001E-2</v>
      </c>
      <c r="EG52" s="60">
        <v>1.2847627165</v>
      </c>
      <c r="EH52" s="13">
        <v>1.33157625E-2</v>
      </c>
      <c r="EI52" s="60">
        <v>0.80521447690000003</v>
      </c>
      <c r="EJ52" s="13">
        <v>9.5701369999999994E-3</v>
      </c>
      <c r="EK52" s="60">
        <v>0.52795295600000003</v>
      </c>
      <c r="EL52" s="15">
        <v>7.2668435999999996E-3</v>
      </c>
    </row>
    <row r="53" spans="1:142">
      <c r="A53" s="8">
        <v>4800</v>
      </c>
      <c r="B53" s="63">
        <v>1791</v>
      </c>
      <c r="C53" s="64">
        <v>2199.6439110000001</v>
      </c>
      <c r="D53" s="70">
        <v>4748.5027447000002</v>
      </c>
      <c r="E53" s="70">
        <v>81.195394816000004</v>
      </c>
      <c r="F53" s="71">
        <v>7.5034467899999999E-2</v>
      </c>
      <c r="G53" s="64">
        <v>5.8535760803999999</v>
      </c>
      <c r="H53" s="71">
        <v>2.7887362000000001E-3</v>
      </c>
      <c r="I53" s="70">
        <v>188.05742405000001</v>
      </c>
      <c r="J53" s="71">
        <v>1.1782864101999999</v>
      </c>
      <c r="K53" s="70">
        <v>79.524548095</v>
      </c>
      <c r="L53" s="71">
        <v>0.46545122820000001</v>
      </c>
      <c r="M53" s="70">
        <v>23.276788638999999</v>
      </c>
      <c r="N53" s="71">
        <v>0.17996023580000001</v>
      </c>
      <c r="O53" s="37" t="s">
        <v>83</v>
      </c>
      <c r="P53" s="13">
        <v>0</v>
      </c>
      <c r="Q53" s="70">
        <v>29.717620201999999</v>
      </c>
      <c r="R53" s="71">
        <v>4.7259802699999999E-2</v>
      </c>
      <c r="S53" s="37" t="s">
        <v>83</v>
      </c>
      <c r="T53" s="13">
        <v>0</v>
      </c>
      <c r="U53" s="37" t="s">
        <v>83</v>
      </c>
      <c r="V53" s="13">
        <v>0</v>
      </c>
      <c r="W53" s="70">
        <v>0.43946735720000002</v>
      </c>
      <c r="X53" s="71">
        <v>4.5125477999999998E-3</v>
      </c>
      <c r="Y53" s="70">
        <v>31.128835126999999</v>
      </c>
      <c r="Z53" s="71">
        <v>0.64998179919999999</v>
      </c>
      <c r="AA53" s="37" t="s">
        <v>83</v>
      </c>
      <c r="AB53" s="13">
        <v>0</v>
      </c>
      <c r="AC53" s="70">
        <v>0</v>
      </c>
      <c r="AD53" s="71">
        <v>0</v>
      </c>
      <c r="AE53" s="37" t="s">
        <v>83</v>
      </c>
      <c r="AF53" s="13">
        <v>0</v>
      </c>
      <c r="AG53" s="37" t="s">
        <v>83</v>
      </c>
      <c r="AH53" s="13">
        <v>0</v>
      </c>
      <c r="AI53" s="70">
        <f t="shared" si="0"/>
        <v>0</v>
      </c>
      <c r="AJ53" s="71">
        <f t="shared" si="0"/>
        <v>0</v>
      </c>
      <c r="AK53" s="70">
        <v>123.20018711</v>
      </c>
      <c r="AL53" s="71">
        <v>1.5789912627</v>
      </c>
      <c r="AM53" s="37" t="s">
        <v>83</v>
      </c>
      <c r="AN53" s="13">
        <v>0</v>
      </c>
      <c r="AO53" s="37" t="s">
        <v>83</v>
      </c>
      <c r="AP53" s="13">
        <v>0</v>
      </c>
      <c r="AQ53" s="37" t="s">
        <v>83</v>
      </c>
      <c r="AR53" s="13">
        <v>0</v>
      </c>
      <c r="AS53" s="70">
        <v>76.045585406000001</v>
      </c>
      <c r="AT53" s="71">
        <v>2.4584252417000001</v>
      </c>
      <c r="AU53" s="70">
        <v>63.220019803</v>
      </c>
      <c r="AV53" s="71">
        <v>0.46071517979999999</v>
      </c>
      <c r="AW53" s="70">
        <v>28.739388356999999</v>
      </c>
      <c r="AX53" s="71">
        <v>0.27671525969999999</v>
      </c>
      <c r="AY53" s="70">
        <v>11.536556818999999</v>
      </c>
      <c r="AZ53" s="71">
        <v>9.6177905100000002E-2</v>
      </c>
      <c r="BA53" s="60">
        <f t="shared" si="1"/>
        <v>22.944074626999999</v>
      </c>
      <c r="BB53" s="13">
        <f t="shared" si="1"/>
        <v>8.7822014999999976E-2</v>
      </c>
      <c r="BC53" s="70">
        <v>0</v>
      </c>
      <c r="BD53" s="13">
        <v>0</v>
      </c>
      <c r="BE53" s="70">
        <v>159.35483561999999</v>
      </c>
      <c r="BF53" s="71">
        <v>1.6069243557999999</v>
      </c>
      <c r="BG53" s="4">
        <v>5.7863502999999997E-3</v>
      </c>
      <c r="BH53" s="13">
        <v>0</v>
      </c>
      <c r="BI53" s="70">
        <v>161.32491843</v>
      </c>
      <c r="BJ53" s="71">
        <v>4.7562685977000001</v>
      </c>
      <c r="BK53" s="70">
        <v>206.63636915000001</v>
      </c>
      <c r="BL53" s="71">
        <v>1.4390436686000001</v>
      </c>
      <c r="BM53" s="70">
        <v>58.116338396000003</v>
      </c>
      <c r="BN53" s="71">
        <v>0.2781118165</v>
      </c>
      <c r="BO53" s="70">
        <v>0.2233689586</v>
      </c>
      <c r="BP53" s="71">
        <v>8.2810100000000003E-4</v>
      </c>
      <c r="BQ53" s="70">
        <v>0</v>
      </c>
      <c r="BR53" s="66">
        <v>0</v>
      </c>
      <c r="BS53" s="37" t="s">
        <v>83</v>
      </c>
      <c r="BT53" s="13">
        <v>0</v>
      </c>
      <c r="BU53" s="64">
        <v>0.43163520789999998</v>
      </c>
      <c r="BV53" s="71">
        <v>4.6762108000000004E-3</v>
      </c>
      <c r="BW53" s="70">
        <v>22.845153431</v>
      </c>
      <c r="BX53" s="71">
        <v>0.17528402500000001</v>
      </c>
      <c r="BY53" s="37" t="s">
        <v>83</v>
      </c>
      <c r="BZ53" s="13">
        <v>0</v>
      </c>
      <c r="CA53" s="37" t="s">
        <v>83</v>
      </c>
      <c r="CB53" s="13">
        <v>0</v>
      </c>
      <c r="CC53" s="70">
        <v>13.099935492</v>
      </c>
      <c r="CD53" s="71">
        <v>1.22415457E-2</v>
      </c>
      <c r="CE53" s="70">
        <v>16.617684709999999</v>
      </c>
      <c r="CF53" s="66">
        <v>3.5018256999999997E-2</v>
      </c>
      <c r="CG53" s="37" t="s">
        <v>83</v>
      </c>
      <c r="CH53" s="13">
        <v>0</v>
      </c>
      <c r="CI53" s="37" t="s">
        <v>83</v>
      </c>
      <c r="CJ53" s="13">
        <v>0</v>
      </c>
      <c r="CK53" s="37" t="s">
        <v>83</v>
      </c>
      <c r="CL53" s="13">
        <v>0</v>
      </c>
      <c r="CM53" s="37" t="s">
        <v>83</v>
      </c>
      <c r="CN53" s="13">
        <v>0</v>
      </c>
      <c r="CO53" s="64">
        <v>8.8804857700000003E-2</v>
      </c>
      <c r="CP53" s="71">
        <v>1.0742786999999999E-3</v>
      </c>
      <c r="CQ53" s="70">
        <v>0.35066249939999999</v>
      </c>
      <c r="CR53" s="71">
        <v>3.4382690999999999E-3</v>
      </c>
      <c r="CS53" s="70">
        <v>2.2676266360000001</v>
      </c>
      <c r="CT53" s="71">
        <v>2.35026492E-2</v>
      </c>
      <c r="CU53" s="70">
        <v>28.861208490999999</v>
      </c>
      <c r="CV53" s="66">
        <v>0.62647914999999998</v>
      </c>
      <c r="CW53" s="37" t="s">
        <v>83</v>
      </c>
      <c r="CX53" s="13">
        <v>0</v>
      </c>
      <c r="CY53" s="37" t="s">
        <v>83</v>
      </c>
      <c r="CZ53" s="13">
        <v>0</v>
      </c>
      <c r="DA53" s="64">
        <v>18.99685298</v>
      </c>
      <c r="DB53" s="71">
        <v>0.27821996640000002</v>
      </c>
      <c r="DC53" s="70">
        <v>57.048732426000001</v>
      </c>
      <c r="DD53" s="71">
        <v>2.1802052753000001</v>
      </c>
      <c r="DE53" s="70">
        <v>25.749884688000002</v>
      </c>
      <c r="DF53" s="71">
        <v>0.5190176205</v>
      </c>
      <c r="DG53" s="70">
        <v>133.60495093</v>
      </c>
      <c r="DH53" s="66">
        <v>1.0879067353</v>
      </c>
      <c r="DI53" s="121">
        <v>2.6869224000000001E-3</v>
      </c>
      <c r="DJ53" s="122">
        <v>4.6979135999999999E-3</v>
      </c>
      <c r="DK53" s="122">
        <v>5.2326088999999996E-3</v>
      </c>
      <c r="DL53" s="122">
        <v>5.3215848999999997E-3</v>
      </c>
      <c r="DM53" s="122">
        <v>5.3404467999999998E-3</v>
      </c>
      <c r="DN53" s="122">
        <v>5.3493511999999997E-3</v>
      </c>
      <c r="DO53" s="122">
        <v>5.3565452E-3</v>
      </c>
      <c r="DP53" s="122">
        <v>5.3637390999999998E-3</v>
      </c>
      <c r="DQ53" s="122">
        <v>5.3709331000000001E-3</v>
      </c>
      <c r="DR53" s="123">
        <v>5.3781271000000004E-3</v>
      </c>
      <c r="DS53" s="80">
        <v>99.502352747000003</v>
      </c>
      <c r="DT53" s="13">
        <v>0.65128859429999997</v>
      </c>
      <c r="DU53" s="60">
        <v>51.534596694000001</v>
      </c>
      <c r="DV53" s="13">
        <v>0.34880327789999999</v>
      </c>
      <c r="DW53" s="60">
        <v>26.387196077999999</v>
      </c>
      <c r="DX53" s="13">
        <v>0.1848029548</v>
      </c>
      <c r="DY53" s="60">
        <v>13.568476347000001</v>
      </c>
      <c r="DZ53" s="13">
        <v>9.9113167200000005E-2</v>
      </c>
      <c r="EA53" s="60">
        <v>7.1270795690000002</v>
      </c>
      <c r="EB53" s="13">
        <v>5.5034083999999997E-2</v>
      </c>
      <c r="EC53" s="60">
        <v>3.8895944455999998</v>
      </c>
      <c r="ED53" s="13">
        <v>3.2344080300000001E-2</v>
      </c>
      <c r="EE53" s="60">
        <v>2.2248596246000001</v>
      </c>
      <c r="EF53" s="13">
        <v>2.0377464800000002E-2</v>
      </c>
      <c r="EG53" s="60">
        <v>1.3330932986999999</v>
      </c>
      <c r="EH53" s="13">
        <v>1.3712792200000001E-2</v>
      </c>
      <c r="EI53" s="60">
        <v>0.83928325739999998</v>
      </c>
      <c r="EJ53" s="13">
        <v>9.8627934E-3</v>
      </c>
      <c r="EK53" s="60">
        <v>0.55150308839999995</v>
      </c>
      <c r="EL53" s="15">
        <v>7.4813594000000001E-3</v>
      </c>
    </row>
    <row r="54" spans="1:142">
      <c r="A54" s="8">
        <v>4900</v>
      </c>
      <c r="B54" s="63">
        <v>1805</v>
      </c>
      <c r="C54" s="64">
        <v>2225.9479525000002</v>
      </c>
      <c r="D54" s="70">
        <v>4850.3038312999997</v>
      </c>
      <c r="E54" s="70">
        <v>82.843621677000002</v>
      </c>
      <c r="F54" s="71">
        <v>7.5837551200000006E-2</v>
      </c>
      <c r="G54" s="64">
        <v>6.1107394371000003</v>
      </c>
      <c r="H54" s="71">
        <v>2.8752860999999999E-3</v>
      </c>
      <c r="I54" s="70">
        <v>189.05813744</v>
      </c>
      <c r="J54" s="71">
        <v>1.1845908931</v>
      </c>
      <c r="K54" s="70">
        <v>80.405656101999995</v>
      </c>
      <c r="L54" s="71">
        <v>0.47043019460000002</v>
      </c>
      <c r="M54" s="70">
        <v>23.755519796000002</v>
      </c>
      <c r="N54" s="71">
        <v>0.18351813680000001</v>
      </c>
      <c r="O54" s="37" t="s">
        <v>83</v>
      </c>
      <c r="P54" s="13">
        <v>0</v>
      </c>
      <c r="Q54" s="70">
        <v>30.906393727000001</v>
      </c>
      <c r="R54" s="71">
        <v>4.8748547500000003E-2</v>
      </c>
      <c r="S54" s="37" t="s">
        <v>83</v>
      </c>
      <c r="T54" s="13">
        <v>0</v>
      </c>
      <c r="U54" s="37" t="s">
        <v>83</v>
      </c>
      <c r="V54" s="13">
        <v>0</v>
      </c>
      <c r="W54" s="70">
        <v>0.44309185559999997</v>
      </c>
      <c r="X54" s="71">
        <v>4.5499405000000003E-3</v>
      </c>
      <c r="Y54" s="70">
        <v>31.749920543000002</v>
      </c>
      <c r="Z54" s="71">
        <v>0.66114723210000004</v>
      </c>
      <c r="AA54" s="37" t="s">
        <v>83</v>
      </c>
      <c r="AB54" s="13">
        <v>0</v>
      </c>
      <c r="AC54" s="70">
        <v>0</v>
      </c>
      <c r="AD54" s="71">
        <v>0</v>
      </c>
      <c r="AE54" s="37" t="s">
        <v>83</v>
      </c>
      <c r="AF54" s="13">
        <v>0</v>
      </c>
      <c r="AG54" s="37" t="s">
        <v>83</v>
      </c>
      <c r="AH54" s="13">
        <v>0</v>
      </c>
      <c r="AI54" s="70">
        <f t="shared" si="0"/>
        <v>0</v>
      </c>
      <c r="AJ54" s="71">
        <f t="shared" si="0"/>
        <v>0</v>
      </c>
      <c r="AK54" s="70">
        <v>124.50949696000001</v>
      </c>
      <c r="AL54" s="71">
        <v>1.5891153392999999</v>
      </c>
      <c r="AM54" s="37" t="s">
        <v>83</v>
      </c>
      <c r="AN54" s="13">
        <v>0</v>
      </c>
      <c r="AO54" s="37" t="s">
        <v>83</v>
      </c>
      <c r="AP54" s="13">
        <v>0</v>
      </c>
      <c r="AQ54" s="37" t="s">
        <v>83</v>
      </c>
      <c r="AR54" s="13">
        <v>0</v>
      </c>
      <c r="AS54" s="70">
        <v>77.031009818000001</v>
      </c>
      <c r="AT54" s="71">
        <v>2.4802540619000002</v>
      </c>
      <c r="AU54" s="70">
        <v>64.219474164999994</v>
      </c>
      <c r="AV54" s="71">
        <v>0.46606584080000002</v>
      </c>
      <c r="AW54" s="70">
        <v>29.200549967000001</v>
      </c>
      <c r="AX54" s="71">
        <v>0.28020561770000002</v>
      </c>
      <c r="AY54" s="70">
        <v>11.618864942</v>
      </c>
      <c r="AZ54" s="71">
        <v>9.6792417000000006E-2</v>
      </c>
      <c r="BA54" s="60">
        <f t="shared" si="1"/>
        <v>23.400059255999992</v>
      </c>
      <c r="BB54" s="13">
        <f t="shared" si="1"/>
        <v>8.906780609999998E-2</v>
      </c>
      <c r="BC54" s="70">
        <v>0</v>
      </c>
      <c r="BD54" s="13">
        <v>0</v>
      </c>
      <c r="BE54" s="70">
        <v>162.74610792999999</v>
      </c>
      <c r="BF54" s="71">
        <v>1.6269349649</v>
      </c>
      <c r="BG54" s="4">
        <v>5.9603015000000001E-3</v>
      </c>
      <c r="BH54" s="13">
        <v>0</v>
      </c>
      <c r="BI54" s="70">
        <v>162.90843215999999</v>
      </c>
      <c r="BJ54" s="71">
        <v>4.7838571096000004</v>
      </c>
      <c r="BK54" s="70">
        <v>211.81293023000001</v>
      </c>
      <c r="BL54" s="71">
        <v>1.4717016381000001</v>
      </c>
      <c r="BM54" s="70">
        <v>59.206141635999998</v>
      </c>
      <c r="BN54" s="71">
        <v>0.2820900751</v>
      </c>
      <c r="BO54" s="70">
        <v>0.2462378637</v>
      </c>
      <c r="BP54" s="71">
        <v>8.4657959999999996E-4</v>
      </c>
      <c r="BQ54" s="70">
        <v>0</v>
      </c>
      <c r="BR54" s="66">
        <v>0</v>
      </c>
      <c r="BS54" s="37" t="s">
        <v>83</v>
      </c>
      <c r="BT54" s="13">
        <v>0</v>
      </c>
      <c r="BU54" s="64">
        <v>0.43947508549999997</v>
      </c>
      <c r="BV54" s="71">
        <v>4.8125130999999996E-3</v>
      </c>
      <c r="BW54" s="70">
        <v>23.31604471</v>
      </c>
      <c r="BX54" s="71">
        <v>0.17870562370000001</v>
      </c>
      <c r="BY54" s="37" t="s">
        <v>83</v>
      </c>
      <c r="BZ54" s="13">
        <v>0</v>
      </c>
      <c r="CA54" s="37" t="s">
        <v>83</v>
      </c>
      <c r="CB54" s="13">
        <v>0</v>
      </c>
      <c r="CC54" s="70">
        <v>13.777851495</v>
      </c>
      <c r="CD54" s="71">
        <v>1.2702863700000001E-2</v>
      </c>
      <c r="CE54" s="70">
        <v>17.128542232000001</v>
      </c>
      <c r="CF54" s="66">
        <v>3.6045683799999999E-2</v>
      </c>
      <c r="CG54" s="37" t="s">
        <v>83</v>
      </c>
      <c r="CH54" s="13">
        <v>0</v>
      </c>
      <c r="CI54" s="37" t="s">
        <v>83</v>
      </c>
      <c r="CJ54" s="13">
        <v>0</v>
      </c>
      <c r="CK54" s="37" t="s">
        <v>83</v>
      </c>
      <c r="CL54" s="13">
        <v>0</v>
      </c>
      <c r="CM54" s="37" t="s">
        <v>83</v>
      </c>
      <c r="CN54" s="13">
        <v>0</v>
      </c>
      <c r="CO54" s="64">
        <v>8.8424516999999994E-2</v>
      </c>
      <c r="CP54" s="71">
        <v>1.069885E-3</v>
      </c>
      <c r="CQ54" s="70">
        <v>0.35466733859999999</v>
      </c>
      <c r="CR54" s="71">
        <v>3.4800553999999998E-3</v>
      </c>
      <c r="CS54" s="70">
        <v>2.3421248596000002</v>
      </c>
      <c r="CT54" s="71">
        <v>2.46032926E-2</v>
      </c>
      <c r="CU54" s="70">
        <v>29.407795684</v>
      </c>
      <c r="CV54" s="66">
        <v>0.63654393949999999</v>
      </c>
      <c r="CW54" s="37" t="s">
        <v>83</v>
      </c>
      <c r="CX54" s="13">
        <v>0</v>
      </c>
      <c r="CY54" s="37" t="s">
        <v>83</v>
      </c>
      <c r="CZ54" s="13">
        <v>0</v>
      </c>
      <c r="DA54" s="64">
        <v>19.300849568</v>
      </c>
      <c r="DB54" s="71">
        <v>0.28172402010000003</v>
      </c>
      <c r="DC54" s="70">
        <v>57.730160249999997</v>
      </c>
      <c r="DD54" s="71">
        <v>2.1985300417000002</v>
      </c>
      <c r="DE54" s="70">
        <v>26.800805958000002</v>
      </c>
      <c r="DF54" s="71">
        <v>0.52712887799999997</v>
      </c>
      <c r="DG54" s="70">
        <v>135.94530197</v>
      </c>
      <c r="DH54" s="66">
        <v>1.0998060868999999</v>
      </c>
      <c r="DI54" s="121">
        <v>2.7739551999999999E-3</v>
      </c>
      <c r="DJ54" s="122">
        <v>4.8520378000000003E-3</v>
      </c>
      <c r="DK54" s="122">
        <v>5.4045146999999998E-3</v>
      </c>
      <c r="DL54" s="122">
        <v>5.4977048000000002E-3</v>
      </c>
      <c r="DM54" s="122">
        <v>5.5164888999999998E-3</v>
      </c>
      <c r="DN54" s="122">
        <v>5.5253469000000003E-3</v>
      </c>
      <c r="DO54" s="122">
        <v>5.5325026000000001E-3</v>
      </c>
      <c r="DP54" s="122">
        <v>5.5396582000000003E-3</v>
      </c>
      <c r="DQ54" s="122">
        <v>5.5468137999999997E-3</v>
      </c>
      <c r="DR54" s="123">
        <v>5.5539693999999999E-3</v>
      </c>
      <c r="DS54" s="80">
        <v>100.30185677999999</v>
      </c>
      <c r="DT54" s="13">
        <v>0.65632134900000005</v>
      </c>
      <c r="DU54" s="60">
        <v>52.098990157999999</v>
      </c>
      <c r="DV54" s="13">
        <v>0.3523863223</v>
      </c>
      <c r="DW54" s="60">
        <v>26.763960345000001</v>
      </c>
      <c r="DX54" s="13">
        <v>0.18723818349999999</v>
      </c>
      <c r="DY54" s="60">
        <v>13.803929567999999</v>
      </c>
      <c r="DZ54" s="13">
        <v>0.1006524253</v>
      </c>
      <c r="EA54" s="60">
        <v>7.2759280318000004</v>
      </c>
      <c r="EB54" s="13">
        <v>5.6010845900000002E-2</v>
      </c>
      <c r="EC54" s="60">
        <v>3.9818489859000001</v>
      </c>
      <c r="ED54" s="13">
        <v>3.2944595899999998E-2</v>
      </c>
      <c r="EE54" s="60">
        <v>2.2816065463999999</v>
      </c>
      <c r="EF54" s="13">
        <v>2.07431413E-2</v>
      </c>
      <c r="EG54" s="60">
        <v>1.3686717784</v>
      </c>
      <c r="EH54" s="13">
        <v>1.39386098E-2</v>
      </c>
      <c r="EI54" s="60">
        <v>0.86160442150000005</v>
      </c>
      <c r="EJ54" s="13">
        <v>1.00025025E-2</v>
      </c>
      <c r="EK54" s="60">
        <v>0.5656843345</v>
      </c>
      <c r="EL54" s="15">
        <v>7.5666835E-3</v>
      </c>
    </row>
    <row r="55" spans="1:142">
      <c r="A55" s="8">
        <v>5000</v>
      </c>
      <c r="B55" s="63">
        <v>1616</v>
      </c>
      <c r="C55" s="64">
        <v>2251.8487143000002</v>
      </c>
      <c r="D55" s="70">
        <v>4948.6886857</v>
      </c>
      <c r="E55" s="70">
        <v>84.494746237000001</v>
      </c>
      <c r="F55" s="71">
        <v>7.6577170200000003E-2</v>
      </c>
      <c r="G55" s="64">
        <v>6.3246457347999998</v>
      </c>
      <c r="H55" s="71">
        <v>2.9504455000000001E-3</v>
      </c>
      <c r="I55" s="70">
        <v>190.14416496999999</v>
      </c>
      <c r="J55" s="71">
        <v>1.1911696090999999</v>
      </c>
      <c r="K55" s="70">
        <v>81.228012820999993</v>
      </c>
      <c r="L55" s="71">
        <v>0.47499283339999998</v>
      </c>
      <c r="M55" s="70">
        <v>24.114545413999998</v>
      </c>
      <c r="N55" s="71">
        <v>0.18608015980000001</v>
      </c>
      <c r="O55" s="37" t="s">
        <v>83</v>
      </c>
      <c r="P55" s="13">
        <v>0</v>
      </c>
      <c r="Q55" s="70">
        <v>31.814880007999999</v>
      </c>
      <c r="R55" s="71">
        <v>4.9900057499999997E-2</v>
      </c>
      <c r="S55" s="37" t="s">
        <v>83</v>
      </c>
      <c r="T55" s="13">
        <v>0</v>
      </c>
      <c r="U55" s="37" t="s">
        <v>83</v>
      </c>
      <c r="V55" s="13">
        <v>0</v>
      </c>
      <c r="W55" s="70">
        <v>0.47819187749999997</v>
      </c>
      <c r="X55" s="71">
        <v>4.8759509999999999E-3</v>
      </c>
      <c r="Y55" s="70">
        <v>32.396775525999999</v>
      </c>
      <c r="Z55" s="71">
        <v>0.67363026240000001</v>
      </c>
      <c r="AA55" s="37" t="s">
        <v>83</v>
      </c>
      <c r="AB55" s="13">
        <v>0</v>
      </c>
      <c r="AC55" s="70">
        <v>0</v>
      </c>
      <c r="AD55" s="71">
        <v>0</v>
      </c>
      <c r="AE55" s="37" t="s">
        <v>83</v>
      </c>
      <c r="AF55" s="13">
        <v>0</v>
      </c>
      <c r="AG55" s="37" t="s">
        <v>83</v>
      </c>
      <c r="AH55" s="13">
        <v>0</v>
      </c>
      <c r="AI55" s="70">
        <f t="shared" si="0"/>
        <v>0</v>
      </c>
      <c r="AJ55" s="71">
        <f t="shared" si="0"/>
        <v>0</v>
      </c>
      <c r="AK55" s="70">
        <v>125.56623027000001</v>
      </c>
      <c r="AL55" s="71">
        <v>1.5984675974</v>
      </c>
      <c r="AM55" s="37" t="s">
        <v>83</v>
      </c>
      <c r="AN55" s="13">
        <v>0</v>
      </c>
      <c r="AO55" s="37" t="s">
        <v>83</v>
      </c>
      <c r="AP55" s="13">
        <v>0</v>
      </c>
      <c r="AQ55" s="37" t="s">
        <v>83</v>
      </c>
      <c r="AR55" s="13">
        <v>0</v>
      </c>
      <c r="AS55" s="70">
        <v>77.869971169999999</v>
      </c>
      <c r="AT55" s="71">
        <v>2.5009826878000001</v>
      </c>
      <c r="AU55" s="70">
        <v>65.237080692000006</v>
      </c>
      <c r="AV55" s="71">
        <v>0.47133309410000002</v>
      </c>
      <c r="AW55" s="70">
        <v>29.663267438999998</v>
      </c>
      <c r="AX55" s="71">
        <v>0.28340139250000002</v>
      </c>
      <c r="AY55" s="70">
        <v>11.769290510999999</v>
      </c>
      <c r="AZ55" s="71">
        <v>9.7640257499999994E-2</v>
      </c>
      <c r="BA55" s="60">
        <f t="shared" si="1"/>
        <v>23.80452274200001</v>
      </c>
      <c r="BB55" s="13">
        <f t="shared" si="1"/>
        <v>9.0291444100000007E-2</v>
      </c>
      <c r="BC55" s="70">
        <v>0</v>
      </c>
      <c r="BD55" s="13">
        <v>0</v>
      </c>
      <c r="BE55" s="70">
        <v>165.62697976999999</v>
      </c>
      <c r="BF55" s="71">
        <v>1.6430536926999999</v>
      </c>
      <c r="BG55" s="4">
        <v>6.1374441000000002E-3</v>
      </c>
      <c r="BH55" s="13">
        <v>0</v>
      </c>
      <c r="BI55" s="70">
        <v>164.44402833000001</v>
      </c>
      <c r="BJ55" s="71">
        <v>4.8131120342999996</v>
      </c>
      <c r="BK55" s="70">
        <v>216.41683327000001</v>
      </c>
      <c r="BL55" s="71">
        <v>1.5000525608999999</v>
      </c>
      <c r="BM55" s="70">
        <v>60.322896124000003</v>
      </c>
      <c r="BN55" s="71">
        <v>0.2866396209</v>
      </c>
      <c r="BO55" s="70">
        <v>0.26881402859999998</v>
      </c>
      <c r="BP55" s="71">
        <v>8.6298479999999996E-4</v>
      </c>
      <c r="BQ55" s="70">
        <v>0</v>
      </c>
      <c r="BR55" s="66">
        <v>0</v>
      </c>
      <c r="BS55" s="37" t="s">
        <v>83</v>
      </c>
      <c r="BT55" s="13">
        <v>0</v>
      </c>
      <c r="BU55" s="64">
        <v>0.46234828119999999</v>
      </c>
      <c r="BV55" s="71">
        <v>5.0979297E-3</v>
      </c>
      <c r="BW55" s="70">
        <v>23.652197133000001</v>
      </c>
      <c r="BX55" s="71">
        <v>0.1809822301</v>
      </c>
      <c r="BY55" s="37" t="s">
        <v>83</v>
      </c>
      <c r="BZ55" s="13">
        <v>0</v>
      </c>
      <c r="CA55" s="37" t="s">
        <v>83</v>
      </c>
      <c r="CB55" s="13">
        <v>0</v>
      </c>
      <c r="CC55" s="70">
        <v>14.270803467</v>
      </c>
      <c r="CD55" s="71">
        <v>1.30519495E-2</v>
      </c>
      <c r="CE55" s="70">
        <v>17.544076540999999</v>
      </c>
      <c r="CF55" s="66">
        <v>3.6848108099999999E-2</v>
      </c>
      <c r="CG55" s="37" t="s">
        <v>83</v>
      </c>
      <c r="CH55" s="13">
        <v>0</v>
      </c>
      <c r="CI55" s="37" t="s">
        <v>83</v>
      </c>
      <c r="CJ55" s="13">
        <v>0</v>
      </c>
      <c r="CK55" s="37" t="s">
        <v>83</v>
      </c>
      <c r="CL55" s="13">
        <v>0</v>
      </c>
      <c r="CM55" s="37" t="s">
        <v>83</v>
      </c>
      <c r="CN55" s="13">
        <v>0</v>
      </c>
      <c r="CO55" s="64">
        <v>9.5053221199999996E-2</v>
      </c>
      <c r="CP55" s="71">
        <v>1.1038192999999999E-3</v>
      </c>
      <c r="CQ55" s="70">
        <v>0.38313865629999999</v>
      </c>
      <c r="CR55" s="71">
        <v>3.7721316E-3</v>
      </c>
      <c r="CS55" s="70">
        <v>2.4155743678000001</v>
      </c>
      <c r="CT55" s="71">
        <v>2.53592001E-2</v>
      </c>
      <c r="CU55" s="70">
        <v>29.981201158000001</v>
      </c>
      <c r="CV55" s="66">
        <v>0.64827106229999998</v>
      </c>
      <c r="CW55" s="37" t="s">
        <v>83</v>
      </c>
      <c r="CX55" s="13">
        <v>0</v>
      </c>
      <c r="CY55" s="37" t="s">
        <v>83</v>
      </c>
      <c r="CZ55" s="13">
        <v>0</v>
      </c>
      <c r="DA55" s="64">
        <v>19.537905346999999</v>
      </c>
      <c r="DB55" s="71">
        <v>0.28478793159999999</v>
      </c>
      <c r="DC55" s="70">
        <v>58.332065823000001</v>
      </c>
      <c r="DD55" s="71">
        <v>2.2161947562000002</v>
      </c>
      <c r="DE55" s="70">
        <v>27.664843561000001</v>
      </c>
      <c r="DF55" s="71">
        <v>0.53418888040000001</v>
      </c>
      <c r="DG55" s="70">
        <v>137.96213621000001</v>
      </c>
      <c r="DH55" s="66">
        <v>1.1088648123</v>
      </c>
      <c r="DI55" s="121">
        <v>2.8480926000000002E-3</v>
      </c>
      <c r="DJ55" s="122">
        <v>4.9908677000000002E-3</v>
      </c>
      <c r="DK55" s="122">
        <v>5.5687922000000004E-3</v>
      </c>
      <c r="DL55" s="122">
        <v>5.6693159000000002E-3</v>
      </c>
      <c r="DM55" s="122">
        <v>5.6911258000000003E-3</v>
      </c>
      <c r="DN55" s="122">
        <v>5.7014018999999999E-3</v>
      </c>
      <c r="DO55" s="122">
        <v>5.7099828999999996E-3</v>
      </c>
      <c r="DP55" s="122">
        <v>5.7185639000000002E-3</v>
      </c>
      <c r="DQ55" s="122">
        <v>5.7256879999999996E-3</v>
      </c>
      <c r="DR55" s="123">
        <v>5.7328120000000003E-3</v>
      </c>
      <c r="DS55" s="80">
        <v>101.18356785</v>
      </c>
      <c r="DT55" s="13">
        <v>0.66170446130000005</v>
      </c>
      <c r="DU55" s="60">
        <v>52.735968933999999</v>
      </c>
      <c r="DV55" s="13">
        <v>0.35637825950000002</v>
      </c>
      <c r="DW55" s="60">
        <v>27.185831159999999</v>
      </c>
      <c r="DX55" s="13">
        <v>0.1899871746</v>
      </c>
      <c r="DY55" s="60">
        <v>14.078248675999999</v>
      </c>
      <c r="DZ55" s="13">
        <v>0.1025102079</v>
      </c>
      <c r="EA55" s="60">
        <v>7.4519705935999996</v>
      </c>
      <c r="EB55" s="13">
        <v>5.7248828799999998E-2</v>
      </c>
      <c r="EC55" s="60">
        <v>4.0911819596000001</v>
      </c>
      <c r="ED55" s="13">
        <v>3.3758864899999998E-2</v>
      </c>
      <c r="EE55" s="60">
        <v>2.3533484958000002</v>
      </c>
      <c r="EF55" s="13">
        <v>2.1310930799999999E-2</v>
      </c>
      <c r="EG55" s="60">
        <v>1.4168078466</v>
      </c>
      <c r="EH55" s="13">
        <v>1.43448173E-2</v>
      </c>
      <c r="EI55" s="60">
        <v>0.8961826436</v>
      </c>
      <c r="EJ55" s="13">
        <v>1.03147942E-2</v>
      </c>
      <c r="EK55" s="60">
        <v>0.59004423019999996</v>
      </c>
      <c r="EL55" s="15">
        <v>7.8054353E-3</v>
      </c>
    </row>
    <row r="56" spans="1:142">
      <c r="A56" s="8">
        <v>5100</v>
      </c>
      <c r="B56" s="63">
        <v>1596</v>
      </c>
      <c r="C56" s="64">
        <v>2277.2700902000001</v>
      </c>
      <c r="D56" s="70">
        <v>5049.5064240000002</v>
      </c>
      <c r="E56" s="70">
        <v>86.013451966000005</v>
      </c>
      <c r="F56" s="71">
        <v>7.7351564400000003E-2</v>
      </c>
      <c r="G56" s="64">
        <v>6.5555864059999998</v>
      </c>
      <c r="H56" s="71">
        <v>3.0306286999999999E-3</v>
      </c>
      <c r="I56" s="70">
        <v>191.15472695</v>
      </c>
      <c r="J56" s="71">
        <v>1.1972804473000001</v>
      </c>
      <c r="K56" s="70">
        <v>82.106927549000005</v>
      </c>
      <c r="L56" s="71">
        <v>0.4802261203</v>
      </c>
      <c r="M56" s="70">
        <v>24.570273838999999</v>
      </c>
      <c r="N56" s="71">
        <v>0.18914225479999999</v>
      </c>
      <c r="O56" s="37" t="s">
        <v>83</v>
      </c>
      <c r="P56" s="13">
        <v>0</v>
      </c>
      <c r="Q56" s="70">
        <v>32.926361266000001</v>
      </c>
      <c r="R56" s="71">
        <v>5.1363250899999997E-2</v>
      </c>
      <c r="S56" s="37" t="s">
        <v>83</v>
      </c>
      <c r="T56" s="13">
        <v>0</v>
      </c>
      <c r="U56" s="37" t="s">
        <v>83</v>
      </c>
      <c r="V56" s="13">
        <v>0</v>
      </c>
      <c r="W56" s="70">
        <v>0.4941876785</v>
      </c>
      <c r="X56" s="71">
        <v>4.9902119999999999E-3</v>
      </c>
      <c r="Y56" s="70">
        <v>32.968282283000001</v>
      </c>
      <c r="Z56" s="71">
        <v>0.68422080939999996</v>
      </c>
      <c r="AA56" s="37" t="s">
        <v>83</v>
      </c>
      <c r="AB56" s="13">
        <v>0</v>
      </c>
      <c r="AC56" s="70">
        <v>0</v>
      </c>
      <c r="AD56" s="71">
        <v>0</v>
      </c>
      <c r="AE56" s="37" t="s">
        <v>83</v>
      </c>
      <c r="AF56" s="13">
        <v>0</v>
      </c>
      <c r="AG56" s="37" t="s">
        <v>83</v>
      </c>
      <c r="AH56" s="13">
        <v>0</v>
      </c>
      <c r="AI56" s="70">
        <f t="shared" si="0"/>
        <v>0</v>
      </c>
      <c r="AJ56" s="71">
        <f t="shared" si="0"/>
        <v>0</v>
      </c>
      <c r="AK56" s="70">
        <v>126.83710162</v>
      </c>
      <c r="AL56" s="71">
        <v>1.6078089362000001</v>
      </c>
      <c r="AM56" s="37" t="s">
        <v>83</v>
      </c>
      <c r="AN56" s="13">
        <v>0</v>
      </c>
      <c r="AO56" s="37" t="s">
        <v>83</v>
      </c>
      <c r="AP56" s="13">
        <v>0</v>
      </c>
      <c r="AQ56" s="37" t="s">
        <v>83</v>
      </c>
      <c r="AR56" s="13">
        <v>0</v>
      </c>
      <c r="AS56" s="70">
        <v>78.660673615999997</v>
      </c>
      <c r="AT56" s="71">
        <v>2.5195913052000001</v>
      </c>
      <c r="AU56" s="70">
        <v>66.230859027999998</v>
      </c>
      <c r="AV56" s="71">
        <v>0.4765768554</v>
      </c>
      <c r="AW56" s="70">
        <v>30.056829056000002</v>
      </c>
      <c r="AX56" s="71">
        <v>0.28676981359999998</v>
      </c>
      <c r="AY56" s="70">
        <v>11.913048849000001</v>
      </c>
      <c r="AZ56" s="71">
        <v>9.8309706900000002E-2</v>
      </c>
      <c r="BA56" s="60">
        <f t="shared" si="1"/>
        <v>24.260981122999993</v>
      </c>
      <c r="BB56" s="13">
        <f t="shared" si="1"/>
        <v>9.1497334900000005E-2</v>
      </c>
      <c r="BC56" s="70">
        <v>0</v>
      </c>
      <c r="BD56" s="13">
        <v>0</v>
      </c>
      <c r="BE56" s="70">
        <v>168.73950336999999</v>
      </c>
      <c r="BF56" s="71">
        <v>1.6618354876000001</v>
      </c>
      <c r="BG56" s="4">
        <v>6.2920323E-3</v>
      </c>
      <c r="BH56" s="13">
        <v>0</v>
      </c>
      <c r="BI56" s="70">
        <v>165.93598091999999</v>
      </c>
      <c r="BJ56" s="71">
        <v>4.8418936825000003</v>
      </c>
      <c r="BK56" s="70">
        <v>220.50684723000001</v>
      </c>
      <c r="BL56" s="71">
        <v>1.5255626972</v>
      </c>
      <c r="BM56" s="70">
        <v>61.255513833000002</v>
      </c>
      <c r="BN56" s="71">
        <v>0.29037054449999999</v>
      </c>
      <c r="BO56" s="70">
        <v>0.26704791049999999</v>
      </c>
      <c r="BP56" s="71">
        <v>8.5858359999999999E-4</v>
      </c>
      <c r="BQ56" s="70">
        <v>0</v>
      </c>
      <c r="BR56" s="66">
        <v>0</v>
      </c>
      <c r="BS56" s="37" t="s">
        <v>83</v>
      </c>
      <c r="BT56" s="13">
        <v>0</v>
      </c>
      <c r="BU56" s="64">
        <v>0.48135772059999998</v>
      </c>
      <c r="BV56" s="71">
        <v>5.2291348000000001E-3</v>
      </c>
      <c r="BW56" s="70">
        <v>24.088916118</v>
      </c>
      <c r="BX56" s="71">
        <v>0.18391312009999999</v>
      </c>
      <c r="BY56" s="37" t="s">
        <v>83</v>
      </c>
      <c r="BZ56" s="13">
        <v>0</v>
      </c>
      <c r="CA56" s="37" t="s">
        <v>83</v>
      </c>
      <c r="CB56" s="13">
        <v>0</v>
      </c>
      <c r="CC56" s="70">
        <v>14.849906097</v>
      </c>
      <c r="CD56" s="71">
        <v>1.3473082399999999E-2</v>
      </c>
      <c r="CE56" s="70">
        <v>18.076455169999999</v>
      </c>
      <c r="CF56" s="66">
        <v>3.7890168500000002E-2</v>
      </c>
      <c r="CG56" s="37" t="s">
        <v>83</v>
      </c>
      <c r="CH56" s="13">
        <v>0</v>
      </c>
      <c r="CI56" s="37" t="s">
        <v>83</v>
      </c>
      <c r="CJ56" s="13">
        <v>0</v>
      </c>
      <c r="CK56" s="37" t="s">
        <v>83</v>
      </c>
      <c r="CL56" s="13">
        <v>0</v>
      </c>
      <c r="CM56" s="37" t="s">
        <v>83</v>
      </c>
      <c r="CN56" s="13">
        <v>0</v>
      </c>
      <c r="CO56" s="64">
        <v>9.6900192900000001E-2</v>
      </c>
      <c r="CP56" s="71">
        <v>1.1115712000000001E-3</v>
      </c>
      <c r="CQ56" s="70">
        <v>0.3972874857</v>
      </c>
      <c r="CR56" s="71">
        <v>3.8786407999999999E-3</v>
      </c>
      <c r="CS56" s="70">
        <v>2.4654694078000001</v>
      </c>
      <c r="CT56" s="71">
        <v>2.58090887E-2</v>
      </c>
      <c r="CU56" s="70">
        <v>30.502812875</v>
      </c>
      <c r="CV56" s="66">
        <v>0.65841172069999998</v>
      </c>
      <c r="CW56" s="37" t="s">
        <v>83</v>
      </c>
      <c r="CX56" s="13">
        <v>0</v>
      </c>
      <c r="CY56" s="37" t="s">
        <v>83</v>
      </c>
      <c r="CZ56" s="13">
        <v>0</v>
      </c>
      <c r="DA56" s="64">
        <v>19.816138572</v>
      </c>
      <c r="DB56" s="71">
        <v>0.28838732760000002</v>
      </c>
      <c r="DC56" s="70">
        <v>58.844535043</v>
      </c>
      <c r="DD56" s="71">
        <v>2.2312039775999999</v>
      </c>
      <c r="DE56" s="70">
        <v>28.713962459000001</v>
      </c>
      <c r="DF56" s="71">
        <v>0.54246716539999995</v>
      </c>
      <c r="DG56" s="70">
        <v>140.02554092</v>
      </c>
      <c r="DH56" s="66">
        <v>1.1193683221999999</v>
      </c>
      <c r="DI56" s="121">
        <v>2.9256238999999999E-3</v>
      </c>
      <c r="DJ56" s="122">
        <v>5.1225478999999997E-3</v>
      </c>
      <c r="DK56" s="122">
        <v>5.7201235000000003E-3</v>
      </c>
      <c r="DL56" s="122">
        <v>5.8231094000000001E-3</v>
      </c>
      <c r="DM56" s="122">
        <v>5.8462955999999998E-3</v>
      </c>
      <c r="DN56" s="122">
        <v>5.8579770000000003E-3</v>
      </c>
      <c r="DO56" s="122">
        <v>5.8665208000000003E-3</v>
      </c>
      <c r="DP56" s="122">
        <v>5.8750644999999999E-3</v>
      </c>
      <c r="DQ56" s="122">
        <v>5.8821578000000001E-3</v>
      </c>
      <c r="DR56" s="123">
        <v>5.8892511000000003E-3</v>
      </c>
      <c r="DS56" s="80">
        <v>101.99309192</v>
      </c>
      <c r="DT56" s="13">
        <v>0.66665989130000003</v>
      </c>
      <c r="DU56" s="60">
        <v>53.319505298000003</v>
      </c>
      <c r="DV56" s="13">
        <v>0.36003726949999998</v>
      </c>
      <c r="DW56" s="60">
        <v>27.573834146999999</v>
      </c>
      <c r="DX56" s="13">
        <v>0.1924569216</v>
      </c>
      <c r="DY56" s="60">
        <v>14.321317666000001</v>
      </c>
      <c r="DZ56" s="13">
        <v>0.10408586810000001</v>
      </c>
      <c r="EA56" s="60">
        <v>7.6040304466000004</v>
      </c>
      <c r="EB56" s="13">
        <v>5.8256929899999997E-2</v>
      </c>
      <c r="EC56" s="60">
        <v>4.1810710409</v>
      </c>
      <c r="ED56" s="13">
        <v>3.4380985199999999E-2</v>
      </c>
      <c r="EE56" s="60">
        <v>2.4094339203000001</v>
      </c>
      <c r="EF56" s="13">
        <v>2.1716304799999999E-2</v>
      </c>
      <c r="EG56" s="60">
        <v>1.4513804199</v>
      </c>
      <c r="EH56" s="13">
        <v>1.4605903599999999E-2</v>
      </c>
      <c r="EI56" s="60">
        <v>0.91735926030000003</v>
      </c>
      <c r="EJ56" s="13">
        <v>1.0484187000000001E-2</v>
      </c>
      <c r="EK56" s="60">
        <v>0.60619006519999996</v>
      </c>
      <c r="EL56" s="15">
        <v>7.9378978999999992E-3</v>
      </c>
    </row>
    <row r="57" spans="1:142">
      <c r="A57" s="8">
        <v>5200</v>
      </c>
      <c r="B57" s="63">
        <v>1572</v>
      </c>
      <c r="C57" s="64">
        <v>2302.3322400000002</v>
      </c>
      <c r="D57" s="70">
        <v>5148.9090024999996</v>
      </c>
      <c r="E57" s="70">
        <v>87.542629489999996</v>
      </c>
      <c r="F57" s="71">
        <v>7.8077136800000002E-2</v>
      </c>
      <c r="G57" s="64">
        <v>6.8129553967999996</v>
      </c>
      <c r="H57" s="71">
        <v>3.116172E-3</v>
      </c>
      <c r="I57" s="70">
        <v>192.11150587</v>
      </c>
      <c r="J57" s="71">
        <v>1.2032133235</v>
      </c>
      <c r="K57" s="70">
        <v>82.930500006000003</v>
      </c>
      <c r="L57" s="71">
        <v>0.48519998800000003</v>
      </c>
      <c r="M57" s="70">
        <v>24.887636661999998</v>
      </c>
      <c r="N57" s="71">
        <v>0.19139517180000001</v>
      </c>
      <c r="O57" s="37" t="s">
        <v>83</v>
      </c>
      <c r="P57" s="13">
        <v>0</v>
      </c>
      <c r="Q57" s="70">
        <v>33.924777394000003</v>
      </c>
      <c r="R57" s="71">
        <v>5.2572137300000002E-2</v>
      </c>
      <c r="S57" s="37" t="s">
        <v>83</v>
      </c>
      <c r="T57" s="13">
        <v>0</v>
      </c>
      <c r="U57" s="37" t="s">
        <v>83</v>
      </c>
      <c r="V57" s="13">
        <v>0</v>
      </c>
      <c r="W57" s="70">
        <v>0.50034101379999996</v>
      </c>
      <c r="X57" s="71">
        <v>5.0415883999999998E-3</v>
      </c>
      <c r="Y57" s="70">
        <v>33.593471848</v>
      </c>
      <c r="Z57" s="71">
        <v>0.69650863900000004</v>
      </c>
      <c r="AA57" s="37" t="s">
        <v>83</v>
      </c>
      <c r="AB57" s="13">
        <v>0</v>
      </c>
      <c r="AC57" s="70">
        <v>0</v>
      </c>
      <c r="AD57" s="71">
        <v>0</v>
      </c>
      <c r="AE57" s="37" t="s">
        <v>83</v>
      </c>
      <c r="AF57" s="13">
        <v>0</v>
      </c>
      <c r="AG57" s="37" t="s">
        <v>83</v>
      </c>
      <c r="AH57" s="13">
        <v>0</v>
      </c>
      <c r="AI57" s="70">
        <f t="shared" si="0"/>
        <v>0</v>
      </c>
      <c r="AJ57" s="71">
        <f t="shared" si="0"/>
        <v>0</v>
      </c>
      <c r="AK57" s="70">
        <v>128.06088045000001</v>
      </c>
      <c r="AL57" s="71">
        <v>1.6163766633000001</v>
      </c>
      <c r="AM57" s="37" t="s">
        <v>83</v>
      </c>
      <c r="AN57" s="13">
        <v>0</v>
      </c>
      <c r="AO57" s="37" t="s">
        <v>83</v>
      </c>
      <c r="AP57" s="13">
        <v>0</v>
      </c>
      <c r="AQ57" s="37" t="s">
        <v>83</v>
      </c>
      <c r="AR57" s="13">
        <v>0</v>
      </c>
      <c r="AS57" s="70">
        <v>79.513010084000001</v>
      </c>
      <c r="AT57" s="71">
        <v>2.5386908340000001</v>
      </c>
      <c r="AU57" s="70">
        <v>67.208458336999996</v>
      </c>
      <c r="AV57" s="71">
        <v>0.48146258530000002</v>
      </c>
      <c r="AW57" s="70">
        <v>30.534862401000002</v>
      </c>
      <c r="AX57" s="71">
        <v>0.29006861589999999</v>
      </c>
      <c r="AY57" s="70">
        <v>12.018792016000001</v>
      </c>
      <c r="AZ57" s="71">
        <v>9.8927717100000007E-2</v>
      </c>
      <c r="BA57" s="60">
        <f t="shared" si="1"/>
        <v>24.654803919999992</v>
      </c>
      <c r="BB57" s="13">
        <f t="shared" si="1"/>
        <v>9.2466252299999996E-2</v>
      </c>
      <c r="BC57" s="70">
        <v>0</v>
      </c>
      <c r="BD57" s="13">
        <v>0</v>
      </c>
      <c r="BE57" s="70">
        <v>171.8331901</v>
      </c>
      <c r="BF57" s="71">
        <v>1.6796221902999999</v>
      </c>
      <c r="BG57" s="4">
        <v>6.4771313000000002E-3</v>
      </c>
      <c r="BH57" s="13">
        <v>0</v>
      </c>
      <c r="BI57" s="70">
        <v>167.22680724</v>
      </c>
      <c r="BJ57" s="71">
        <v>4.867595863</v>
      </c>
      <c r="BK57" s="70">
        <v>225.19185340000001</v>
      </c>
      <c r="BL57" s="71">
        <v>1.5545142045</v>
      </c>
      <c r="BM57" s="70">
        <v>62.297095714999998</v>
      </c>
      <c r="BN57" s="71">
        <v>0.29438290049999999</v>
      </c>
      <c r="BO57" s="70">
        <v>0.26861288719999998</v>
      </c>
      <c r="BP57" s="71">
        <v>8.6030920000000003E-4</v>
      </c>
      <c r="BQ57" s="70">
        <v>0</v>
      </c>
      <c r="BR57" s="66">
        <v>0</v>
      </c>
      <c r="BS57" s="37" t="s">
        <v>83</v>
      </c>
      <c r="BT57" s="13">
        <v>0</v>
      </c>
      <c r="BU57" s="64">
        <v>0.49759985559999997</v>
      </c>
      <c r="BV57" s="71">
        <v>5.3777807999999998E-3</v>
      </c>
      <c r="BW57" s="70">
        <v>24.390036806000001</v>
      </c>
      <c r="BX57" s="71">
        <v>0.186017391</v>
      </c>
      <c r="BY57" s="37" t="s">
        <v>83</v>
      </c>
      <c r="BZ57" s="13">
        <v>0</v>
      </c>
      <c r="CA57" s="37" t="s">
        <v>83</v>
      </c>
      <c r="CB57" s="13">
        <v>0</v>
      </c>
      <c r="CC57" s="70">
        <v>15.401223673000001</v>
      </c>
      <c r="CD57" s="71">
        <v>1.38436745E-2</v>
      </c>
      <c r="CE57" s="70">
        <v>18.523553720999999</v>
      </c>
      <c r="CF57" s="66">
        <v>3.8728462800000002E-2</v>
      </c>
      <c r="CG57" s="37" t="s">
        <v>83</v>
      </c>
      <c r="CH57" s="13">
        <v>0</v>
      </c>
      <c r="CI57" s="37" t="s">
        <v>83</v>
      </c>
      <c r="CJ57" s="13">
        <v>0</v>
      </c>
      <c r="CK57" s="37" t="s">
        <v>83</v>
      </c>
      <c r="CL57" s="13">
        <v>0</v>
      </c>
      <c r="CM57" s="37" t="s">
        <v>83</v>
      </c>
      <c r="CN57" s="13">
        <v>0</v>
      </c>
      <c r="CO57" s="64">
        <v>0.1004819435</v>
      </c>
      <c r="CP57" s="71">
        <v>1.1406258E-3</v>
      </c>
      <c r="CQ57" s="70">
        <v>0.39985907030000001</v>
      </c>
      <c r="CR57" s="71">
        <v>3.9009626000000002E-3</v>
      </c>
      <c r="CS57" s="70">
        <v>2.5371125925000002</v>
      </c>
      <c r="CT57" s="71">
        <v>2.6275726900000001E-2</v>
      </c>
      <c r="CU57" s="70">
        <v>31.056359255</v>
      </c>
      <c r="CV57" s="66">
        <v>0.67023291210000002</v>
      </c>
      <c r="CW57" s="37" t="s">
        <v>83</v>
      </c>
      <c r="CX57" s="13">
        <v>0</v>
      </c>
      <c r="CY57" s="37" t="s">
        <v>83</v>
      </c>
      <c r="CZ57" s="13">
        <v>0</v>
      </c>
      <c r="DA57" s="64">
        <v>20.104699110999999</v>
      </c>
      <c r="DB57" s="71">
        <v>0.29208731370000002</v>
      </c>
      <c r="DC57" s="70">
        <v>59.408310972000002</v>
      </c>
      <c r="DD57" s="71">
        <v>2.2466035202999999</v>
      </c>
      <c r="DE57" s="70">
        <v>29.706855740000002</v>
      </c>
      <c r="DF57" s="71">
        <v>0.55031964519999998</v>
      </c>
      <c r="DG57" s="70">
        <v>142.12633435999999</v>
      </c>
      <c r="DH57" s="66">
        <v>1.1293025451000001</v>
      </c>
      <c r="DI57" s="121">
        <v>3.0099675999999999E-3</v>
      </c>
      <c r="DJ57" s="122">
        <v>5.2836063000000003E-3</v>
      </c>
      <c r="DK57" s="122">
        <v>5.9062537999999996E-3</v>
      </c>
      <c r="DL57" s="122">
        <v>6.0102599999999999E-3</v>
      </c>
      <c r="DM57" s="122">
        <v>6.0333681000000004E-3</v>
      </c>
      <c r="DN57" s="122">
        <v>6.0449995999999999E-3</v>
      </c>
      <c r="DO57" s="122">
        <v>6.0535071000000001E-3</v>
      </c>
      <c r="DP57" s="122">
        <v>6.0620146000000003E-3</v>
      </c>
      <c r="DQ57" s="122">
        <v>6.0690774000000001E-3</v>
      </c>
      <c r="DR57" s="123">
        <v>6.0761401000000003E-3</v>
      </c>
      <c r="DS57" s="80">
        <v>102.76227252</v>
      </c>
      <c r="DT57" s="13">
        <v>0.67156100630000004</v>
      </c>
      <c r="DU57" s="60">
        <v>53.871149762999998</v>
      </c>
      <c r="DV57" s="13">
        <v>0.36366738570000001</v>
      </c>
      <c r="DW57" s="60">
        <v>27.943149927</v>
      </c>
      <c r="DX57" s="13">
        <v>0.1950157726</v>
      </c>
      <c r="DY57" s="60">
        <v>14.567732384999999</v>
      </c>
      <c r="DZ57" s="13">
        <v>0.10588296</v>
      </c>
      <c r="EA57" s="60">
        <v>7.7664427233</v>
      </c>
      <c r="EB57" s="13">
        <v>5.9507179399999999E-2</v>
      </c>
      <c r="EC57" s="60">
        <v>4.2901506126999998</v>
      </c>
      <c r="ED57" s="13">
        <v>3.5275233000000003E-2</v>
      </c>
      <c r="EE57" s="60">
        <v>2.4846613504000001</v>
      </c>
      <c r="EF57" s="13">
        <v>2.23759093E-2</v>
      </c>
      <c r="EG57" s="60">
        <v>1.5060078883000001</v>
      </c>
      <c r="EH57" s="13">
        <v>1.51269879E-2</v>
      </c>
      <c r="EI57" s="60">
        <v>0.9568706266</v>
      </c>
      <c r="EJ57" s="13">
        <v>1.09004794E-2</v>
      </c>
      <c r="EK57" s="60">
        <v>0.63515713559999998</v>
      </c>
      <c r="EL57" s="15">
        <v>8.2797840999999997E-3</v>
      </c>
    </row>
    <row r="58" spans="1:142">
      <c r="A58" s="8">
        <v>5300</v>
      </c>
      <c r="B58" s="63">
        <v>1587</v>
      </c>
      <c r="C58" s="64">
        <v>2327.2743455999998</v>
      </c>
      <c r="D58" s="70">
        <v>5249.9688953000004</v>
      </c>
      <c r="E58" s="70">
        <v>89.364261627000005</v>
      </c>
      <c r="F58" s="71">
        <v>7.8940384700000005E-2</v>
      </c>
      <c r="G58" s="64">
        <v>7.0631532768999996</v>
      </c>
      <c r="H58" s="71">
        <v>3.1940098000000001E-3</v>
      </c>
      <c r="I58" s="70">
        <v>193.19101681000001</v>
      </c>
      <c r="J58" s="71">
        <v>1.2100643813</v>
      </c>
      <c r="K58" s="70">
        <v>83.663385059999996</v>
      </c>
      <c r="L58" s="71">
        <v>0.48968026689999999</v>
      </c>
      <c r="M58" s="70">
        <v>25.28165632</v>
      </c>
      <c r="N58" s="71">
        <v>0.19413429460000001</v>
      </c>
      <c r="O58" s="37" t="s">
        <v>83</v>
      </c>
      <c r="P58" s="13">
        <v>0</v>
      </c>
      <c r="Q58" s="70">
        <v>34.865016283000003</v>
      </c>
      <c r="R58" s="71">
        <v>5.3694202199999999E-2</v>
      </c>
      <c r="S58" s="37" t="s">
        <v>83</v>
      </c>
      <c r="T58" s="13">
        <v>0</v>
      </c>
      <c r="U58" s="37" t="s">
        <v>83</v>
      </c>
      <c r="V58" s="13">
        <v>0</v>
      </c>
      <c r="W58" s="70">
        <v>0.50933944139999998</v>
      </c>
      <c r="X58" s="71">
        <v>5.1180892000000002E-3</v>
      </c>
      <c r="Y58" s="70">
        <v>34.261690117999997</v>
      </c>
      <c r="Z58" s="71">
        <v>0.70943308380000003</v>
      </c>
      <c r="AA58" s="37" t="s">
        <v>83</v>
      </c>
      <c r="AB58" s="13">
        <v>0</v>
      </c>
      <c r="AC58" s="70">
        <v>0</v>
      </c>
      <c r="AD58" s="71">
        <v>0</v>
      </c>
      <c r="AE58" s="37" t="s">
        <v>83</v>
      </c>
      <c r="AF58" s="13">
        <v>0</v>
      </c>
      <c r="AG58" s="37" t="s">
        <v>83</v>
      </c>
      <c r="AH58" s="13">
        <v>0</v>
      </c>
      <c r="AI58" s="70">
        <f t="shared" si="0"/>
        <v>0</v>
      </c>
      <c r="AJ58" s="71">
        <f t="shared" si="0"/>
        <v>0</v>
      </c>
      <c r="AK58" s="70">
        <v>129.26153604000001</v>
      </c>
      <c r="AL58" s="71">
        <v>1.6259050965999999</v>
      </c>
      <c r="AM58" s="37" t="s">
        <v>83</v>
      </c>
      <c r="AN58" s="13">
        <v>0</v>
      </c>
      <c r="AO58" s="37" t="s">
        <v>83</v>
      </c>
      <c r="AP58" s="13">
        <v>0</v>
      </c>
      <c r="AQ58" s="37" t="s">
        <v>83</v>
      </c>
      <c r="AR58" s="13">
        <v>0</v>
      </c>
      <c r="AS58" s="70">
        <v>80.370715236999999</v>
      </c>
      <c r="AT58" s="71">
        <v>2.5594879235999999</v>
      </c>
      <c r="AU58" s="70">
        <v>68.169211632</v>
      </c>
      <c r="AV58" s="71">
        <v>0.48628929230000001</v>
      </c>
      <c r="AW58" s="70">
        <v>30.976480086999999</v>
      </c>
      <c r="AX58" s="71">
        <v>0.29314205170000002</v>
      </c>
      <c r="AY58" s="70">
        <v>12.124283533</v>
      </c>
      <c r="AZ58" s="71">
        <v>9.9524783399999997E-2</v>
      </c>
      <c r="BA58" s="60">
        <f t="shared" si="1"/>
        <v>25.068448012000005</v>
      </c>
      <c r="BB58" s="13">
        <f t="shared" si="1"/>
        <v>9.3622457200000009E-2</v>
      </c>
      <c r="BC58" s="70">
        <v>0</v>
      </c>
      <c r="BD58" s="13">
        <v>0</v>
      </c>
      <c r="BE58" s="70">
        <v>174.66800304</v>
      </c>
      <c r="BF58" s="71">
        <v>1.6967979632000001</v>
      </c>
      <c r="BG58" s="4">
        <v>6.6600197999999999E-3</v>
      </c>
      <c r="BH58" s="13">
        <v>0</v>
      </c>
      <c r="BI58" s="70">
        <v>168.64090221999999</v>
      </c>
      <c r="BJ58" s="71">
        <v>4.8960220547000004</v>
      </c>
      <c r="BK58" s="70">
        <v>230.36256983000001</v>
      </c>
      <c r="BL58" s="71">
        <v>1.5869400104</v>
      </c>
      <c r="BM58" s="70">
        <v>63.344610490999997</v>
      </c>
      <c r="BN58" s="71">
        <v>0.29850377030000003</v>
      </c>
      <c r="BO58" s="70">
        <v>0.26683399390000001</v>
      </c>
      <c r="BP58" s="71">
        <v>8.560703E-4</v>
      </c>
      <c r="BQ58" s="70">
        <v>0</v>
      </c>
      <c r="BR58" s="66">
        <v>0</v>
      </c>
      <c r="BS58" s="37" t="s">
        <v>83</v>
      </c>
      <c r="BT58" s="13">
        <v>0</v>
      </c>
      <c r="BU58" s="64">
        <v>0.50480290139999995</v>
      </c>
      <c r="BV58" s="71">
        <v>5.4378658000000003E-3</v>
      </c>
      <c r="BW58" s="70">
        <v>24.776853418000002</v>
      </c>
      <c r="BX58" s="71">
        <v>0.18869642880000001</v>
      </c>
      <c r="BY58" s="37" t="s">
        <v>83</v>
      </c>
      <c r="BZ58" s="13">
        <v>0</v>
      </c>
      <c r="CA58" s="37" t="s">
        <v>83</v>
      </c>
      <c r="CB58" s="13">
        <v>0</v>
      </c>
      <c r="CC58" s="70">
        <v>15.953289906</v>
      </c>
      <c r="CD58" s="71">
        <v>1.4232166500000001E-2</v>
      </c>
      <c r="CE58" s="70">
        <v>18.911726377000001</v>
      </c>
      <c r="CF58" s="66">
        <v>3.9462035700000002E-2</v>
      </c>
      <c r="CG58" s="37" t="s">
        <v>83</v>
      </c>
      <c r="CH58" s="13">
        <v>0</v>
      </c>
      <c r="CI58" s="37" t="s">
        <v>83</v>
      </c>
      <c r="CJ58" s="13">
        <v>0</v>
      </c>
      <c r="CK58" s="37" t="s">
        <v>83</v>
      </c>
      <c r="CL58" s="13">
        <v>0</v>
      </c>
      <c r="CM58" s="37" t="s">
        <v>83</v>
      </c>
      <c r="CN58" s="13">
        <v>0</v>
      </c>
      <c r="CO58" s="64">
        <v>0.1007387453</v>
      </c>
      <c r="CP58" s="71">
        <v>1.143935E-3</v>
      </c>
      <c r="CQ58" s="70">
        <v>0.40860069609999999</v>
      </c>
      <c r="CR58" s="71">
        <v>3.9741543000000002E-3</v>
      </c>
      <c r="CS58" s="70">
        <v>2.6025736679999998</v>
      </c>
      <c r="CT58" s="71">
        <v>2.68310636E-2</v>
      </c>
      <c r="CU58" s="70">
        <v>31.659116449999999</v>
      </c>
      <c r="CV58" s="66">
        <v>0.68260202020000005</v>
      </c>
      <c r="CW58" s="37" t="s">
        <v>83</v>
      </c>
      <c r="CX58" s="13">
        <v>0</v>
      </c>
      <c r="CY58" s="37" t="s">
        <v>83</v>
      </c>
      <c r="CZ58" s="13">
        <v>0</v>
      </c>
      <c r="DA58" s="64">
        <v>20.375308416999999</v>
      </c>
      <c r="DB58" s="71">
        <v>0.29533487339999998</v>
      </c>
      <c r="DC58" s="70">
        <v>59.995406819999999</v>
      </c>
      <c r="DD58" s="71">
        <v>2.2641530502</v>
      </c>
      <c r="DE58" s="70">
        <v>30.540773117000001</v>
      </c>
      <c r="DF58" s="71">
        <v>0.55720154590000004</v>
      </c>
      <c r="DG58" s="70">
        <v>144.12722991999999</v>
      </c>
      <c r="DH58" s="66">
        <v>1.1395964172999999</v>
      </c>
      <c r="DI58" s="121">
        <v>3.0866967000000001E-3</v>
      </c>
      <c r="DJ58" s="122">
        <v>5.4244343000000002E-3</v>
      </c>
      <c r="DK58" s="122">
        <v>6.0709561000000002E-3</v>
      </c>
      <c r="DL58" s="122">
        <v>6.1867047999999997E-3</v>
      </c>
      <c r="DM58" s="122">
        <v>6.2136882000000003E-3</v>
      </c>
      <c r="DN58" s="122">
        <v>6.2292244000000004E-3</v>
      </c>
      <c r="DO58" s="122">
        <v>6.2377001000000001E-3</v>
      </c>
      <c r="DP58" s="122">
        <v>6.2461759000000004E-3</v>
      </c>
      <c r="DQ58" s="122">
        <v>6.2532111000000003E-3</v>
      </c>
      <c r="DR58" s="123">
        <v>6.2602463999999998E-3</v>
      </c>
      <c r="DS58" s="80">
        <v>103.65314758</v>
      </c>
      <c r="DT58" s="13">
        <v>0.67725715109999995</v>
      </c>
      <c r="DU58" s="60">
        <v>54.529096134</v>
      </c>
      <c r="DV58" s="13">
        <v>0.36794083239999997</v>
      </c>
      <c r="DW58" s="60">
        <v>28.388089870999998</v>
      </c>
      <c r="DX58" s="13">
        <v>0.1979719087</v>
      </c>
      <c r="DY58" s="60">
        <v>14.866832864999999</v>
      </c>
      <c r="DZ58" s="13">
        <v>0.1079221678</v>
      </c>
      <c r="EA58" s="60">
        <v>7.9652927119000001</v>
      </c>
      <c r="EB58" s="13">
        <v>6.0907121699999997E-2</v>
      </c>
      <c r="EC58" s="60">
        <v>4.4209422432999999</v>
      </c>
      <c r="ED58" s="13">
        <v>3.6241858500000002E-2</v>
      </c>
      <c r="EE58" s="60">
        <v>2.5753403993999999</v>
      </c>
      <c r="EF58" s="13">
        <v>2.306979E-2</v>
      </c>
      <c r="EG58" s="60">
        <v>1.5677252731</v>
      </c>
      <c r="EH58" s="13">
        <v>1.56278353E-2</v>
      </c>
      <c r="EI58" s="60">
        <v>0.9991431409</v>
      </c>
      <c r="EJ58" s="13">
        <v>1.1266270700000001E-2</v>
      </c>
      <c r="EK58" s="60">
        <v>0.66325927439999999</v>
      </c>
      <c r="EL58" s="15">
        <v>8.5462152999999999E-3</v>
      </c>
    </row>
    <row r="59" spans="1:142">
      <c r="A59" s="8">
        <v>5400</v>
      </c>
      <c r="B59" s="63">
        <v>1500</v>
      </c>
      <c r="C59" s="64">
        <v>2351.6158134000002</v>
      </c>
      <c r="D59" s="70">
        <v>5349.1612782000002</v>
      </c>
      <c r="E59" s="70">
        <v>90.903065175999998</v>
      </c>
      <c r="F59" s="71">
        <v>7.9720306699999993E-2</v>
      </c>
      <c r="G59" s="64">
        <v>7.3177356879</v>
      </c>
      <c r="H59" s="71">
        <v>3.2774963000000001E-3</v>
      </c>
      <c r="I59" s="70">
        <v>194.19532219000001</v>
      </c>
      <c r="J59" s="71">
        <v>1.2161354942</v>
      </c>
      <c r="K59" s="70">
        <v>84.579510666000004</v>
      </c>
      <c r="L59" s="71">
        <v>0.49528661660000001</v>
      </c>
      <c r="M59" s="70">
        <v>25.701978271000002</v>
      </c>
      <c r="N59" s="71">
        <v>0.1970826316</v>
      </c>
      <c r="O59" s="37" t="s">
        <v>83</v>
      </c>
      <c r="P59" s="13">
        <v>0</v>
      </c>
      <c r="Q59" s="70">
        <v>35.832921360999997</v>
      </c>
      <c r="R59" s="71">
        <v>5.4963833099999998E-2</v>
      </c>
      <c r="S59" s="37" t="s">
        <v>83</v>
      </c>
      <c r="T59" s="13">
        <v>0</v>
      </c>
      <c r="U59" s="37" t="s">
        <v>83</v>
      </c>
      <c r="V59" s="13">
        <v>0</v>
      </c>
      <c r="W59" s="70">
        <v>0.52095139540000002</v>
      </c>
      <c r="X59" s="71">
        <v>5.2234804999999997E-3</v>
      </c>
      <c r="Y59" s="70">
        <v>34.823389411999997</v>
      </c>
      <c r="Z59" s="71">
        <v>0.72052694620000002</v>
      </c>
      <c r="AA59" s="37" t="s">
        <v>83</v>
      </c>
      <c r="AB59" s="13">
        <v>0</v>
      </c>
      <c r="AC59" s="70">
        <v>0</v>
      </c>
      <c r="AD59" s="71">
        <v>0</v>
      </c>
      <c r="AE59" s="37" t="s">
        <v>83</v>
      </c>
      <c r="AF59" s="13">
        <v>0</v>
      </c>
      <c r="AG59" s="37" t="s">
        <v>83</v>
      </c>
      <c r="AH59" s="13">
        <v>0</v>
      </c>
      <c r="AI59" s="70">
        <f t="shared" si="0"/>
        <v>0</v>
      </c>
      <c r="AJ59" s="71">
        <f t="shared" si="0"/>
        <v>0</v>
      </c>
      <c r="AK59" s="70">
        <v>130.45295192</v>
      </c>
      <c r="AL59" s="71">
        <v>1.6348973159</v>
      </c>
      <c r="AM59" s="37" t="s">
        <v>83</v>
      </c>
      <c r="AN59" s="13">
        <v>0</v>
      </c>
      <c r="AO59" s="37" t="s">
        <v>83</v>
      </c>
      <c r="AP59" s="13">
        <v>0</v>
      </c>
      <c r="AQ59" s="37" t="s">
        <v>83</v>
      </c>
      <c r="AR59" s="13">
        <v>0</v>
      </c>
      <c r="AS59" s="70">
        <v>81.259549695999993</v>
      </c>
      <c r="AT59" s="71">
        <v>2.5795415946000002</v>
      </c>
      <c r="AU59" s="70">
        <v>69.280084762000001</v>
      </c>
      <c r="AV59" s="71">
        <v>0.49151843509999998</v>
      </c>
      <c r="AW59" s="70">
        <v>31.472586361000001</v>
      </c>
      <c r="AX59" s="71">
        <v>0.29638407189999999</v>
      </c>
      <c r="AY59" s="70">
        <v>12.279892888999999</v>
      </c>
      <c r="AZ59" s="71">
        <v>0.1002615188</v>
      </c>
      <c r="BA59" s="60">
        <f t="shared" si="1"/>
        <v>25.527605512000001</v>
      </c>
      <c r="BB59" s="13">
        <f t="shared" si="1"/>
        <v>9.4872844399999989E-2</v>
      </c>
      <c r="BC59" s="70">
        <v>0</v>
      </c>
      <c r="BD59" s="13">
        <v>0</v>
      </c>
      <c r="BE59" s="70">
        <v>177.82417645000001</v>
      </c>
      <c r="BF59" s="71">
        <v>1.7145693985999999</v>
      </c>
      <c r="BG59" s="4">
        <v>6.8475387E-3</v>
      </c>
      <c r="BH59" s="13">
        <v>0</v>
      </c>
      <c r="BI59" s="70">
        <v>169.78994001999999</v>
      </c>
      <c r="BJ59" s="71">
        <v>4.9194703622000002</v>
      </c>
      <c r="BK59" s="70">
        <v>234.81303650999999</v>
      </c>
      <c r="BL59" s="71">
        <v>1.6154528683</v>
      </c>
      <c r="BM59" s="70">
        <v>64.373168061000001</v>
      </c>
      <c r="BN59" s="71">
        <v>0.30193258169999998</v>
      </c>
      <c r="BO59" s="70">
        <v>0.2840126885</v>
      </c>
      <c r="BP59" s="71">
        <v>8.7053290000000001E-4</v>
      </c>
      <c r="BQ59" s="70">
        <v>0</v>
      </c>
      <c r="BR59" s="66">
        <v>0</v>
      </c>
      <c r="BS59" s="37" t="s">
        <v>83</v>
      </c>
      <c r="BT59" s="13">
        <v>0</v>
      </c>
      <c r="BU59" s="64">
        <v>0.50465418169999998</v>
      </c>
      <c r="BV59" s="71">
        <v>5.4459872000000003E-3</v>
      </c>
      <c r="BW59" s="70">
        <v>25.197324089999999</v>
      </c>
      <c r="BX59" s="71">
        <v>0.1916366444</v>
      </c>
      <c r="BY59" s="37" t="s">
        <v>83</v>
      </c>
      <c r="BZ59" s="13">
        <v>0</v>
      </c>
      <c r="CA59" s="37" t="s">
        <v>83</v>
      </c>
      <c r="CB59" s="13">
        <v>0</v>
      </c>
      <c r="CC59" s="70">
        <v>16.489309466000002</v>
      </c>
      <c r="CD59" s="71">
        <v>1.4653757599999999E-2</v>
      </c>
      <c r="CE59" s="70">
        <v>19.343611895999999</v>
      </c>
      <c r="CF59" s="66">
        <v>4.0310075500000001E-2</v>
      </c>
      <c r="CG59" s="37" t="s">
        <v>83</v>
      </c>
      <c r="CH59" s="13">
        <v>0</v>
      </c>
      <c r="CI59" s="37" t="s">
        <v>83</v>
      </c>
      <c r="CJ59" s="13">
        <v>0</v>
      </c>
      <c r="CK59" s="37" t="s">
        <v>83</v>
      </c>
      <c r="CL59" s="13">
        <v>0</v>
      </c>
      <c r="CM59" s="37" t="s">
        <v>83</v>
      </c>
      <c r="CN59" s="13">
        <v>0</v>
      </c>
      <c r="CO59" s="64">
        <v>0.1017492218</v>
      </c>
      <c r="CP59" s="71">
        <v>1.1488357E-3</v>
      </c>
      <c r="CQ59" s="70">
        <v>0.41920217360000001</v>
      </c>
      <c r="CR59" s="71">
        <v>4.0746447999999999E-3</v>
      </c>
      <c r="CS59" s="70">
        <v>2.6467599325000002</v>
      </c>
      <c r="CT59" s="71">
        <v>2.7574459700000001E-2</v>
      </c>
      <c r="CU59" s="70">
        <v>32.176629480000003</v>
      </c>
      <c r="CV59" s="66">
        <v>0.69295248639999996</v>
      </c>
      <c r="CW59" s="37" t="s">
        <v>83</v>
      </c>
      <c r="CX59" s="13">
        <v>0</v>
      </c>
      <c r="CY59" s="37" t="s">
        <v>83</v>
      </c>
      <c r="CZ59" s="13">
        <v>0</v>
      </c>
      <c r="DA59" s="64">
        <v>20.605400909</v>
      </c>
      <c r="DB59" s="71">
        <v>0.29845466250000002</v>
      </c>
      <c r="DC59" s="70">
        <v>60.654148786999997</v>
      </c>
      <c r="DD59" s="71">
        <v>2.2810869322</v>
      </c>
      <c r="DE59" s="70">
        <v>31.625554755</v>
      </c>
      <c r="DF59" s="71">
        <v>0.56499802020000001</v>
      </c>
      <c r="DG59" s="70">
        <v>146.19862169000001</v>
      </c>
      <c r="DH59" s="66">
        <v>1.1495713783999999</v>
      </c>
      <c r="DI59" s="121">
        <v>3.1691256999999999E-3</v>
      </c>
      <c r="DJ59" s="122">
        <v>5.5827354000000003E-3</v>
      </c>
      <c r="DK59" s="122">
        <v>6.2456747999999999E-3</v>
      </c>
      <c r="DL59" s="122">
        <v>6.3672299000000002E-3</v>
      </c>
      <c r="DM59" s="122">
        <v>6.3955666999999999E-3</v>
      </c>
      <c r="DN59" s="122">
        <v>6.4124836999999999E-3</v>
      </c>
      <c r="DO59" s="122">
        <v>6.4223618E-3</v>
      </c>
      <c r="DP59" s="122">
        <v>6.4322397999999996E-3</v>
      </c>
      <c r="DQ59" s="122">
        <v>6.4406821000000001E-3</v>
      </c>
      <c r="DR59" s="123">
        <v>6.4491243999999998E-3</v>
      </c>
      <c r="DS59" s="80">
        <v>104.47008495</v>
      </c>
      <c r="DT59" s="13">
        <v>0.68226614939999997</v>
      </c>
      <c r="DU59" s="60">
        <v>55.123015955</v>
      </c>
      <c r="DV59" s="13">
        <v>0.37165737999999998</v>
      </c>
      <c r="DW59" s="60">
        <v>28.795752734000001</v>
      </c>
      <c r="DX59" s="13">
        <v>0.2005794414</v>
      </c>
      <c r="DY59" s="60">
        <v>15.126045222</v>
      </c>
      <c r="DZ59" s="13">
        <v>0.1096431371</v>
      </c>
      <c r="EA59" s="60">
        <v>8.1329802412000003</v>
      </c>
      <c r="EB59" s="13">
        <v>6.20616534E-2</v>
      </c>
      <c r="EC59" s="60">
        <v>4.5280935224999999</v>
      </c>
      <c r="ED59" s="13">
        <v>3.7006693799999997E-2</v>
      </c>
      <c r="EE59" s="60">
        <v>2.6423582453000001</v>
      </c>
      <c r="EF59" s="13">
        <v>2.3566922399999999E-2</v>
      </c>
      <c r="EG59" s="60">
        <v>1.6088714501000001</v>
      </c>
      <c r="EH59" s="13">
        <v>1.5945372199999999E-2</v>
      </c>
      <c r="EI59" s="60">
        <v>1.0243611636000001</v>
      </c>
      <c r="EJ59" s="13">
        <v>1.1467158200000001E-2</v>
      </c>
      <c r="EK59" s="60">
        <v>0.67942029159999995</v>
      </c>
      <c r="EL59" s="15">
        <v>8.6808096000000005E-3</v>
      </c>
    </row>
    <row r="60" spans="1:142">
      <c r="A60" s="8">
        <v>5500</v>
      </c>
      <c r="B60" s="63">
        <v>1470</v>
      </c>
      <c r="C60" s="64">
        <v>2375.7860047999998</v>
      </c>
      <c r="D60" s="70">
        <v>5450.4454548000003</v>
      </c>
      <c r="E60" s="70">
        <v>92.649062929999999</v>
      </c>
      <c r="F60" s="71">
        <v>8.0551423699999999E-2</v>
      </c>
      <c r="G60" s="64">
        <v>7.5083963035999997</v>
      </c>
      <c r="H60" s="71">
        <v>3.3380516000000001E-3</v>
      </c>
      <c r="I60" s="70">
        <v>195.09445668000001</v>
      </c>
      <c r="J60" s="71">
        <v>1.2214855452</v>
      </c>
      <c r="K60" s="70">
        <v>85.358613155</v>
      </c>
      <c r="L60" s="71">
        <v>0.50002717789999995</v>
      </c>
      <c r="M60" s="70">
        <v>26.126285393</v>
      </c>
      <c r="N60" s="71">
        <v>0.20003381519999999</v>
      </c>
      <c r="O60" s="37" t="s">
        <v>83</v>
      </c>
      <c r="P60" s="13">
        <v>0</v>
      </c>
      <c r="Q60" s="70">
        <v>36.866392636999997</v>
      </c>
      <c r="R60" s="71">
        <v>5.62912993E-2</v>
      </c>
      <c r="S60" s="37" t="s">
        <v>83</v>
      </c>
      <c r="T60" s="13">
        <v>0</v>
      </c>
      <c r="U60" s="37" t="s">
        <v>83</v>
      </c>
      <c r="V60" s="13">
        <v>0</v>
      </c>
      <c r="W60" s="70">
        <v>0.53147717790000004</v>
      </c>
      <c r="X60" s="71">
        <v>5.3150829000000004E-3</v>
      </c>
      <c r="Y60" s="70">
        <v>35.511984898999998</v>
      </c>
      <c r="Z60" s="71">
        <v>0.73245218619999997</v>
      </c>
      <c r="AA60" s="37" t="s">
        <v>83</v>
      </c>
      <c r="AB60" s="13">
        <v>0</v>
      </c>
      <c r="AC60" s="70">
        <v>0</v>
      </c>
      <c r="AD60" s="71">
        <v>0</v>
      </c>
      <c r="AE60" s="37" t="s">
        <v>83</v>
      </c>
      <c r="AF60" s="13">
        <v>0</v>
      </c>
      <c r="AG60" s="37" t="s">
        <v>83</v>
      </c>
      <c r="AH60" s="13">
        <v>0</v>
      </c>
      <c r="AI60" s="70">
        <f t="shared" si="0"/>
        <v>0</v>
      </c>
      <c r="AJ60" s="71">
        <f t="shared" si="0"/>
        <v>0</v>
      </c>
      <c r="AK60" s="70">
        <v>131.49379058</v>
      </c>
      <c r="AL60" s="71">
        <v>1.6433443562000001</v>
      </c>
      <c r="AM60" s="37" t="s">
        <v>83</v>
      </c>
      <c r="AN60" s="13">
        <v>0</v>
      </c>
      <c r="AO60" s="37" t="s">
        <v>83</v>
      </c>
      <c r="AP60" s="13">
        <v>0</v>
      </c>
      <c r="AQ60" s="37" t="s">
        <v>83</v>
      </c>
      <c r="AR60" s="13">
        <v>0</v>
      </c>
      <c r="AS60" s="70">
        <v>82.058860285999998</v>
      </c>
      <c r="AT60" s="71">
        <v>2.5980378273000002</v>
      </c>
      <c r="AU60" s="70">
        <v>70.271977230000005</v>
      </c>
      <c r="AV60" s="71">
        <v>0.4966398668</v>
      </c>
      <c r="AW60" s="70">
        <v>31.846759975000001</v>
      </c>
      <c r="AX60" s="71">
        <v>0.29953553640000002</v>
      </c>
      <c r="AY60" s="70">
        <v>12.369342524</v>
      </c>
      <c r="AZ60" s="71">
        <v>0.100848628</v>
      </c>
      <c r="BA60" s="60">
        <f t="shared" si="1"/>
        <v>26.055874731000003</v>
      </c>
      <c r="BB60" s="13">
        <f t="shared" si="1"/>
        <v>9.6255702399999976E-2</v>
      </c>
      <c r="BC60" s="70">
        <v>0</v>
      </c>
      <c r="BD60" s="13">
        <v>0</v>
      </c>
      <c r="BE60" s="70">
        <v>180.92397905999999</v>
      </c>
      <c r="BF60" s="71">
        <v>1.7322408334999999</v>
      </c>
      <c r="BG60" s="4">
        <v>6.9759230000000002E-3</v>
      </c>
      <c r="BH60" s="13">
        <v>0</v>
      </c>
      <c r="BI60" s="70">
        <v>170.96027703999999</v>
      </c>
      <c r="BJ60" s="71">
        <v>4.9421974525000003</v>
      </c>
      <c r="BK60" s="70">
        <v>239.31166822</v>
      </c>
      <c r="BL60" s="71">
        <v>1.6443845119</v>
      </c>
      <c r="BM60" s="70">
        <v>65.301120373000003</v>
      </c>
      <c r="BN60" s="71">
        <v>0.30547809069999998</v>
      </c>
      <c r="BO60" s="70">
        <v>0.30765672570000002</v>
      </c>
      <c r="BP60" s="71">
        <v>9.0108029999999995E-4</v>
      </c>
      <c r="BQ60" s="70">
        <v>0</v>
      </c>
      <c r="BR60" s="66">
        <v>0</v>
      </c>
      <c r="BS60" s="37" t="s">
        <v>83</v>
      </c>
      <c r="BT60" s="13">
        <v>0</v>
      </c>
      <c r="BU60" s="64">
        <v>0.52776343459999997</v>
      </c>
      <c r="BV60" s="71">
        <v>5.6919379999999997E-3</v>
      </c>
      <c r="BW60" s="70">
        <v>25.598521957999999</v>
      </c>
      <c r="BX60" s="71">
        <v>0.1943418771</v>
      </c>
      <c r="BY60" s="37" t="s">
        <v>83</v>
      </c>
      <c r="BZ60" s="13">
        <v>0</v>
      </c>
      <c r="CA60" s="37" t="s">
        <v>83</v>
      </c>
      <c r="CB60" s="13">
        <v>0</v>
      </c>
      <c r="CC60" s="70">
        <v>17.088172581999999</v>
      </c>
      <c r="CD60" s="71">
        <v>1.5080895400000001E-2</v>
      </c>
      <c r="CE60" s="70">
        <v>19.778220054999998</v>
      </c>
      <c r="CF60" s="66">
        <v>4.1210403899999998E-2</v>
      </c>
      <c r="CG60" s="37" t="s">
        <v>83</v>
      </c>
      <c r="CH60" s="13">
        <v>0</v>
      </c>
      <c r="CI60" s="37" t="s">
        <v>83</v>
      </c>
      <c r="CJ60" s="13">
        <v>0</v>
      </c>
      <c r="CK60" s="37" t="s">
        <v>83</v>
      </c>
      <c r="CL60" s="13">
        <v>0</v>
      </c>
      <c r="CM60" s="37" t="s">
        <v>83</v>
      </c>
      <c r="CN60" s="13">
        <v>0</v>
      </c>
      <c r="CO60" s="64">
        <v>0.1110501663</v>
      </c>
      <c r="CP60" s="71">
        <v>1.2266134E-3</v>
      </c>
      <c r="CQ60" s="70">
        <v>0.42042701160000001</v>
      </c>
      <c r="CR60" s="71">
        <v>4.0884694999999997E-3</v>
      </c>
      <c r="CS60" s="70">
        <v>2.7527939479999999</v>
      </c>
      <c r="CT60" s="71">
        <v>2.8584680599999999E-2</v>
      </c>
      <c r="CU60" s="70">
        <v>32.759190951000001</v>
      </c>
      <c r="CV60" s="66">
        <v>0.7038675056</v>
      </c>
      <c r="CW60" s="37" t="s">
        <v>83</v>
      </c>
      <c r="CX60" s="13">
        <v>0</v>
      </c>
      <c r="CY60" s="37" t="s">
        <v>83</v>
      </c>
      <c r="CZ60" s="13">
        <v>0</v>
      </c>
      <c r="DA60" s="64">
        <v>20.895698913</v>
      </c>
      <c r="DB60" s="71">
        <v>0.30221382460000001</v>
      </c>
      <c r="DC60" s="70">
        <v>61.163161373000001</v>
      </c>
      <c r="DD60" s="71">
        <v>2.2958240025999999</v>
      </c>
      <c r="DE60" s="70">
        <v>32.768423527000003</v>
      </c>
      <c r="DF60" s="71">
        <v>0.57300595919999997</v>
      </c>
      <c r="DG60" s="70">
        <v>148.15555552999999</v>
      </c>
      <c r="DH60" s="66">
        <v>1.1592348743000001</v>
      </c>
      <c r="DI60" s="121">
        <v>3.2300467000000001E-3</v>
      </c>
      <c r="DJ60" s="122">
        <v>5.6842669999999998E-3</v>
      </c>
      <c r="DK60" s="122">
        <v>6.3661656999999998E-3</v>
      </c>
      <c r="DL60" s="122">
        <v>6.4922875999999996E-3</v>
      </c>
      <c r="DM60" s="122">
        <v>6.5238249999999996E-3</v>
      </c>
      <c r="DN60" s="122">
        <v>6.5423508E-3</v>
      </c>
      <c r="DO60" s="122">
        <v>6.5521935999999998E-3</v>
      </c>
      <c r="DP60" s="122">
        <v>6.5620362999999999E-3</v>
      </c>
      <c r="DQ60" s="122">
        <v>6.5704467000000004E-3</v>
      </c>
      <c r="DR60" s="123">
        <v>6.5788569999999996E-3</v>
      </c>
      <c r="DS60" s="80">
        <v>105.20755905999999</v>
      </c>
      <c r="DT60" s="13">
        <v>0.68670707959999999</v>
      </c>
      <c r="DU60" s="60">
        <v>55.655704217999997</v>
      </c>
      <c r="DV60" s="13">
        <v>0.37489645789999998</v>
      </c>
      <c r="DW60" s="60">
        <v>29.140723331</v>
      </c>
      <c r="DX60" s="13">
        <v>0.20272122470000001</v>
      </c>
      <c r="DY60" s="60">
        <v>15.343631316</v>
      </c>
      <c r="DZ60" s="13">
        <v>0.1109958762</v>
      </c>
      <c r="EA60" s="60">
        <v>8.2687454375999998</v>
      </c>
      <c r="EB60" s="13">
        <v>6.2904035699999999E-2</v>
      </c>
      <c r="EC60" s="60">
        <v>4.6118148213000003</v>
      </c>
      <c r="ED60" s="13">
        <v>3.7523068600000001E-2</v>
      </c>
      <c r="EE60" s="60">
        <v>2.6993402668000002</v>
      </c>
      <c r="EF60" s="13">
        <v>2.3915192500000002E-2</v>
      </c>
      <c r="EG60" s="60">
        <v>1.6466642739999999</v>
      </c>
      <c r="EH60" s="13">
        <v>1.6172673700000001E-2</v>
      </c>
      <c r="EI60" s="60">
        <v>1.0494541297</v>
      </c>
      <c r="EJ60" s="13">
        <v>1.16110472E-2</v>
      </c>
      <c r="EK60" s="60">
        <v>0.69669414370000005</v>
      </c>
      <c r="EL60" s="15">
        <v>8.7744649000000008E-3</v>
      </c>
    </row>
    <row r="61" spans="1:142">
      <c r="A61" s="8">
        <v>5600</v>
      </c>
      <c r="B61" s="63">
        <v>1457</v>
      </c>
      <c r="C61" s="64">
        <v>2399.6148472</v>
      </c>
      <c r="D61" s="70">
        <v>5549.8061299999999</v>
      </c>
      <c r="E61" s="70">
        <v>94.396046080000005</v>
      </c>
      <c r="F61" s="71">
        <v>8.1374666600000006E-2</v>
      </c>
      <c r="G61" s="64">
        <v>7.7350027296999997</v>
      </c>
      <c r="H61" s="71">
        <v>3.4006726000000002E-3</v>
      </c>
      <c r="I61" s="70">
        <v>196.04087693</v>
      </c>
      <c r="J61" s="71">
        <v>1.2277842903</v>
      </c>
      <c r="K61" s="70">
        <v>86.047133088999999</v>
      </c>
      <c r="L61" s="71">
        <v>0.50425730800000002</v>
      </c>
      <c r="M61" s="70">
        <v>26.529396900999998</v>
      </c>
      <c r="N61" s="71">
        <v>0.20278354909999999</v>
      </c>
      <c r="O61" s="37" t="s">
        <v>83</v>
      </c>
      <c r="P61" s="13">
        <v>0</v>
      </c>
      <c r="Q61" s="70">
        <v>37.746657620000001</v>
      </c>
      <c r="R61" s="71">
        <v>5.73313357E-2</v>
      </c>
      <c r="S61" s="37" t="s">
        <v>83</v>
      </c>
      <c r="T61" s="13">
        <v>0</v>
      </c>
      <c r="U61" s="37" t="s">
        <v>83</v>
      </c>
      <c r="V61" s="13">
        <v>0</v>
      </c>
      <c r="W61" s="70">
        <v>0.54105239000000005</v>
      </c>
      <c r="X61" s="71">
        <v>5.3971831999999999E-3</v>
      </c>
      <c r="Y61" s="70">
        <v>35.980414353</v>
      </c>
      <c r="Z61" s="71">
        <v>0.74132895320000003</v>
      </c>
      <c r="AA61" s="37" t="s">
        <v>83</v>
      </c>
      <c r="AB61" s="13">
        <v>0</v>
      </c>
      <c r="AC61" s="70">
        <v>0</v>
      </c>
      <c r="AD61" s="71">
        <v>0</v>
      </c>
      <c r="AE61" s="37" t="s">
        <v>83</v>
      </c>
      <c r="AF61" s="13">
        <v>0</v>
      </c>
      <c r="AG61" s="37" t="s">
        <v>83</v>
      </c>
      <c r="AH61" s="13">
        <v>0</v>
      </c>
      <c r="AI61" s="70">
        <f t="shared" si="0"/>
        <v>0</v>
      </c>
      <c r="AJ61" s="71">
        <f t="shared" si="0"/>
        <v>0</v>
      </c>
      <c r="AK61" s="70">
        <v>132.68264281</v>
      </c>
      <c r="AL61" s="71">
        <v>1.6521610958999999</v>
      </c>
      <c r="AM61" s="37" t="s">
        <v>83</v>
      </c>
      <c r="AN61" s="13">
        <v>0</v>
      </c>
      <c r="AO61" s="37" t="s">
        <v>83</v>
      </c>
      <c r="AP61" s="13">
        <v>0</v>
      </c>
      <c r="AQ61" s="37" t="s">
        <v>83</v>
      </c>
      <c r="AR61" s="13">
        <v>0</v>
      </c>
      <c r="AS61" s="70">
        <v>82.860626030000006</v>
      </c>
      <c r="AT61" s="71">
        <v>2.6161131594999998</v>
      </c>
      <c r="AU61" s="70">
        <v>71.127703295000003</v>
      </c>
      <c r="AV61" s="71">
        <v>0.50076660159999997</v>
      </c>
      <c r="AW61" s="70">
        <v>32.171580362</v>
      </c>
      <c r="AX61" s="71">
        <v>0.30213670479999999</v>
      </c>
      <c r="AY61" s="70">
        <v>12.500129067</v>
      </c>
      <c r="AZ61" s="71">
        <v>0.1013221544</v>
      </c>
      <c r="BA61" s="60">
        <f t="shared" si="1"/>
        <v>26.455993866</v>
      </c>
      <c r="BB61" s="13">
        <f t="shared" si="1"/>
        <v>9.7307742399999952E-2</v>
      </c>
      <c r="BC61" s="70">
        <v>0</v>
      </c>
      <c r="BD61" s="13">
        <v>0</v>
      </c>
      <c r="BE61" s="70">
        <v>184.34538388999999</v>
      </c>
      <c r="BF61" s="71">
        <v>1.7501264326999999</v>
      </c>
      <c r="BG61" s="4">
        <v>7.0963359000000004E-3</v>
      </c>
      <c r="BH61" s="13">
        <v>0</v>
      </c>
      <c r="BI61" s="70">
        <v>172.31817673</v>
      </c>
      <c r="BJ61" s="71">
        <v>4.9698623493999996</v>
      </c>
      <c r="BK61" s="70">
        <v>243.87466207</v>
      </c>
      <c r="BL61" s="71">
        <v>1.6726940861999999</v>
      </c>
      <c r="BM61" s="70">
        <v>66.159040408999999</v>
      </c>
      <c r="BN61" s="71">
        <v>0.30874741439999998</v>
      </c>
      <c r="BO61" s="70">
        <v>0.33655784300000002</v>
      </c>
      <c r="BP61" s="71">
        <v>9.0861339999999998E-4</v>
      </c>
      <c r="BQ61" s="70">
        <v>0</v>
      </c>
      <c r="BR61" s="66">
        <v>0</v>
      </c>
      <c r="BS61" s="37" t="s">
        <v>83</v>
      </c>
      <c r="BT61" s="13">
        <v>0</v>
      </c>
      <c r="BU61" s="64">
        <v>0.52933340399999995</v>
      </c>
      <c r="BV61" s="71">
        <v>5.7080610000000004E-3</v>
      </c>
      <c r="BW61" s="70">
        <v>26.000063496999999</v>
      </c>
      <c r="BX61" s="71">
        <v>0.19707548799999999</v>
      </c>
      <c r="BY61" s="37" t="s">
        <v>83</v>
      </c>
      <c r="BZ61" s="13">
        <v>0</v>
      </c>
      <c r="CA61" s="37" t="s">
        <v>83</v>
      </c>
      <c r="CB61" s="13">
        <v>0</v>
      </c>
      <c r="CC61" s="70">
        <v>17.657008417</v>
      </c>
      <c r="CD61" s="71">
        <v>1.54426615E-2</v>
      </c>
      <c r="CE61" s="70">
        <v>20.089649204000001</v>
      </c>
      <c r="CF61" s="66">
        <v>4.1888674200000003E-2</v>
      </c>
      <c r="CG61" s="37" t="s">
        <v>83</v>
      </c>
      <c r="CH61" s="13">
        <v>0</v>
      </c>
      <c r="CI61" s="37" t="s">
        <v>83</v>
      </c>
      <c r="CJ61" s="13">
        <v>0</v>
      </c>
      <c r="CK61" s="37" t="s">
        <v>83</v>
      </c>
      <c r="CL61" s="13">
        <v>0</v>
      </c>
      <c r="CM61" s="37" t="s">
        <v>83</v>
      </c>
      <c r="CN61" s="13">
        <v>0</v>
      </c>
      <c r="CO61" s="64">
        <v>0.1187337577</v>
      </c>
      <c r="CP61" s="71">
        <v>1.2737502E-3</v>
      </c>
      <c r="CQ61" s="70">
        <v>0.4223186323</v>
      </c>
      <c r="CR61" s="71">
        <v>4.1234330000000001E-3</v>
      </c>
      <c r="CS61" s="70">
        <v>2.7863985379999998</v>
      </c>
      <c r="CT61" s="71">
        <v>2.8916211800000001E-2</v>
      </c>
      <c r="CU61" s="70">
        <v>33.194015815</v>
      </c>
      <c r="CV61" s="66">
        <v>0.71241274139999999</v>
      </c>
      <c r="CW61" s="37" t="s">
        <v>83</v>
      </c>
      <c r="CX61" s="13">
        <v>0</v>
      </c>
      <c r="CY61" s="37" t="s">
        <v>83</v>
      </c>
      <c r="CZ61" s="13">
        <v>0</v>
      </c>
      <c r="DA61" s="64">
        <v>21.148753607</v>
      </c>
      <c r="DB61" s="71">
        <v>0.3053737279</v>
      </c>
      <c r="DC61" s="70">
        <v>61.711872423000003</v>
      </c>
      <c r="DD61" s="71">
        <v>2.3107394316000001</v>
      </c>
      <c r="DE61" s="70">
        <v>33.992715607999997</v>
      </c>
      <c r="DF61" s="71">
        <v>0.58110772440000003</v>
      </c>
      <c r="DG61" s="70">
        <v>150.35266829</v>
      </c>
      <c r="DH61" s="66">
        <v>1.1690187083000001</v>
      </c>
      <c r="DI61" s="121">
        <v>3.2931506000000001E-3</v>
      </c>
      <c r="DJ61" s="122">
        <v>5.7894019000000003E-3</v>
      </c>
      <c r="DK61" s="122">
        <v>6.4860144999999998E-3</v>
      </c>
      <c r="DL61" s="122">
        <v>6.614745E-3</v>
      </c>
      <c r="DM61" s="122">
        <v>6.6461901000000002E-3</v>
      </c>
      <c r="DN61" s="122">
        <v>6.6646520000000001E-3</v>
      </c>
      <c r="DO61" s="122">
        <v>6.6744572E-3</v>
      </c>
      <c r="DP61" s="122">
        <v>6.6842624E-3</v>
      </c>
      <c r="DQ61" s="122">
        <v>6.6926397999999996E-3</v>
      </c>
      <c r="DR61" s="123">
        <v>6.7010172000000002E-3</v>
      </c>
      <c r="DS61" s="80">
        <v>105.97267079</v>
      </c>
      <c r="DT61" s="13">
        <v>0.69195529410000001</v>
      </c>
      <c r="DU61" s="60">
        <v>56.214737515000003</v>
      </c>
      <c r="DV61" s="13">
        <v>0.37890866519999999</v>
      </c>
      <c r="DW61" s="60">
        <v>29.535008194</v>
      </c>
      <c r="DX61" s="13">
        <v>0.2056750423</v>
      </c>
      <c r="DY61" s="60">
        <v>15.607927169</v>
      </c>
      <c r="DZ61" s="13">
        <v>0.1131224495</v>
      </c>
      <c r="EA61" s="60">
        <v>8.4433651353000005</v>
      </c>
      <c r="EB61" s="13">
        <v>6.4439175599999995E-2</v>
      </c>
      <c r="EC61" s="60">
        <v>4.7342468970000002</v>
      </c>
      <c r="ED61" s="13">
        <v>3.8696986500000002E-2</v>
      </c>
      <c r="EE61" s="60">
        <v>2.7875912415999999</v>
      </c>
      <c r="EF61" s="13">
        <v>2.48405729E-2</v>
      </c>
      <c r="EG61" s="60">
        <v>1.7100168732000001</v>
      </c>
      <c r="EH61" s="13">
        <v>1.6916711099999999E-2</v>
      </c>
      <c r="EI61" s="60">
        <v>1.0977788216</v>
      </c>
      <c r="EJ61" s="13">
        <v>1.2241175199999999E-2</v>
      </c>
      <c r="EK61" s="60">
        <v>0.7339245741</v>
      </c>
      <c r="EL61" s="15">
        <v>9.3158253000000003E-3</v>
      </c>
    </row>
    <row r="62" spans="1:142">
      <c r="A62" s="8">
        <v>5700</v>
      </c>
      <c r="B62" s="63">
        <v>1410</v>
      </c>
      <c r="C62" s="64">
        <v>2423.2368422</v>
      </c>
      <c r="D62" s="70">
        <v>5647.8389662999998</v>
      </c>
      <c r="E62" s="70">
        <v>96.307489020000006</v>
      </c>
      <c r="F62" s="71">
        <v>8.2184617400000007E-2</v>
      </c>
      <c r="G62" s="64">
        <v>7.9799509415000003</v>
      </c>
      <c r="H62" s="71">
        <v>3.4772433999999998E-3</v>
      </c>
      <c r="I62" s="70">
        <v>196.84214674</v>
      </c>
      <c r="J62" s="71">
        <v>1.2328580397</v>
      </c>
      <c r="K62" s="70">
        <v>86.892822348999999</v>
      </c>
      <c r="L62" s="71">
        <v>0.50905068239999995</v>
      </c>
      <c r="M62" s="70">
        <v>26.910876903999998</v>
      </c>
      <c r="N62" s="71">
        <v>0.2052704699</v>
      </c>
      <c r="O62" s="37" t="s">
        <v>83</v>
      </c>
      <c r="P62" s="13">
        <v>0</v>
      </c>
      <c r="Q62" s="70">
        <v>38.647197714000001</v>
      </c>
      <c r="R62" s="71">
        <v>5.8381922400000001E-2</v>
      </c>
      <c r="S62" s="37" t="s">
        <v>83</v>
      </c>
      <c r="T62" s="13">
        <v>0</v>
      </c>
      <c r="U62" s="37" t="s">
        <v>83</v>
      </c>
      <c r="V62" s="13">
        <v>0</v>
      </c>
      <c r="W62" s="70">
        <v>0.5466536058</v>
      </c>
      <c r="X62" s="71">
        <v>5.4578305999999997E-3</v>
      </c>
      <c r="Y62" s="70">
        <v>36.600478195000001</v>
      </c>
      <c r="Z62" s="71">
        <v>0.75230299310000004</v>
      </c>
      <c r="AA62" s="37" t="s">
        <v>83</v>
      </c>
      <c r="AB62" s="13">
        <v>0</v>
      </c>
      <c r="AC62" s="70">
        <v>0</v>
      </c>
      <c r="AD62" s="71">
        <v>0</v>
      </c>
      <c r="AE62" s="37" t="s">
        <v>83</v>
      </c>
      <c r="AF62" s="13">
        <v>0</v>
      </c>
      <c r="AG62" s="37" t="s">
        <v>83</v>
      </c>
      <c r="AH62" s="13">
        <v>0</v>
      </c>
      <c r="AI62" s="70">
        <f t="shared" si="0"/>
        <v>0</v>
      </c>
      <c r="AJ62" s="71">
        <f t="shared" si="0"/>
        <v>0</v>
      </c>
      <c r="AK62" s="70">
        <v>133.70596871000001</v>
      </c>
      <c r="AL62" s="71">
        <v>1.6599364926</v>
      </c>
      <c r="AM62" s="37" t="s">
        <v>83</v>
      </c>
      <c r="AN62" s="13">
        <v>0</v>
      </c>
      <c r="AO62" s="37" t="s">
        <v>83</v>
      </c>
      <c r="AP62" s="13">
        <v>0</v>
      </c>
      <c r="AQ62" s="37" t="s">
        <v>83</v>
      </c>
      <c r="AR62" s="13">
        <v>0</v>
      </c>
      <c r="AS62" s="70">
        <v>83.659754156000005</v>
      </c>
      <c r="AT62" s="71">
        <v>2.6334157184999998</v>
      </c>
      <c r="AU62" s="70">
        <v>72.072164580999996</v>
      </c>
      <c r="AV62" s="71">
        <v>0.50545566019999999</v>
      </c>
      <c r="AW62" s="70">
        <v>32.53850474</v>
      </c>
      <c r="AX62" s="71">
        <v>0.30492172280000002</v>
      </c>
      <c r="AY62" s="70">
        <v>12.642754697000001</v>
      </c>
      <c r="AZ62" s="71">
        <v>0.10207309909999999</v>
      </c>
      <c r="BA62" s="60">
        <f t="shared" si="1"/>
        <v>26.890905143999994</v>
      </c>
      <c r="BB62" s="13">
        <f t="shared" si="1"/>
        <v>9.8460838299999964E-2</v>
      </c>
      <c r="BC62" s="70">
        <v>0</v>
      </c>
      <c r="BD62" s="13">
        <v>0</v>
      </c>
      <c r="BE62" s="70">
        <v>187.61892993000001</v>
      </c>
      <c r="BF62" s="71">
        <v>1.7678847115</v>
      </c>
      <c r="BG62" s="4">
        <v>7.2660894E-3</v>
      </c>
      <c r="BH62" s="13">
        <v>0</v>
      </c>
      <c r="BI62" s="70">
        <v>173.52447721999999</v>
      </c>
      <c r="BJ62" s="71">
        <v>4.9937097390999998</v>
      </c>
      <c r="BK62" s="70">
        <v>247.97724188999999</v>
      </c>
      <c r="BL62" s="71">
        <v>1.6975501686000001</v>
      </c>
      <c r="BM62" s="70">
        <v>67.287343226000004</v>
      </c>
      <c r="BN62" s="71">
        <v>0.31229026529999998</v>
      </c>
      <c r="BO62" s="70">
        <v>0.35651026629999999</v>
      </c>
      <c r="BP62" s="71">
        <v>9.3093910000000002E-4</v>
      </c>
      <c r="BQ62" s="70">
        <v>0</v>
      </c>
      <c r="BR62" s="66">
        <v>0</v>
      </c>
      <c r="BS62" s="37" t="s">
        <v>83</v>
      </c>
      <c r="BT62" s="13">
        <v>0</v>
      </c>
      <c r="BU62" s="64">
        <v>0.54011237670000001</v>
      </c>
      <c r="BV62" s="71">
        <v>5.8003864000000004E-3</v>
      </c>
      <c r="BW62" s="70">
        <v>26.370764526999999</v>
      </c>
      <c r="BX62" s="71">
        <v>0.19947008350000001</v>
      </c>
      <c r="BY62" s="37" t="s">
        <v>83</v>
      </c>
      <c r="BZ62" s="13">
        <v>0</v>
      </c>
      <c r="CA62" s="37" t="s">
        <v>83</v>
      </c>
      <c r="CB62" s="13">
        <v>0</v>
      </c>
      <c r="CC62" s="70">
        <v>18.163183878000002</v>
      </c>
      <c r="CD62" s="71">
        <v>1.57606463E-2</v>
      </c>
      <c r="CE62" s="70">
        <v>20.484013834999999</v>
      </c>
      <c r="CF62" s="66">
        <v>4.2621276200000002E-2</v>
      </c>
      <c r="CG62" s="37" t="s">
        <v>83</v>
      </c>
      <c r="CH62" s="13">
        <v>0</v>
      </c>
      <c r="CI62" s="37" t="s">
        <v>83</v>
      </c>
      <c r="CJ62" s="13">
        <v>0</v>
      </c>
      <c r="CK62" s="37" t="s">
        <v>83</v>
      </c>
      <c r="CL62" s="13">
        <v>0</v>
      </c>
      <c r="CM62" s="37" t="s">
        <v>83</v>
      </c>
      <c r="CN62" s="13">
        <v>0</v>
      </c>
      <c r="CO62" s="64">
        <v>0.12016212599999999</v>
      </c>
      <c r="CP62" s="71">
        <v>1.2929477E-3</v>
      </c>
      <c r="CQ62" s="70">
        <v>0.42649147980000002</v>
      </c>
      <c r="CR62" s="71">
        <v>4.1648828999999998E-3</v>
      </c>
      <c r="CS62" s="70">
        <v>2.9111689411000001</v>
      </c>
      <c r="CT62" s="71">
        <v>2.98541282E-2</v>
      </c>
      <c r="CU62" s="70">
        <v>33.689309254000001</v>
      </c>
      <c r="CV62" s="66">
        <v>0.72244886490000004</v>
      </c>
      <c r="CW62" s="37" t="s">
        <v>83</v>
      </c>
      <c r="CX62" s="13">
        <v>0</v>
      </c>
      <c r="CY62" s="37" t="s">
        <v>83</v>
      </c>
      <c r="CZ62" s="13">
        <v>0</v>
      </c>
      <c r="DA62" s="64">
        <v>21.44685939</v>
      </c>
      <c r="DB62" s="71">
        <v>0.30883206000000002</v>
      </c>
      <c r="DC62" s="70">
        <v>62.212894765999998</v>
      </c>
      <c r="DD62" s="71">
        <v>2.3245836584999999</v>
      </c>
      <c r="DE62" s="70">
        <v>35.157363144999998</v>
      </c>
      <c r="DF62" s="71">
        <v>0.58941196760000003</v>
      </c>
      <c r="DG62" s="70">
        <v>152.46156678</v>
      </c>
      <c r="DH62" s="66">
        <v>1.1784727439</v>
      </c>
      <c r="DI62" s="121">
        <v>3.3656705E-3</v>
      </c>
      <c r="DJ62" s="122">
        <v>5.9264777000000001E-3</v>
      </c>
      <c r="DK62" s="122">
        <v>6.6456841000000003E-3</v>
      </c>
      <c r="DL62" s="122">
        <v>6.7834382000000002E-3</v>
      </c>
      <c r="DM62" s="122">
        <v>6.8162159000000003E-3</v>
      </c>
      <c r="DN62" s="122">
        <v>6.8360419E-3</v>
      </c>
      <c r="DO62" s="122">
        <v>6.8458123999999999E-3</v>
      </c>
      <c r="DP62" s="122">
        <v>6.8555830000000002E-3</v>
      </c>
      <c r="DQ62" s="122">
        <v>6.8639290000000004E-3</v>
      </c>
      <c r="DR62" s="123">
        <v>6.8722749999999997E-3</v>
      </c>
      <c r="DS62" s="80">
        <v>106.62465113</v>
      </c>
      <c r="DT62" s="13">
        <v>0.69614330530000001</v>
      </c>
      <c r="DU62" s="60">
        <v>56.686415230000001</v>
      </c>
      <c r="DV62" s="13">
        <v>0.3820315111</v>
      </c>
      <c r="DW62" s="60">
        <v>29.857580645999999</v>
      </c>
      <c r="DX62" s="13">
        <v>0.20788059989999999</v>
      </c>
      <c r="DY62" s="60">
        <v>15.825753014</v>
      </c>
      <c r="DZ62" s="13">
        <v>0.1146714257</v>
      </c>
      <c r="EA62" s="60">
        <v>8.5931886766000005</v>
      </c>
      <c r="EB62" s="13">
        <v>6.5558790500000005E-2</v>
      </c>
      <c r="EC62" s="60">
        <v>4.8381796986000003</v>
      </c>
      <c r="ED62" s="13">
        <v>3.95207448E-2</v>
      </c>
      <c r="EE62" s="60">
        <v>2.8600326601999999</v>
      </c>
      <c r="EF62" s="13">
        <v>2.5460042400000001E-2</v>
      </c>
      <c r="EG62" s="60">
        <v>1.761625174</v>
      </c>
      <c r="EH62" s="13">
        <v>1.74011045E-2</v>
      </c>
      <c r="EI62" s="60">
        <v>1.1359601751999999</v>
      </c>
      <c r="EJ62" s="13">
        <v>1.2635784000000001E-2</v>
      </c>
      <c r="EK62" s="60">
        <v>0.76539347960000004</v>
      </c>
      <c r="EL62" s="15">
        <v>9.6626364000000006E-3</v>
      </c>
    </row>
    <row r="63" spans="1:142">
      <c r="A63" s="8">
        <v>5800</v>
      </c>
      <c r="B63" s="63">
        <v>1287</v>
      </c>
      <c r="C63" s="64">
        <v>2446.0893124999998</v>
      </c>
      <c r="D63" s="70">
        <v>5751.3861677000004</v>
      </c>
      <c r="E63" s="70">
        <v>97.659667389000006</v>
      </c>
      <c r="F63" s="71">
        <v>8.2770877199999995E-2</v>
      </c>
      <c r="G63" s="64">
        <v>8.1527259871000002</v>
      </c>
      <c r="H63" s="71">
        <v>3.5289543E-3</v>
      </c>
      <c r="I63" s="70">
        <v>197.65420019999999</v>
      </c>
      <c r="J63" s="71">
        <v>1.2380161268000001</v>
      </c>
      <c r="K63" s="70">
        <v>87.568332705000003</v>
      </c>
      <c r="L63" s="71">
        <v>0.51344030979999999</v>
      </c>
      <c r="M63" s="70">
        <v>27.326848725000001</v>
      </c>
      <c r="N63" s="71">
        <v>0.20803100960000001</v>
      </c>
      <c r="O63" s="37" t="s">
        <v>83</v>
      </c>
      <c r="P63" s="13">
        <v>0</v>
      </c>
      <c r="Q63" s="70">
        <v>39.430266598999999</v>
      </c>
      <c r="R63" s="71">
        <v>5.9338255299999997E-2</v>
      </c>
      <c r="S63" s="37" t="s">
        <v>83</v>
      </c>
      <c r="T63" s="13">
        <v>0</v>
      </c>
      <c r="U63" s="37" t="s">
        <v>83</v>
      </c>
      <c r="V63" s="13">
        <v>0</v>
      </c>
      <c r="W63" s="70">
        <v>0.5620327866</v>
      </c>
      <c r="X63" s="71">
        <v>5.5626968999999997E-3</v>
      </c>
      <c r="Y63" s="70">
        <v>37.195834884</v>
      </c>
      <c r="Z63" s="71">
        <v>0.76319576659999999</v>
      </c>
      <c r="AA63" s="37" t="s">
        <v>83</v>
      </c>
      <c r="AB63" s="13">
        <v>0</v>
      </c>
      <c r="AC63" s="70">
        <v>0</v>
      </c>
      <c r="AD63" s="71">
        <v>0</v>
      </c>
      <c r="AE63" s="37" t="s">
        <v>83</v>
      </c>
      <c r="AF63" s="13">
        <v>0</v>
      </c>
      <c r="AG63" s="37" t="s">
        <v>83</v>
      </c>
      <c r="AH63" s="13">
        <v>0</v>
      </c>
      <c r="AI63" s="70">
        <f t="shared" si="0"/>
        <v>0</v>
      </c>
      <c r="AJ63" s="71">
        <f t="shared" si="0"/>
        <v>0</v>
      </c>
      <c r="AK63" s="70">
        <v>134.68257574</v>
      </c>
      <c r="AL63" s="71">
        <v>1.6669450313</v>
      </c>
      <c r="AM63" s="37" t="s">
        <v>83</v>
      </c>
      <c r="AN63" s="13">
        <v>0</v>
      </c>
      <c r="AO63" s="37" t="s">
        <v>83</v>
      </c>
      <c r="AP63" s="13">
        <v>0</v>
      </c>
      <c r="AQ63" s="37" t="s">
        <v>83</v>
      </c>
      <c r="AR63" s="13">
        <v>0</v>
      </c>
      <c r="AS63" s="70">
        <v>84.302397272999997</v>
      </c>
      <c r="AT63" s="71">
        <v>2.6494198389000001</v>
      </c>
      <c r="AU63" s="70">
        <v>72.898882405999998</v>
      </c>
      <c r="AV63" s="71">
        <v>0.50952939340000003</v>
      </c>
      <c r="AW63" s="70">
        <v>32.900068077</v>
      </c>
      <c r="AX63" s="71">
        <v>0.30745037870000003</v>
      </c>
      <c r="AY63" s="70">
        <v>12.730149771000001</v>
      </c>
      <c r="AZ63" s="71">
        <v>0.10265455900000001</v>
      </c>
      <c r="BA63" s="60">
        <f t="shared" si="1"/>
        <v>27.268664557999998</v>
      </c>
      <c r="BB63" s="13">
        <f t="shared" si="1"/>
        <v>9.9424455700000025E-2</v>
      </c>
      <c r="BC63" s="70">
        <v>0</v>
      </c>
      <c r="BD63" s="13">
        <v>0</v>
      </c>
      <c r="BE63" s="70">
        <v>190.84466558</v>
      </c>
      <c r="BF63" s="71">
        <v>1.7843174844</v>
      </c>
      <c r="BG63" s="4">
        <v>7.3976978000000002E-3</v>
      </c>
      <c r="BH63" s="13">
        <v>0</v>
      </c>
      <c r="BI63" s="70">
        <v>174.50965318999999</v>
      </c>
      <c r="BJ63" s="71">
        <v>5.0137211991999999</v>
      </c>
      <c r="BK63" s="70">
        <v>252.42575869000001</v>
      </c>
      <c r="BL63" s="71">
        <v>1.7243741258</v>
      </c>
      <c r="BM63" s="70">
        <v>68.160617161000005</v>
      </c>
      <c r="BN63" s="71">
        <v>0.31527154089999998</v>
      </c>
      <c r="BO63" s="70">
        <v>0.37566840140000002</v>
      </c>
      <c r="BP63" s="71">
        <v>9.3877190000000001E-4</v>
      </c>
      <c r="BQ63" s="70">
        <v>0</v>
      </c>
      <c r="BR63" s="66">
        <v>0</v>
      </c>
      <c r="BS63" s="37" t="s">
        <v>83</v>
      </c>
      <c r="BT63" s="13">
        <v>0</v>
      </c>
      <c r="BU63" s="64">
        <v>0.5467839041</v>
      </c>
      <c r="BV63" s="71">
        <v>5.8400789999999998E-3</v>
      </c>
      <c r="BW63" s="70">
        <v>26.780064821</v>
      </c>
      <c r="BX63" s="71">
        <v>0.20219093060000001</v>
      </c>
      <c r="BY63" s="37" t="s">
        <v>83</v>
      </c>
      <c r="BZ63" s="13">
        <v>0</v>
      </c>
      <c r="CA63" s="37" t="s">
        <v>83</v>
      </c>
      <c r="CB63" s="13">
        <v>0</v>
      </c>
      <c r="CC63" s="70">
        <v>18.627388474</v>
      </c>
      <c r="CD63" s="71">
        <v>1.6093205100000001E-2</v>
      </c>
      <c r="CE63" s="70">
        <v>20.802878126</v>
      </c>
      <c r="CF63" s="66">
        <v>4.3245050200000003E-2</v>
      </c>
      <c r="CG63" s="37" t="s">
        <v>83</v>
      </c>
      <c r="CH63" s="13">
        <v>0</v>
      </c>
      <c r="CI63" s="37" t="s">
        <v>83</v>
      </c>
      <c r="CJ63" s="13">
        <v>0</v>
      </c>
      <c r="CK63" s="37" t="s">
        <v>83</v>
      </c>
      <c r="CL63" s="13">
        <v>0</v>
      </c>
      <c r="CM63" s="37" t="s">
        <v>83</v>
      </c>
      <c r="CN63" s="13">
        <v>0</v>
      </c>
      <c r="CO63" s="64">
        <v>0.1197733351</v>
      </c>
      <c r="CP63" s="71">
        <v>1.2888409E-3</v>
      </c>
      <c r="CQ63" s="70">
        <v>0.44225945150000001</v>
      </c>
      <c r="CR63" s="71">
        <v>4.2738560000000004E-3</v>
      </c>
      <c r="CS63" s="70">
        <v>2.9600390982999998</v>
      </c>
      <c r="CT63" s="71">
        <v>3.0367196999999999E-2</v>
      </c>
      <c r="CU63" s="70">
        <v>34.235795785999997</v>
      </c>
      <c r="CV63" s="66">
        <v>0.73282856969999999</v>
      </c>
      <c r="CW63" s="37" t="s">
        <v>83</v>
      </c>
      <c r="CX63" s="13">
        <v>0</v>
      </c>
      <c r="CY63" s="37" t="s">
        <v>83</v>
      </c>
      <c r="CZ63" s="13">
        <v>0</v>
      </c>
      <c r="DA63" s="64">
        <v>21.641485864</v>
      </c>
      <c r="DB63" s="71">
        <v>0.31173899710000003</v>
      </c>
      <c r="DC63" s="70">
        <v>62.660911407999997</v>
      </c>
      <c r="DD63" s="71">
        <v>2.3376808418000001</v>
      </c>
      <c r="DE63" s="70">
        <v>36.271377301000001</v>
      </c>
      <c r="DF63" s="71">
        <v>0.59666467349999996</v>
      </c>
      <c r="DG63" s="70">
        <v>154.57328828000001</v>
      </c>
      <c r="DH63" s="66">
        <v>1.1876528109</v>
      </c>
      <c r="DI63" s="121">
        <v>3.4163902000000001E-3</v>
      </c>
      <c r="DJ63" s="122">
        <v>6.0290370999999997E-3</v>
      </c>
      <c r="DK63" s="122">
        <v>6.770458E-3</v>
      </c>
      <c r="DL63" s="122">
        <v>6.9139424999999999E-3</v>
      </c>
      <c r="DM63" s="122">
        <v>6.9495386999999997E-3</v>
      </c>
      <c r="DN63" s="122">
        <v>6.9693061999999998E-3</v>
      </c>
      <c r="DO63" s="122">
        <v>6.9790425999999997E-3</v>
      </c>
      <c r="DP63" s="122">
        <v>6.9887791000000001E-3</v>
      </c>
      <c r="DQ63" s="122">
        <v>6.9970948E-3</v>
      </c>
      <c r="DR63" s="123">
        <v>7.0054104999999998E-3</v>
      </c>
      <c r="DS63" s="80">
        <v>107.28144442</v>
      </c>
      <c r="DT63" s="13">
        <v>0.70042168400000004</v>
      </c>
      <c r="DU63" s="60">
        <v>57.172677384000004</v>
      </c>
      <c r="DV63" s="13">
        <v>0.3852709742</v>
      </c>
      <c r="DW63" s="60">
        <v>30.194137115</v>
      </c>
      <c r="DX63" s="13">
        <v>0.210189613</v>
      </c>
      <c r="DY63" s="60">
        <v>16.047876695999999</v>
      </c>
      <c r="DZ63" s="13">
        <v>0.1162576399</v>
      </c>
      <c r="EA63" s="60">
        <v>8.7354975599000007</v>
      </c>
      <c r="EB63" s="13">
        <v>6.66247009E-2</v>
      </c>
      <c r="EC63" s="60">
        <v>4.9307508034999996</v>
      </c>
      <c r="ED63" s="13">
        <v>4.0249215099999999E-2</v>
      </c>
      <c r="EE63" s="60">
        <v>2.9221743334000001</v>
      </c>
      <c r="EF63" s="13">
        <v>2.5979367999999999E-2</v>
      </c>
      <c r="EG63" s="60">
        <v>1.8027942668000001</v>
      </c>
      <c r="EH63" s="13">
        <v>1.77754491E-2</v>
      </c>
      <c r="EI63" s="60">
        <v>1.1634154511999999</v>
      </c>
      <c r="EJ63" s="13">
        <v>1.2914223000000001E-2</v>
      </c>
      <c r="EK63" s="60">
        <v>0.78335159620000006</v>
      </c>
      <c r="EL63" s="15">
        <v>9.8768004999999996E-3</v>
      </c>
    </row>
    <row r="64" spans="1:142">
      <c r="A64" s="8">
        <v>5900</v>
      </c>
      <c r="B64" s="63">
        <v>1336</v>
      </c>
      <c r="C64" s="64">
        <v>2469.0238257999999</v>
      </c>
      <c r="D64" s="70">
        <v>5849.9373489</v>
      </c>
      <c r="E64" s="70">
        <v>99.484872045000003</v>
      </c>
      <c r="F64" s="71">
        <v>8.3630984899999997E-2</v>
      </c>
      <c r="G64" s="64">
        <v>8.3784611163000005</v>
      </c>
      <c r="H64" s="71">
        <v>3.5966622000000001E-3</v>
      </c>
      <c r="I64" s="70">
        <v>198.39444019999999</v>
      </c>
      <c r="J64" s="71">
        <v>1.2427932787</v>
      </c>
      <c r="K64" s="70">
        <v>88.341111510999994</v>
      </c>
      <c r="L64" s="71">
        <v>0.51886663639999997</v>
      </c>
      <c r="M64" s="70">
        <v>27.658375735</v>
      </c>
      <c r="N64" s="71">
        <v>0.21024774960000001</v>
      </c>
      <c r="O64" s="37" t="s">
        <v>83</v>
      </c>
      <c r="P64" s="13">
        <v>0</v>
      </c>
      <c r="Q64" s="70">
        <v>40.447612519000003</v>
      </c>
      <c r="R64" s="71">
        <v>6.0583511499999999E-2</v>
      </c>
      <c r="S64" s="37" t="s">
        <v>83</v>
      </c>
      <c r="T64" s="13">
        <v>0</v>
      </c>
      <c r="U64" s="37" t="s">
        <v>83</v>
      </c>
      <c r="V64" s="13">
        <v>0</v>
      </c>
      <c r="W64" s="70">
        <v>0.58871476580000004</v>
      </c>
      <c r="X64" s="71">
        <v>5.8227030999999999E-3</v>
      </c>
      <c r="Y64" s="70">
        <v>37.994485091999998</v>
      </c>
      <c r="Z64" s="71">
        <v>0.77758607089999998</v>
      </c>
      <c r="AA64" s="37" t="s">
        <v>83</v>
      </c>
      <c r="AB64" s="13">
        <v>0</v>
      </c>
      <c r="AC64" s="70">
        <v>0</v>
      </c>
      <c r="AD64" s="71">
        <v>0</v>
      </c>
      <c r="AE64" s="37" t="s">
        <v>83</v>
      </c>
      <c r="AF64" s="13">
        <v>0</v>
      </c>
      <c r="AG64" s="37" t="s">
        <v>83</v>
      </c>
      <c r="AH64" s="13">
        <v>0</v>
      </c>
      <c r="AI64" s="70">
        <f t="shared" si="0"/>
        <v>0</v>
      </c>
      <c r="AJ64" s="71">
        <f t="shared" si="0"/>
        <v>0</v>
      </c>
      <c r="AK64" s="70">
        <v>135.68303508</v>
      </c>
      <c r="AL64" s="71">
        <v>1.6741261311</v>
      </c>
      <c r="AM64" s="37" t="s">
        <v>83</v>
      </c>
      <c r="AN64" s="13">
        <v>0</v>
      </c>
      <c r="AO64" s="37" t="s">
        <v>83</v>
      </c>
      <c r="AP64" s="13">
        <v>0</v>
      </c>
      <c r="AQ64" s="37" t="s">
        <v>83</v>
      </c>
      <c r="AR64" s="13">
        <v>0</v>
      </c>
      <c r="AS64" s="70">
        <v>85.051573149999996</v>
      </c>
      <c r="AT64" s="71">
        <v>2.6659506685999999</v>
      </c>
      <c r="AU64" s="70">
        <v>73.647915372</v>
      </c>
      <c r="AV64" s="71">
        <v>0.51365606679999998</v>
      </c>
      <c r="AW64" s="70">
        <v>33.206080077999999</v>
      </c>
      <c r="AX64" s="71">
        <v>0.31001352139999999</v>
      </c>
      <c r="AY64" s="70">
        <v>12.839421100999999</v>
      </c>
      <c r="AZ64" s="71">
        <v>0.1033265806</v>
      </c>
      <c r="BA64" s="60">
        <f t="shared" si="1"/>
        <v>27.602414193000001</v>
      </c>
      <c r="BB64" s="13">
        <f t="shared" si="1"/>
        <v>0.10031596479999999</v>
      </c>
      <c r="BC64" s="70">
        <v>0</v>
      </c>
      <c r="BD64" s="13">
        <v>0</v>
      </c>
      <c r="BE64" s="70">
        <v>194.22330216</v>
      </c>
      <c r="BF64" s="71">
        <v>1.8017862296</v>
      </c>
      <c r="BG64" s="4">
        <v>7.5412066000000002E-3</v>
      </c>
      <c r="BH64" s="13">
        <v>0</v>
      </c>
      <c r="BI64" s="70">
        <v>175.58149132</v>
      </c>
      <c r="BJ64" s="71">
        <v>5.0348367334999997</v>
      </c>
      <c r="BK64" s="70">
        <v>256.60624430000001</v>
      </c>
      <c r="BL64" s="71">
        <v>1.7491840590000001</v>
      </c>
      <c r="BM64" s="70">
        <v>69.054881452000004</v>
      </c>
      <c r="BN64" s="71">
        <v>0.3181004308</v>
      </c>
      <c r="BO64" s="70">
        <v>0.39410038860000002</v>
      </c>
      <c r="BP64" s="71">
        <v>9.4544590000000003E-4</v>
      </c>
      <c r="BQ64" s="70">
        <v>0</v>
      </c>
      <c r="BR64" s="66">
        <v>0</v>
      </c>
      <c r="BS64" s="37" t="s">
        <v>83</v>
      </c>
      <c r="BT64" s="13">
        <v>0</v>
      </c>
      <c r="BU64" s="64">
        <v>0.55689761820000006</v>
      </c>
      <c r="BV64" s="71">
        <v>5.8952583000000001E-3</v>
      </c>
      <c r="BW64" s="70">
        <v>27.101478116999999</v>
      </c>
      <c r="BX64" s="71">
        <v>0.20435249129999999</v>
      </c>
      <c r="BY64" s="37" t="s">
        <v>83</v>
      </c>
      <c r="BZ64" s="13">
        <v>0</v>
      </c>
      <c r="CA64" s="37" t="s">
        <v>83</v>
      </c>
      <c r="CB64" s="13">
        <v>0</v>
      </c>
      <c r="CC64" s="70">
        <v>19.134098528999999</v>
      </c>
      <c r="CD64" s="71">
        <v>1.6415918599999999E-2</v>
      </c>
      <c r="CE64" s="70">
        <v>21.313513990000001</v>
      </c>
      <c r="CF64" s="66">
        <v>4.4167592899999997E-2</v>
      </c>
      <c r="CG64" s="37" t="s">
        <v>83</v>
      </c>
      <c r="CH64" s="13">
        <v>0</v>
      </c>
      <c r="CI64" s="37" t="s">
        <v>83</v>
      </c>
      <c r="CJ64" s="13">
        <v>0</v>
      </c>
      <c r="CK64" s="37" t="s">
        <v>83</v>
      </c>
      <c r="CL64" s="13">
        <v>0</v>
      </c>
      <c r="CM64" s="37" t="s">
        <v>83</v>
      </c>
      <c r="CN64" s="13">
        <v>0</v>
      </c>
      <c r="CO64" s="64">
        <v>0.13021924900000001</v>
      </c>
      <c r="CP64" s="71">
        <v>1.3902121999999999E-3</v>
      </c>
      <c r="CQ64" s="70">
        <v>0.45849551669999999</v>
      </c>
      <c r="CR64" s="71">
        <v>4.4324908999999997E-3</v>
      </c>
      <c r="CS64" s="70">
        <v>3.08472415</v>
      </c>
      <c r="CT64" s="71">
        <v>3.1604155000000002E-2</v>
      </c>
      <c r="CU64" s="70">
        <v>34.909760941999998</v>
      </c>
      <c r="CV64" s="66">
        <v>0.74598191589999996</v>
      </c>
      <c r="CW64" s="37" t="s">
        <v>83</v>
      </c>
      <c r="CX64" s="13">
        <v>0</v>
      </c>
      <c r="CY64" s="37" t="s">
        <v>83</v>
      </c>
      <c r="CZ64" s="13">
        <v>0</v>
      </c>
      <c r="DA64" s="64">
        <v>21.892282222999999</v>
      </c>
      <c r="DB64" s="71">
        <v>0.3145839298</v>
      </c>
      <c r="DC64" s="70">
        <v>63.159290927000001</v>
      </c>
      <c r="DD64" s="71">
        <v>2.3513667387999999</v>
      </c>
      <c r="DE64" s="70">
        <v>37.638333787000001</v>
      </c>
      <c r="DF64" s="71">
        <v>0.60423453510000003</v>
      </c>
      <c r="DG64" s="70">
        <v>156.58496837000001</v>
      </c>
      <c r="DH64" s="66">
        <v>1.1975516945</v>
      </c>
      <c r="DI64" s="121">
        <v>3.4828698999999999E-3</v>
      </c>
      <c r="DJ64" s="122">
        <v>6.1504167000000004E-3</v>
      </c>
      <c r="DK64" s="122">
        <v>6.9129113000000004E-3</v>
      </c>
      <c r="DL64" s="122">
        <v>7.0591951000000003E-3</v>
      </c>
      <c r="DM64" s="122">
        <v>7.0946840000000004E-3</v>
      </c>
      <c r="DN64" s="122">
        <v>7.1143926E-3</v>
      </c>
      <c r="DO64" s="122">
        <v>7.1240959000000003E-3</v>
      </c>
      <c r="DP64" s="122">
        <v>7.1337993000000002E-3</v>
      </c>
      <c r="DQ64" s="122">
        <v>7.1420852000000003E-3</v>
      </c>
      <c r="DR64" s="123">
        <v>7.1503710999999996E-3</v>
      </c>
      <c r="DS64" s="80">
        <v>107.89219018999999</v>
      </c>
      <c r="DT64" s="13">
        <v>0.70443202260000004</v>
      </c>
      <c r="DU64" s="60">
        <v>57.626677219000001</v>
      </c>
      <c r="DV64" s="13">
        <v>0.38832843169999998</v>
      </c>
      <c r="DW64" s="60">
        <v>30.514612054000001</v>
      </c>
      <c r="DX64" s="13">
        <v>0.21239635139999999</v>
      </c>
      <c r="DY64" s="60">
        <v>16.263534283999999</v>
      </c>
      <c r="DZ64" s="13">
        <v>0.1178108898</v>
      </c>
      <c r="EA64" s="60">
        <v>8.8713884443000008</v>
      </c>
      <c r="EB64" s="13">
        <v>6.7665708599999999E-2</v>
      </c>
      <c r="EC64" s="60">
        <v>5.0199679437000002</v>
      </c>
      <c r="ED64" s="13">
        <v>4.0977932500000001E-2</v>
      </c>
      <c r="EE64" s="60">
        <v>2.9807081658999999</v>
      </c>
      <c r="EF64" s="13">
        <v>2.6494679199999999E-2</v>
      </c>
      <c r="EG64" s="60">
        <v>1.8397558872999999</v>
      </c>
      <c r="EH64" s="13">
        <v>1.81389416E-2</v>
      </c>
      <c r="EI64" s="60">
        <v>1.188097891</v>
      </c>
      <c r="EJ64" s="13">
        <v>1.31824649E-2</v>
      </c>
      <c r="EK64" s="60">
        <v>0.79835413219999996</v>
      </c>
      <c r="EL64" s="15">
        <v>1.00722569E-2</v>
      </c>
    </row>
    <row r="65" spans="1:142">
      <c r="A65" s="8">
        <v>6000</v>
      </c>
      <c r="B65" s="63">
        <v>1212</v>
      </c>
      <c r="C65" s="64">
        <v>2491.3168420000002</v>
      </c>
      <c r="D65" s="70">
        <v>5951.3560229000004</v>
      </c>
      <c r="E65" s="70">
        <v>100.89580449</v>
      </c>
      <c r="F65" s="71">
        <v>8.4227529499999995E-2</v>
      </c>
      <c r="G65" s="64">
        <v>8.6162614532999999</v>
      </c>
      <c r="H65" s="71">
        <v>3.9256815999999996E-3</v>
      </c>
      <c r="I65" s="70">
        <v>199.13648357</v>
      </c>
      <c r="J65" s="71">
        <v>1.2474223974</v>
      </c>
      <c r="K65" s="70">
        <v>89.034555753000006</v>
      </c>
      <c r="L65" s="71">
        <v>0.52306021170000006</v>
      </c>
      <c r="M65" s="70">
        <v>27.993888963</v>
      </c>
      <c r="N65" s="71">
        <v>0.2125478744</v>
      </c>
      <c r="O65" s="37" t="s">
        <v>83</v>
      </c>
      <c r="P65" s="13">
        <v>0</v>
      </c>
      <c r="Q65" s="70">
        <v>41.354122412000002</v>
      </c>
      <c r="R65" s="71">
        <v>6.1759599599999999E-2</v>
      </c>
      <c r="S65" s="37" t="s">
        <v>83</v>
      </c>
      <c r="T65" s="13">
        <v>0</v>
      </c>
      <c r="U65" s="37" t="s">
        <v>83</v>
      </c>
      <c r="V65" s="13">
        <v>0</v>
      </c>
      <c r="W65" s="70">
        <v>0.59242076020000001</v>
      </c>
      <c r="X65" s="71">
        <v>5.8993607999999996E-3</v>
      </c>
      <c r="Y65" s="70">
        <v>38.607644788000002</v>
      </c>
      <c r="Z65" s="71">
        <v>0.78857753249999996</v>
      </c>
      <c r="AA65" s="37" t="s">
        <v>83</v>
      </c>
      <c r="AB65" s="13">
        <v>0</v>
      </c>
      <c r="AC65" s="70">
        <v>0</v>
      </c>
      <c r="AD65" s="71">
        <v>0</v>
      </c>
      <c r="AE65" s="37" t="s">
        <v>83</v>
      </c>
      <c r="AF65" s="13">
        <v>0</v>
      </c>
      <c r="AG65" s="37" t="s">
        <v>83</v>
      </c>
      <c r="AH65" s="13">
        <v>0</v>
      </c>
      <c r="AI65" s="70">
        <f t="shared" si="0"/>
        <v>0</v>
      </c>
      <c r="AJ65" s="71">
        <f t="shared" si="0"/>
        <v>0</v>
      </c>
      <c r="AK65" s="70">
        <v>136.63111622</v>
      </c>
      <c r="AL65" s="71">
        <v>1.6809299736000001</v>
      </c>
      <c r="AM65" s="37" t="s">
        <v>83</v>
      </c>
      <c r="AN65" s="13">
        <v>0</v>
      </c>
      <c r="AO65" s="37" t="s">
        <v>83</v>
      </c>
      <c r="AP65" s="13">
        <v>0</v>
      </c>
      <c r="AQ65" s="37" t="s">
        <v>83</v>
      </c>
      <c r="AR65" s="13">
        <v>0</v>
      </c>
      <c r="AS65" s="70">
        <v>85.838951709</v>
      </c>
      <c r="AT65" s="71">
        <v>2.6807283823999999</v>
      </c>
      <c r="AU65" s="70">
        <v>74.541661660000003</v>
      </c>
      <c r="AV65" s="71">
        <v>0.51803894790000005</v>
      </c>
      <c r="AW65" s="70">
        <v>33.601240914999998</v>
      </c>
      <c r="AX65" s="71">
        <v>0.3125962531</v>
      </c>
      <c r="AY65" s="70">
        <v>12.983544588000001</v>
      </c>
      <c r="AZ65" s="71">
        <v>0.1040761357</v>
      </c>
      <c r="BA65" s="60">
        <f t="shared" si="1"/>
        <v>27.956876157000004</v>
      </c>
      <c r="BB65" s="13">
        <f t="shared" si="1"/>
        <v>0.10136655910000003</v>
      </c>
      <c r="BC65" s="70">
        <v>0</v>
      </c>
      <c r="BD65" s="13">
        <v>0</v>
      </c>
      <c r="BE65" s="70">
        <v>197.08177334999999</v>
      </c>
      <c r="BF65" s="71">
        <v>1.8166580734</v>
      </c>
      <c r="BG65" s="4">
        <v>9.7124885999999994E-3</v>
      </c>
      <c r="BH65" s="13">
        <v>0</v>
      </c>
      <c r="BI65" s="70">
        <v>176.64171786</v>
      </c>
      <c r="BJ65" s="71">
        <v>5.0555920534999998</v>
      </c>
      <c r="BK65" s="70">
        <v>260.57001258000003</v>
      </c>
      <c r="BL65" s="71">
        <v>1.7723565845</v>
      </c>
      <c r="BM65" s="70">
        <v>70.147692117000005</v>
      </c>
      <c r="BN65" s="71">
        <v>0.32156951340000001</v>
      </c>
      <c r="BO65" s="70">
        <v>0.40894805569999998</v>
      </c>
      <c r="BP65" s="71">
        <v>9.4863569999999999E-4</v>
      </c>
      <c r="BQ65" s="70">
        <v>0</v>
      </c>
      <c r="BR65" s="66">
        <v>0</v>
      </c>
      <c r="BS65" s="37" t="s">
        <v>83</v>
      </c>
      <c r="BT65" s="13">
        <v>0</v>
      </c>
      <c r="BU65" s="64">
        <v>0.56854181400000003</v>
      </c>
      <c r="BV65" s="71">
        <v>5.9823261999999997E-3</v>
      </c>
      <c r="BW65" s="70">
        <v>27.425347149</v>
      </c>
      <c r="BX65" s="71">
        <v>0.2065655482</v>
      </c>
      <c r="BY65" s="37" t="s">
        <v>83</v>
      </c>
      <c r="BZ65" s="13">
        <v>0</v>
      </c>
      <c r="CA65" s="37" t="s">
        <v>83</v>
      </c>
      <c r="CB65" s="13">
        <v>0</v>
      </c>
      <c r="CC65" s="70">
        <v>19.733777875000001</v>
      </c>
      <c r="CD65" s="71">
        <v>1.6837230000000002E-2</v>
      </c>
      <c r="CE65" s="70">
        <v>21.620344538000001</v>
      </c>
      <c r="CF65" s="66">
        <v>4.4922369599999998E-2</v>
      </c>
      <c r="CG65" s="37" t="s">
        <v>83</v>
      </c>
      <c r="CH65" s="13">
        <v>0</v>
      </c>
      <c r="CI65" s="37" t="s">
        <v>83</v>
      </c>
      <c r="CJ65" s="13">
        <v>0</v>
      </c>
      <c r="CK65" s="37" t="s">
        <v>83</v>
      </c>
      <c r="CL65" s="13">
        <v>0</v>
      </c>
      <c r="CM65" s="37" t="s">
        <v>83</v>
      </c>
      <c r="CN65" s="13">
        <v>0</v>
      </c>
      <c r="CO65" s="64">
        <v>0.1332504035</v>
      </c>
      <c r="CP65" s="71">
        <v>1.4653985999999999E-3</v>
      </c>
      <c r="CQ65" s="70">
        <v>0.4591703567</v>
      </c>
      <c r="CR65" s="71">
        <v>4.4339623000000002E-3</v>
      </c>
      <c r="CS65" s="70">
        <v>3.1971721272</v>
      </c>
      <c r="CT65" s="71">
        <v>3.2649710700000001E-2</v>
      </c>
      <c r="CU65" s="70">
        <v>35.410472660000003</v>
      </c>
      <c r="CV65" s="66">
        <v>0.75592782189999996</v>
      </c>
      <c r="CW65" s="37" t="s">
        <v>83</v>
      </c>
      <c r="CX65" s="13">
        <v>0</v>
      </c>
      <c r="CY65" s="37" t="s">
        <v>83</v>
      </c>
      <c r="CZ65" s="13">
        <v>0</v>
      </c>
      <c r="DA65" s="64">
        <v>22.159431352999999</v>
      </c>
      <c r="DB65" s="71">
        <v>0.3172813968</v>
      </c>
      <c r="DC65" s="70">
        <v>63.679520355999998</v>
      </c>
      <c r="DD65" s="71">
        <v>2.3634469856</v>
      </c>
      <c r="DE65" s="70">
        <v>38.657556102999997</v>
      </c>
      <c r="DF65" s="71">
        <v>0.61142088760000002</v>
      </c>
      <c r="DG65" s="70">
        <v>158.42421723999999</v>
      </c>
      <c r="DH65" s="66">
        <v>1.2052371857999999</v>
      </c>
      <c r="DI65" s="121">
        <v>3.5498442E-3</v>
      </c>
      <c r="DJ65" s="122">
        <v>6.2665680000000001E-3</v>
      </c>
      <c r="DK65" s="122">
        <v>7.0469495999999996E-3</v>
      </c>
      <c r="DL65" s="122">
        <v>7.1986408999999999E-3</v>
      </c>
      <c r="DM65" s="122">
        <v>7.2384097999999997E-3</v>
      </c>
      <c r="DN65" s="122">
        <v>7.2624406000000004E-3</v>
      </c>
      <c r="DO65" s="122">
        <v>7.2764882999999999E-3</v>
      </c>
      <c r="DP65" s="122">
        <v>7.2905360000000002E-3</v>
      </c>
      <c r="DQ65" s="122">
        <v>7.3031698999999999E-3</v>
      </c>
      <c r="DR65" s="123">
        <v>7.3158038000000003E-3</v>
      </c>
      <c r="DS65" s="80">
        <v>108.48817755</v>
      </c>
      <c r="DT65" s="13">
        <v>0.70822332330000004</v>
      </c>
      <c r="DU65" s="60">
        <v>58.052644242</v>
      </c>
      <c r="DV65" s="13">
        <v>0.39112732030000003</v>
      </c>
      <c r="DW65" s="60">
        <v>30.792675172999999</v>
      </c>
      <c r="DX65" s="13">
        <v>0.21432473560000001</v>
      </c>
      <c r="DY65" s="60">
        <v>16.444313434000001</v>
      </c>
      <c r="DZ65" s="13">
        <v>0.1191335169</v>
      </c>
      <c r="EA65" s="60">
        <v>8.9927913854000003</v>
      </c>
      <c r="EB65" s="13">
        <v>6.8598301099999995E-2</v>
      </c>
      <c r="EC65" s="60">
        <v>5.0964543336999997</v>
      </c>
      <c r="ED65" s="13">
        <v>4.1612181300000002E-2</v>
      </c>
      <c r="EE65" s="60">
        <v>3.0284112434999999</v>
      </c>
      <c r="EF65" s="13">
        <v>2.6936321700000002E-2</v>
      </c>
      <c r="EG65" s="60">
        <v>1.8690718873000001</v>
      </c>
      <c r="EH65" s="13">
        <v>1.8448310200000002E-2</v>
      </c>
      <c r="EI65" s="60">
        <v>1.2047809372</v>
      </c>
      <c r="EJ65" s="13">
        <v>1.3399948300000001E-2</v>
      </c>
      <c r="EK65" s="60">
        <v>0.81085557590000001</v>
      </c>
      <c r="EL65" s="15">
        <v>1.0252457899999999E-2</v>
      </c>
    </row>
    <row r="66" spans="1:142">
      <c r="A66" s="8">
        <v>6100</v>
      </c>
      <c r="B66" s="63">
        <v>1248</v>
      </c>
      <c r="C66" s="64">
        <v>2513.4942366</v>
      </c>
      <c r="D66" s="70">
        <v>6049.7546314000001</v>
      </c>
      <c r="E66" s="70">
        <v>102.51985526999999</v>
      </c>
      <c r="F66" s="71">
        <v>8.4860847000000003E-2</v>
      </c>
      <c r="G66" s="64">
        <v>8.9221084723999997</v>
      </c>
      <c r="H66" s="71">
        <v>4.0103698999999996E-3</v>
      </c>
      <c r="I66" s="70">
        <v>199.82724372000001</v>
      </c>
      <c r="J66" s="71">
        <v>1.2516400307</v>
      </c>
      <c r="K66" s="70">
        <v>89.726655789999995</v>
      </c>
      <c r="L66" s="71">
        <v>0.52728556859999998</v>
      </c>
      <c r="M66" s="70">
        <v>28.270763729999999</v>
      </c>
      <c r="N66" s="71">
        <v>0.2144324282</v>
      </c>
      <c r="O66" s="37" t="s">
        <v>83</v>
      </c>
      <c r="P66" s="13">
        <v>0</v>
      </c>
      <c r="Q66" s="70">
        <v>42.378907476999998</v>
      </c>
      <c r="R66" s="71">
        <v>6.3050886400000006E-2</v>
      </c>
      <c r="S66" s="37" t="s">
        <v>83</v>
      </c>
      <c r="T66" s="13">
        <v>0</v>
      </c>
      <c r="U66" s="37" t="s">
        <v>83</v>
      </c>
      <c r="V66" s="13">
        <v>0</v>
      </c>
      <c r="W66" s="70">
        <v>0.59573545880000001</v>
      </c>
      <c r="X66" s="71">
        <v>5.9444416000000002E-3</v>
      </c>
      <c r="Y66" s="70">
        <v>39.104596334</v>
      </c>
      <c r="Z66" s="71">
        <v>0.79840518790000004</v>
      </c>
      <c r="AA66" s="37" t="s">
        <v>83</v>
      </c>
      <c r="AB66" s="13">
        <v>0</v>
      </c>
      <c r="AC66" s="70">
        <v>0</v>
      </c>
      <c r="AD66" s="71">
        <v>0</v>
      </c>
      <c r="AE66" s="37" t="s">
        <v>83</v>
      </c>
      <c r="AF66" s="13">
        <v>0</v>
      </c>
      <c r="AG66" s="37" t="s">
        <v>83</v>
      </c>
      <c r="AH66" s="13">
        <v>0</v>
      </c>
      <c r="AI66" s="70">
        <f t="shared" si="0"/>
        <v>0</v>
      </c>
      <c r="AJ66" s="71">
        <f t="shared" si="0"/>
        <v>0</v>
      </c>
      <c r="AK66" s="70">
        <v>137.61866355999999</v>
      </c>
      <c r="AL66" s="71">
        <v>1.6880769115000001</v>
      </c>
      <c r="AM66" s="37" t="s">
        <v>83</v>
      </c>
      <c r="AN66" s="13">
        <v>0</v>
      </c>
      <c r="AO66" s="37" t="s">
        <v>83</v>
      </c>
      <c r="AP66" s="13">
        <v>0</v>
      </c>
      <c r="AQ66" s="37" t="s">
        <v>83</v>
      </c>
      <c r="AR66" s="13">
        <v>0</v>
      </c>
      <c r="AS66" s="70">
        <v>86.498711732000004</v>
      </c>
      <c r="AT66" s="71">
        <v>2.6960540321000002</v>
      </c>
      <c r="AU66" s="70">
        <v>75.389491723000006</v>
      </c>
      <c r="AV66" s="71">
        <v>0.52221941729999999</v>
      </c>
      <c r="AW66" s="70">
        <v>33.995385429000002</v>
      </c>
      <c r="AX66" s="71">
        <v>0.31529739759999997</v>
      </c>
      <c r="AY66" s="70">
        <v>13.054041674</v>
      </c>
      <c r="AZ66" s="71">
        <v>0.1045217052</v>
      </c>
      <c r="BA66" s="60">
        <f t="shared" si="1"/>
        <v>28.340064620000007</v>
      </c>
      <c r="BB66" s="13">
        <f t="shared" si="1"/>
        <v>0.10240031450000003</v>
      </c>
      <c r="BC66" s="70">
        <v>0</v>
      </c>
      <c r="BD66" s="13">
        <v>0</v>
      </c>
      <c r="BE66" s="70">
        <v>200.29380961999999</v>
      </c>
      <c r="BF66" s="71">
        <v>1.8329236939</v>
      </c>
      <c r="BG66" s="4">
        <v>9.9032246999999993E-3</v>
      </c>
      <c r="BH66" s="13">
        <v>0</v>
      </c>
      <c r="BI66" s="70">
        <v>177.62410684</v>
      </c>
      <c r="BJ66" s="71">
        <v>5.0739243363000002</v>
      </c>
      <c r="BK66" s="70">
        <v>264.70156585000001</v>
      </c>
      <c r="BL66" s="71">
        <v>1.7980728960000001</v>
      </c>
      <c r="BM66" s="70">
        <v>71.100654096</v>
      </c>
      <c r="BN66" s="71">
        <v>0.3247235235</v>
      </c>
      <c r="BO66" s="70">
        <v>0.41021886689999998</v>
      </c>
      <c r="BP66" s="71">
        <v>9.6856069999999995E-4</v>
      </c>
      <c r="BQ66" s="70">
        <v>0</v>
      </c>
      <c r="BR66" s="66">
        <v>0</v>
      </c>
      <c r="BS66" s="37" t="s">
        <v>83</v>
      </c>
      <c r="BT66" s="13">
        <v>0</v>
      </c>
      <c r="BU66" s="64">
        <v>0.57166350759999995</v>
      </c>
      <c r="BV66" s="71">
        <v>6.0561464999999998E-3</v>
      </c>
      <c r="BW66" s="70">
        <v>27.699100221999998</v>
      </c>
      <c r="BX66" s="71">
        <v>0.20837628159999999</v>
      </c>
      <c r="BY66" s="37" t="s">
        <v>83</v>
      </c>
      <c r="BZ66" s="13">
        <v>0</v>
      </c>
      <c r="CA66" s="37" t="s">
        <v>83</v>
      </c>
      <c r="CB66" s="13">
        <v>0</v>
      </c>
      <c r="CC66" s="70">
        <v>20.401029900000001</v>
      </c>
      <c r="CD66" s="71">
        <v>1.72962789E-2</v>
      </c>
      <c r="CE66" s="70">
        <v>21.977877577000001</v>
      </c>
      <c r="CF66" s="66">
        <v>4.5754607400000001E-2</v>
      </c>
      <c r="CG66" s="37" t="s">
        <v>83</v>
      </c>
      <c r="CH66" s="13">
        <v>0</v>
      </c>
      <c r="CI66" s="37" t="s">
        <v>83</v>
      </c>
      <c r="CJ66" s="13">
        <v>0</v>
      </c>
      <c r="CK66" s="37" t="s">
        <v>83</v>
      </c>
      <c r="CL66" s="13">
        <v>0</v>
      </c>
      <c r="CM66" s="37" t="s">
        <v>83</v>
      </c>
      <c r="CN66" s="13">
        <v>0</v>
      </c>
      <c r="CO66" s="64">
        <v>0.1340929941</v>
      </c>
      <c r="CP66" s="71">
        <v>1.4814266000000001E-3</v>
      </c>
      <c r="CQ66" s="70">
        <v>0.46164246469999998</v>
      </c>
      <c r="CR66" s="71">
        <v>4.4630151000000003E-3</v>
      </c>
      <c r="CS66" s="70">
        <v>3.2210862056999998</v>
      </c>
      <c r="CT66" s="71">
        <v>3.2820214899999998E-2</v>
      </c>
      <c r="CU66" s="70">
        <v>35.883510127999998</v>
      </c>
      <c r="CV66" s="66">
        <v>0.76558497299999995</v>
      </c>
      <c r="CW66" s="37" t="s">
        <v>83</v>
      </c>
      <c r="CX66" s="13">
        <v>0</v>
      </c>
      <c r="CY66" s="37" t="s">
        <v>83</v>
      </c>
      <c r="CZ66" s="13">
        <v>0</v>
      </c>
      <c r="DA66" s="64">
        <v>22.353344967999998</v>
      </c>
      <c r="DB66" s="71">
        <v>0.319973756</v>
      </c>
      <c r="DC66" s="70">
        <v>64.145366764000002</v>
      </c>
      <c r="DD66" s="71">
        <v>2.3760802760000002</v>
      </c>
      <c r="DE66" s="70">
        <v>39.870827941000002</v>
      </c>
      <c r="DF66" s="71">
        <v>0.61864611479999998</v>
      </c>
      <c r="DG66" s="70">
        <v>160.42298167999999</v>
      </c>
      <c r="DH66" s="66">
        <v>1.2142775792</v>
      </c>
      <c r="DI66" s="121">
        <v>3.6287340000000002E-3</v>
      </c>
      <c r="DJ66" s="122">
        <v>6.4108571999999999E-3</v>
      </c>
      <c r="DK66" s="122">
        <v>7.2153918999999997E-3</v>
      </c>
      <c r="DL66" s="122">
        <v>7.3748559000000003E-3</v>
      </c>
      <c r="DM66" s="122">
        <v>7.4197055000000001E-3</v>
      </c>
      <c r="DN66" s="122">
        <v>7.4472304000000001E-3</v>
      </c>
      <c r="DO66" s="122">
        <v>7.4647949999999998E-3</v>
      </c>
      <c r="DP66" s="122">
        <v>7.4823596999999999E-3</v>
      </c>
      <c r="DQ66" s="122">
        <v>7.4985145000000001E-3</v>
      </c>
      <c r="DR66" s="123">
        <v>7.5111142999999998E-3</v>
      </c>
      <c r="DS66" s="80">
        <v>109.04512879000001</v>
      </c>
      <c r="DT66" s="13">
        <v>0.71163903679999996</v>
      </c>
      <c r="DU66" s="60">
        <v>58.447876180000002</v>
      </c>
      <c r="DV66" s="13">
        <v>0.39359352910000001</v>
      </c>
      <c r="DW66" s="60">
        <v>31.061935004999999</v>
      </c>
      <c r="DX66" s="13">
        <v>0.2160276129</v>
      </c>
      <c r="DY66" s="60">
        <v>16.614679677000002</v>
      </c>
      <c r="DZ66" s="13">
        <v>0.12023383410000001</v>
      </c>
      <c r="EA66" s="60">
        <v>9.0957232526999992</v>
      </c>
      <c r="EB66" s="13">
        <v>6.9281461200000005E-2</v>
      </c>
      <c r="EC66" s="60">
        <v>5.1602988793</v>
      </c>
      <c r="ED66" s="13">
        <v>4.2052880799999998E-2</v>
      </c>
      <c r="EE66" s="60">
        <v>3.0736545473999999</v>
      </c>
      <c r="EF66" s="13">
        <v>2.7262768600000001E-2</v>
      </c>
      <c r="EG66" s="60">
        <v>1.9005318420999999</v>
      </c>
      <c r="EH66" s="13">
        <v>1.86931005E-2</v>
      </c>
      <c r="EI66" s="60">
        <v>1.2259344890999999</v>
      </c>
      <c r="EJ66" s="13">
        <v>1.3580347600000001E-2</v>
      </c>
      <c r="EK66" s="60">
        <v>0.8231288014</v>
      </c>
      <c r="EL66" s="15">
        <v>1.0381911000000001E-2</v>
      </c>
    </row>
    <row r="67" spans="1:142">
      <c r="A67" s="8">
        <v>6200</v>
      </c>
      <c r="B67" s="63">
        <v>1185</v>
      </c>
      <c r="C67" s="64">
        <v>2535.2873559999998</v>
      </c>
      <c r="D67" s="70">
        <v>6150.3041786000003</v>
      </c>
      <c r="E67" s="70">
        <v>104.02097142</v>
      </c>
      <c r="F67" s="71">
        <v>8.54763308E-2</v>
      </c>
      <c r="G67" s="64">
        <v>9.1365528528999995</v>
      </c>
      <c r="H67" s="71">
        <v>4.0674967999999997E-3</v>
      </c>
      <c r="I67" s="70">
        <v>200.52581151999999</v>
      </c>
      <c r="J67" s="71">
        <v>1.2558195887000001</v>
      </c>
      <c r="K67" s="70">
        <v>90.447779170000004</v>
      </c>
      <c r="L67" s="71">
        <v>0.53127788809999998</v>
      </c>
      <c r="M67" s="70">
        <v>28.470758320000002</v>
      </c>
      <c r="N67" s="71">
        <v>0.21578689619999999</v>
      </c>
      <c r="O67" s="37" t="s">
        <v>83</v>
      </c>
      <c r="P67" s="13">
        <v>0</v>
      </c>
      <c r="Q67" s="70">
        <v>43.439206726999998</v>
      </c>
      <c r="R67" s="71">
        <v>6.4355499600000005E-2</v>
      </c>
      <c r="S67" s="37" t="s">
        <v>83</v>
      </c>
      <c r="T67" s="13">
        <v>0</v>
      </c>
      <c r="U67" s="37" t="s">
        <v>83</v>
      </c>
      <c r="V67" s="13">
        <v>0</v>
      </c>
      <c r="W67" s="70">
        <v>0.6113327019</v>
      </c>
      <c r="X67" s="71">
        <v>6.0466208999999998E-3</v>
      </c>
      <c r="Y67" s="70">
        <v>39.466522206999997</v>
      </c>
      <c r="Z67" s="71">
        <v>0.80490097120000004</v>
      </c>
      <c r="AA67" s="37" t="s">
        <v>83</v>
      </c>
      <c r="AB67" s="13">
        <v>0</v>
      </c>
      <c r="AC67" s="70">
        <v>0</v>
      </c>
      <c r="AD67" s="71">
        <v>0</v>
      </c>
      <c r="AE67" s="37" t="s">
        <v>83</v>
      </c>
      <c r="AF67" s="13">
        <v>0</v>
      </c>
      <c r="AG67" s="37" t="s">
        <v>83</v>
      </c>
      <c r="AH67" s="13">
        <v>0</v>
      </c>
      <c r="AI67" s="70">
        <f t="shared" si="0"/>
        <v>0</v>
      </c>
      <c r="AJ67" s="71">
        <f t="shared" si="0"/>
        <v>0</v>
      </c>
      <c r="AK67" s="70">
        <v>138.64803255000001</v>
      </c>
      <c r="AL67" s="71">
        <v>1.6951081216999999</v>
      </c>
      <c r="AM67" s="37" t="s">
        <v>83</v>
      </c>
      <c r="AN67" s="13">
        <v>0</v>
      </c>
      <c r="AO67" s="37" t="s">
        <v>83</v>
      </c>
      <c r="AP67" s="13">
        <v>0</v>
      </c>
      <c r="AQ67" s="37" t="s">
        <v>83</v>
      </c>
      <c r="AR67" s="13">
        <v>0</v>
      </c>
      <c r="AS67" s="70">
        <v>87.347329850999998</v>
      </c>
      <c r="AT67" s="71">
        <v>2.7136598726000001</v>
      </c>
      <c r="AU67" s="70">
        <v>76.162764906000007</v>
      </c>
      <c r="AV67" s="71">
        <v>0.52595060959999995</v>
      </c>
      <c r="AW67" s="70">
        <v>34.354763761000001</v>
      </c>
      <c r="AX67" s="71">
        <v>0.31773418269999998</v>
      </c>
      <c r="AY67" s="70">
        <v>13.136624038000001</v>
      </c>
      <c r="AZ67" s="71">
        <v>0.10494489999999999</v>
      </c>
      <c r="BA67" s="60">
        <f t="shared" si="1"/>
        <v>28.671377107000005</v>
      </c>
      <c r="BB67" s="13">
        <f t="shared" si="1"/>
        <v>0.10327152689999997</v>
      </c>
      <c r="BC67" s="70">
        <v>0</v>
      </c>
      <c r="BD67" s="13">
        <v>0</v>
      </c>
      <c r="BE67" s="70">
        <v>203.37202262</v>
      </c>
      <c r="BF67" s="71">
        <v>1.8479626825</v>
      </c>
      <c r="BG67" s="4">
        <v>1.00217364E-2</v>
      </c>
      <c r="BH67" s="13">
        <v>0</v>
      </c>
      <c r="BI67" s="70">
        <v>178.66254558</v>
      </c>
      <c r="BJ67" s="71">
        <v>5.0932281386999998</v>
      </c>
      <c r="BK67" s="70">
        <v>268.59201157000001</v>
      </c>
      <c r="BL67" s="71">
        <v>1.8207151628</v>
      </c>
      <c r="BM67" s="70">
        <v>72.045170533000004</v>
      </c>
      <c r="BN67" s="71">
        <v>0.32763074279999999</v>
      </c>
      <c r="BO67" s="70">
        <v>0.45193793380000002</v>
      </c>
      <c r="BP67" s="71">
        <v>9.9242610000000006E-4</v>
      </c>
      <c r="BQ67" s="70">
        <v>0</v>
      </c>
      <c r="BR67" s="66">
        <v>0</v>
      </c>
      <c r="BS67" s="37" t="s">
        <v>83</v>
      </c>
      <c r="BT67" s="13">
        <v>0</v>
      </c>
      <c r="BU67" s="64">
        <v>0.57490040099999995</v>
      </c>
      <c r="BV67" s="71">
        <v>6.1188288999999996E-3</v>
      </c>
      <c r="BW67" s="70">
        <v>27.895857919000001</v>
      </c>
      <c r="BX67" s="71">
        <v>0.20966806730000001</v>
      </c>
      <c r="BY67" s="37" t="s">
        <v>83</v>
      </c>
      <c r="BZ67" s="13">
        <v>0</v>
      </c>
      <c r="CA67" s="37" t="s">
        <v>83</v>
      </c>
      <c r="CB67" s="13">
        <v>0</v>
      </c>
      <c r="CC67" s="70">
        <v>20.942967322000001</v>
      </c>
      <c r="CD67" s="71">
        <v>1.7681385800000001E-2</v>
      </c>
      <c r="CE67" s="70">
        <v>22.496239405000001</v>
      </c>
      <c r="CF67" s="66">
        <v>4.66741138E-2</v>
      </c>
      <c r="CG67" s="37" t="s">
        <v>83</v>
      </c>
      <c r="CH67" s="13">
        <v>0</v>
      </c>
      <c r="CI67" s="37" t="s">
        <v>83</v>
      </c>
      <c r="CJ67" s="13">
        <v>0</v>
      </c>
      <c r="CK67" s="37" t="s">
        <v>83</v>
      </c>
      <c r="CL67" s="13">
        <v>0</v>
      </c>
      <c r="CM67" s="37" t="s">
        <v>83</v>
      </c>
      <c r="CN67" s="13">
        <v>0</v>
      </c>
      <c r="CO67" s="64">
        <v>0.13840097900000001</v>
      </c>
      <c r="CP67" s="71">
        <v>1.4924699E-3</v>
      </c>
      <c r="CQ67" s="70">
        <v>0.47293172290000002</v>
      </c>
      <c r="CR67" s="71">
        <v>4.5541508999999997E-3</v>
      </c>
      <c r="CS67" s="70">
        <v>3.2657613719</v>
      </c>
      <c r="CT67" s="71">
        <v>3.3306543199999997E-2</v>
      </c>
      <c r="CU67" s="70">
        <v>36.200760834999997</v>
      </c>
      <c r="CV67" s="66">
        <v>0.771594428</v>
      </c>
      <c r="CW67" s="37" t="s">
        <v>83</v>
      </c>
      <c r="CX67" s="13">
        <v>0</v>
      </c>
      <c r="CY67" s="37" t="s">
        <v>83</v>
      </c>
      <c r="CZ67" s="13">
        <v>0</v>
      </c>
      <c r="DA67" s="64">
        <v>22.654230890000001</v>
      </c>
      <c r="DB67" s="71">
        <v>0.32324358520000002</v>
      </c>
      <c r="DC67" s="70">
        <v>64.693098961999993</v>
      </c>
      <c r="DD67" s="71">
        <v>2.3904162873999999</v>
      </c>
      <c r="DE67" s="70">
        <v>41.076952519999999</v>
      </c>
      <c r="DF67" s="71">
        <v>0.6262505921</v>
      </c>
      <c r="DG67" s="70">
        <v>162.2950701</v>
      </c>
      <c r="DH67" s="66">
        <v>1.2217120904000001</v>
      </c>
      <c r="DI67" s="121">
        <v>3.6850458999999999E-3</v>
      </c>
      <c r="DJ67" s="122">
        <v>6.5072435E-3</v>
      </c>
      <c r="DK67" s="122">
        <v>7.3344715999999997E-3</v>
      </c>
      <c r="DL67" s="122">
        <v>7.4951215999999998E-3</v>
      </c>
      <c r="DM67" s="122">
        <v>7.5414773000000001E-3</v>
      </c>
      <c r="DN67" s="122">
        <v>7.5705529999999998E-3</v>
      </c>
      <c r="DO67" s="122">
        <v>7.5880675999999998E-3</v>
      </c>
      <c r="DP67" s="122">
        <v>7.6055823000000002E-3</v>
      </c>
      <c r="DQ67" s="122">
        <v>7.6216905000000001E-3</v>
      </c>
      <c r="DR67" s="123">
        <v>7.6342577999999996E-3</v>
      </c>
      <c r="DS67" s="80">
        <v>109.61524860999999</v>
      </c>
      <c r="DT67" s="13">
        <v>0.71507591000000004</v>
      </c>
      <c r="DU67" s="60">
        <v>58.868949612999998</v>
      </c>
      <c r="DV67" s="13">
        <v>0.39614212910000002</v>
      </c>
      <c r="DW67" s="60">
        <v>31.358513351999999</v>
      </c>
      <c r="DX67" s="13">
        <v>0.2178405511</v>
      </c>
      <c r="DY67" s="60">
        <v>16.812409744</v>
      </c>
      <c r="DZ67" s="13">
        <v>0.1214458148</v>
      </c>
      <c r="EA67" s="60">
        <v>9.2225239950999995</v>
      </c>
      <c r="EB67" s="13">
        <v>7.0056674799999996E-2</v>
      </c>
      <c r="EC67" s="60">
        <v>5.2452698545000001</v>
      </c>
      <c r="ED67" s="13">
        <v>4.2566578700000003E-2</v>
      </c>
      <c r="EE67" s="60">
        <v>3.1303064967999998</v>
      </c>
      <c r="EF67" s="13">
        <v>2.7602575000000001E-2</v>
      </c>
      <c r="EG67" s="60">
        <v>1.9377170640000001</v>
      </c>
      <c r="EH67" s="13">
        <v>1.8915015800000001E-2</v>
      </c>
      <c r="EI67" s="60">
        <v>1.2502003278</v>
      </c>
      <c r="EJ67" s="13">
        <v>1.37202509E-2</v>
      </c>
      <c r="EK67" s="60">
        <v>0.83857643690000006</v>
      </c>
      <c r="EL67" s="15">
        <v>1.04674183E-2</v>
      </c>
    </row>
    <row r="68" spans="1:142">
      <c r="A68" s="8">
        <v>6300</v>
      </c>
      <c r="B68" s="63">
        <v>1193</v>
      </c>
      <c r="C68" s="64">
        <v>2557.0008125999998</v>
      </c>
      <c r="D68" s="70">
        <v>6248.8644639000004</v>
      </c>
      <c r="E68" s="70">
        <v>105.7650044</v>
      </c>
      <c r="F68" s="71">
        <v>8.6218510200000001E-2</v>
      </c>
      <c r="G68" s="64">
        <v>9.3561472592000001</v>
      </c>
      <c r="H68" s="71">
        <v>4.1266306999999999E-3</v>
      </c>
      <c r="I68" s="70">
        <v>201.21496332000001</v>
      </c>
      <c r="J68" s="71">
        <v>1.2601394498</v>
      </c>
      <c r="K68" s="70">
        <v>91.134348743999993</v>
      </c>
      <c r="L68" s="71">
        <v>0.53529918229999995</v>
      </c>
      <c r="M68" s="70">
        <v>28.90610637</v>
      </c>
      <c r="N68" s="71">
        <v>0.21890246250000001</v>
      </c>
      <c r="O68" s="37" t="s">
        <v>83</v>
      </c>
      <c r="P68" s="13">
        <v>0</v>
      </c>
      <c r="Q68" s="70">
        <v>44.289874935</v>
      </c>
      <c r="R68" s="71">
        <v>6.5471783000000006E-2</v>
      </c>
      <c r="S68" s="37" t="s">
        <v>83</v>
      </c>
      <c r="T68" s="13">
        <v>0</v>
      </c>
      <c r="U68" s="37" t="s">
        <v>83</v>
      </c>
      <c r="V68" s="13">
        <v>0</v>
      </c>
      <c r="W68" s="70">
        <v>0.63367486939999995</v>
      </c>
      <c r="X68" s="71">
        <v>6.4587977000000003E-3</v>
      </c>
      <c r="Y68" s="70">
        <v>40.148825361999997</v>
      </c>
      <c r="Z68" s="71">
        <v>0.81690987540000004</v>
      </c>
      <c r="AA68" s="37" t="s">
        <v>83</v>
      </c>
      <c r="AB68" s="13">
        <v>0</v>
      </c>
      <c r="AC68" s="70">
        <v>0</v>
      </c>
      <c r="AD68" s="71">
        <v>0</v>
      </c>
      <c r="AE68" s="37" t="s">
        <v>83</v>
      </c>
      <c r="AF68" s="13">
        <v>0</v>
      </c>
      <c r="AG68" s="37" t="s">
        <v>83</v>
      </c>
      <c r="AH68" s="13">
        <v>0</v>
      </c>
      <c r="AI68" s="70">
        <f t="shared" si="0"/>
        <v>0</v>
      </c>
      <c r="AJ68" s="71">
        <f t="shared" si="0"/>
        <v>0</v>
      </c>
      <c r="AK68" s="70">
        <v>139.63241056999999</v>
      </c>
      <c r="AL68" s="71">
        <v>1.7020784161</v>
      </c>
      <c r="AM68" s="37" t="s">
        <v>83</v>
      </c>
      <c r="AN68" s="13">
        <v>0</v>
      </c>
      <c r="AO68" s="37" t="s">
        <v>83</v>
      </c>
      <c r="AP68" s="13">
        <v>0</v>
      </c>
      <c r="AQ68" s="37" t="s">
        <v>83</v>
      </c>
      <c r="AR68" s="13">
        <v>0</v>
      </c>
      <c r="AS68" s="70">
        <v>88.121257794000002</v>
      </c>
      <c r="AT68" s="71">
        <v>2.7302353022000001</v>
      </c>
      <c r="AU68" s="70">
        <v>76.982053325999999</v>
      </c>
      <c r="AV68" s="71">
        <v>0.52990831410000006</v>
      </c>
      <c r="AW68" s="70">
        <v>34.733560507999997</v>
      </c>
      <c r="AX68" s="71">
        <v>0.32012469809999999</v>
      </c>
      <c r="AY68" s="70">
        <v>13.270996853</v>
      </c>
      <c r="AZ68" s="71">
        <v>0.1056554504</v>
      </c>
      <c r="BA68" s="60">
        <f t="shared" si="1"/>
        <v>28.977495965000003</v>
      </c>
      <c r="BB68" s="13">
        <f t="shared" si="1"/>
        <v>0.10412816560000004</v>
      </c>
      <c r="BC68" s="70">
        <v>0</v>
      </c>
      <c r="BD68" s="13">
        <v>0</v>
      </c>
      <c r="BE68" s="70">
        <v>206.66477284999999</v>
      </c>
      <c r="BF68" s="71">
        <v>1.8633917455</v>
      </c>
      <c r="BG68" s="4">
        <v>1.0145259E-2</v>
      </c>
      <c r="BH68" s="13">
        <v>0</v>
      </c>
      <c r="BI68" s="70">
        <v>179.56719398999999</v>
      </c>
      <c r="BJ68" s="71">
        <v>5.1104250302000001</v>
      </c>
      <c r="BK68" s="70">
        <v>272.50619527999999</v>
      </c>
      <c r="BL68" s="71">
        <v>1.8458358343000001</v>
      </c>
      <c r="BM68" s="70">
        <v>72.802243977000003</v>
      </c>
      <c r="BN68" s="71">
        <v>0.33039687309999999</v>
      </c>
      <c r="BO68" s="70">
        <v>0.46008689339999997</v>
      </c>
      <c r="BP68" s="71">
        <v>9.9448760000000005E-4</v>
      </c>
      <c r="BQ68" s="70">
        <v>0</v>
      </c>
      <c r="BR68" s="66">
        <v>0</v>
      </c>
      <c r="BS68" s="37" t="s">
        <v>83</v>
      </c>
      <c r="BT68" s="13">
        <v>0</v>
      </c>
      <c r="BU68" s="64">
        <v>0.58877110659999998</v>
      </c>
      <c r="BV68" s="71">
        <v>6.2247057999999999E-3</v>
      </c>
      <c r="BW68" s="70">
        <v>28.317335264</v>
      </c>
      <c r="BX68" s="71">
        <v>0.21267775680000001</v>
      </c>
      <c r="BY68" s="37" t="s">
        <v>83</v>
      </c>
      <c r="BZ68" s="13">
        <v>0</v>
      </c>
      <c r="CA68" s="37" t="s">
        <v>83</v>
      </c>
      <c r="CB68" s="13">
        <v>0</v>
      </c>
      <c r="CC68" s="70">
        <v>21.496800114999999</v>
      </c>
      <c r="CD68" s="71">
        <v>1.80717011E-2</v>
      </c>
      <c r="CE68" s="70">
        <v>22.793074820000001</v>
      </c>
      <c r="CF68" s="66">
        <v>4.7400081900000002E-2</v>
      </c>
      <c r="CG68" s="37" t="s">
        <v>83</v>
      </c>
      <c r="CH68" s="13">
        <v>0</v>
      </c>
      <c r="CI68" s="37" t="s">
        <v>83</v>
      </c>
      <c r="CJ68" s="13">
        <v>0</v>
      </c>
      <c r="CK68" s="37" t="s">
        <v>83</v>
      </c>
      <c r="CL68" s="13">
        <v>0</v>
      </c>
      <c r="CM68" s="37" t="s">
        <v>83</v>
      </c>
      <c r="CN68" s="13">
        <v>0</v>
      </c>
      <c r="CO68" s="64">
        <v>0.1420575822</v>
      </c>
      <c r="CP68" s="71">
        <v>1.6442917E-3</v>
      </c>
      <c r="CQ68" s="70">
        <v>0.49161728719999997</v>
      </c>
      <c r="CR68" s="71">
        <v>4.8145059999999996E-3</v>
      </c>
      <c r="CS68" s="70">
        <v>3.3647929301000001</v>
      </c>
      <c r="CT68" s="71">
        <v>3.4330483699999997E-2</v>
      </c>
      <c r="CU68" s="70">
        <v>36.784032431999997</v>
      </c>
      <c r="CV68" s="66">
        <v>0.78257939160000001</v>
      </c>
      <c r="CW68" s="37" t="s">
        <v>83</v>
      </c>
      <c r="CX68" s="13">
        <v>0</v>
      </c>
      <c r="CY68" s="37" t="s">
        <v>83</v>
      </c>
      <c r="CZ68" s="13">
        <v>0</v>
      </c>
      <c r="DA68" s="64">
        <v>22.940833286</v>
      </c>
      <c r="DB68" s="71">
        <v>0.3264149415</v>
      </c>
      <c r="DC68" s="70">
        <v>65.180424508000002</v>
      </c>
      <c r="DD68" s="71">
        <v>2.4038203607000002</v>
      </c>
      <c r="DE68" s="70">
        <v>42.422641941999998</v>
      </c>
      <c r="DF68" s="71">
        <v>0.63410447579999996</v>
      </c>
      <c r="DG68" s="70">
        <v>164.24213090999999</v>
      </c>
      <c r="DH68" s="66">
        <v>1.2292872695999999</v>
      </c>
      <c r="DI68" s="121">
        <v>3.7405563E-3</v>
      </c>
      <c r="DJ68" s="122">
        <v>6.6025818999999996E-3</v>
      </c>
      <c r="DK68" s="122">
        <v>7.4503221999999997E-3</v>
      </c>
      <c r="DL68" s="122">
        <v>7.6164016999999999E-3</v>
      </c>
      <c r="DM68" s="122">
        <v>7.6654543999999996E-3</v>
      </c>
      <c r="DN68" s="122">
        <v>7.6972682999999998E-3</v>
      </c>
      <c r="DO68" s="122">
        <v>7.7147376000000004E-3</v>
      </c>
      <c r="DP68" s="122">
        <v>7.7322068000000004E-3</v>
      </c>
      <c r="DQ68" s="122">
        <v>7.7482719999999996E-3</v>
      </c>
      <c r="DR68" s="123">
        <v>7.7608110000000003E-3</v>
      </c>
      <c r="DS68" s="80">
        <v>110.16800626</v>
      </c>
      <c r="DT68" s="13">
        <v>0.71860689550000001</v>
      </c>
      <c r="DU68" s="60">
        <v>59.270000578999998</v>
      </c>
      <c r="DV68" s="13">
        <v>0.3987589648</v>
      </c>
      <c r="DW68" s="60">
        <v>31.626095096</v>
      </c>
      <c r="DX68" s="13">
        <v>0.2196245171</v>
      </c>
      <c r="DY68" s="60">
        <v>16.976902848999998</v>
      </c>
      <c r="DZ68" s="13">
        <v>0.1225730834</v>
      </c>
      <c r="EA68" s="60">
        <v>9.3197434954999991</v>
      </c>
      <c r="EB68" s="13">
        <v>7.0740129200000001E-2</v>
      </c>
      <c r="EC68" s="60">
        <v>5.2968025073999998</v>
      </c>
      <c r="ED68" s="13">
        <v>4.2945019700000003E-2</v>
      </c>
      <c r="EE68" s="60">
        <v>3.1583134978</v>
      </c>
      <c r="EF68" s="13">
        <v>2.7816557499999998E-2</v>
      </c>
      <c r="EG68" s="60">
        <v>1.9539197583000001</v>
      </c>
      <c r="EH68" s="13">
        <v>1.90419457E-2</v>
      </c>
      <c r="EI68" s="60">
        <v>1.2605152900000001</v>
      </c>
      <c r="EJ68" s="13">
        <v>1.3802094799999999E-2</v>
      </c>
      <c r="EK68" s="60">
        <v>0.84575534910000005</v>
      </c>
      <c r="EL68" s="15">
        <v>1.05257098E-2</v>
      </c>
    </row>
    <row r="69" spans="1:142">
      <c r="A69" s="8">
        <v>6400</v>
      </c>
      <c r="B69" s="63">
        <v>1132</v>
      </c>
      <c r="C69" s="64">
        <v>2578.1137345000002</v>
      </c>
      <c r="D69" s="70">
        <v>6350.3633836999998</v>
      </c>
      <c r="E69" s="70">
        <v>107.11344135</v>
      </c>
      <c r="F69" s="71">
        <v>8.6840262200000004E-2</v>
      </c>
      <c r="G69" s="64">
        <v>9.5903515797000001</v>
      </c>
      <c r="H69" s="71">
        <v>4.1818080000000004E-3</v>
      </c>
      <c r="I69" s="70">
        <v>201.92604220000001</v>
      </c>
      <c r="J69" s="71">
        <v>1.2646792973000001</v>
      </c>
      <c r="K69" s="70">
        <v>91.799163136999994</v>
      </c>
      <c r="L69" s="71">
        <v>0.53907416340000003</v>
      </c>
      <c r="M69" s="70">
        <v>29.195357732000002</v>
      </c>
      <c r="N69" s="71">
        <v>0.22090253160000001</v>
      </c>
      <c r="O69" s="37" t="s">
        <v>83</v>
      </c>
      <c r="P69" s="13">
        <v>0</v>
      </c>
      <c r="Q69" s="70">
        <v>45.178399804999998</v>
      </c>
      <c r="R69" s="71">
        <v>6.6522188300000007E-2</v>
      </c>
      <c r="S69" s="37" t="s">
        <v>83</v>
      </c>
      <c r="T69" s="13">
        <v>0</v>
      </c>
      <c r="U69" s="37" t="s">
        <v>83</v>
      </c>
      <c r="V69" s="13">
        <v>0</v>
      </c>
      <c r="W69" s="70">
        <v>0.67237739740000002</v>
      </c>
      <c r="X69" s="71">
        <v>6.8407264999999998E-3</v>
      </c>
      <c r="Y69" s="70">
        <v>40.653071040999997</v>
      </c>
      <c r="Z69" s="71">
        <v>0.82541581320000001</v>
      </c>
      <c r="AA69" s="37" t="s">
        <v>83</v>
      </c>
      <c r="AB69" s="13">
        <v>0</v>
      </c>
      <c r="AC69" s="70">
        <v>0</v>
      </c>
      <c r="AD69" s="71">
        <v>0</v>
      </c>
      <c r="AE69" s="37" t="s">
        <v>83</v>
      </c>
      <c r="AF69" s="13">
        <v>0</v>
      </c>
      <c r="AG69" s="37" t="s">
        <v>83</v>
      </c>
      <c r="AH69" s="13">
        <v>0</v>
      </c>
      <c r="AI69" s="70">
        <f t="shared" si="0"/>
        <v>0</v>
      </c>
      <c r="AJ69" s="71">
        <f t="shared" si="0"/>
        <v>0</v>
      </c>
      <c r="AK69" s="70">
        <v>140.53806084000001</v>
      </c>
      <c r="AL69" s="71">
        <v>1.7087892659999999</v>
      </c>
      <c r="AM69" s="37" t="s">
        <v>83</v>
      </c>
      <c r="AN69" s="13">
        <v>0</v>
      </c>
      <c r="AO69" s="37" t="s">
        <v>83</v>
      </c>
      <c r="AP69" s="13">
        <v>0</v>
      </c>
      <c r="AQ69" s="37" t="s">
        <v>83</v>
      </c>
      <c r="AR69" s="13">
        <v>0</v>
      </c>
      <c r="AS69" s="70">
        <v>88.867272563</v>
      </c>
      <c r="AT69" s="71">
        <v>2.7463573029999999</v>
      </c>
      <c r="AU69" s="70">
        <v>77.894059988999999</v>
      </c>
      <c r="AV69" s="71">
        <v>0.53412525440000003</v>
      </c>
      <c r="AW69" s="70">
        <v>35.144769564000001</v>
      </c>
      <c r="AX69" s="71">
        <v>0.32283357940000001</v>
      </c>
      <c r="AY69" s="70">
        <v>13.377279655000001</v>
      </c>
      <c r="AZ69" s="71">
        <v>0.1062015174</v>
      </c>
      <c r="BA69" s="60">
        <f t="shared" si="1"/>
        <v>29.372010769999996</v>
      </c>
      <c r="BB69" s="13">
        <f t="shared" si="1"/>
        <v>0.10509015760000001</v>
      </c>
      <c r="BC69" s="70">
        <v>0</v>
      </c>
      <c r="BD69" s="13">
        <v>0</v>
      </c>
      <c r="BE69" s="70">
        <v>209.84507561999999</v>
      </c>
      <c r="BF69" s="71">
        <v>1.8795978421999999</v>
      </c>
      <c r="BG69" s="4">
        <v>1.02597829E-2</v>
      </c>
      <c r="BH69" s="13">
        <v>0</v>
      </c>
      <c r="BI69" s="70">
        <v>180.45319337000001</v>
      </c>
      <c r="BJ69" s="71">
        <v>5.1279281077999999</v>
      </c>
      <c r="BK69" s="70">
        <v>276.55069041000002</v>
      </c>
      <c r="BL69" s="71">
        <v>1.870211061</v>
      </c>
      <c r="BM69" s="70">
        <v>73.860634263999998</v>
      </c>
      <c r="BN69" s="71">
        <v>0.33371215279999999</v>
      </c>
      <c r="BO69" s="70">
        <v>0.45883669160000001</v>
      </c>
      <c r="BP69" s="71">
        <v>9.9801319999999992E-4</v>
      </c>
      <c r="BQ69" s="70">
        <v>0</v>
      </c>
      <c r="BR69" s="66">
        <v>0</v>
      </c>
      <c r="BS69" s="37" t="s">
        <v>83</v>
      </c>
      <c r="BT69" s="13">
        <v>0</v>
      </c>
      <c r="BU69" s="64">
        <v>0.60810122219999996</v>
      </c>
      <c r="BV69" s="71">
        <v>6.3374071999999998E-3</v>
      </c>
      <c r="BW69" s="70">
        <v>28.58725651</v>
      </c>
      <c r="BX69" s="71">
        <v>0.2145651244</v>
      </c>
      <c r="BY69" s="37" t="s">
        <v>83</v>
      </c>
      <c r="BZ69" s="13">
        <v>0</v>
      </c>
      <c r="CA69" s="37" t="s">
        <v>83</v>
      </c>
      <c r="CB69" s="13">
        <v>0</v>
      </c>
      <c r="CC69" s="70">
        <v>22.06115643</v>
      </c>
      <c r="CD69" s="71">
        <v>1.8460266600000001E-2</v>
      </c>
      <c r="CE69" s="70">
        <v>23.117243375000001</v>
      </c>
      <c r="CF69" s="66">
        <v>4.8061921799999997E-2</v>
      </c>
      <c r="CG69" s="37" t="s">
        <v>83</v>
      </c>
      <c r="CH69" s="13">
        <v>0</v>
      </c>
      <c r="CI69" s="37" t="s">
        <v>83</v>
      </c>
      <c r="CJ69" s="13">
        <v>0</v>
      </c>
      <c r="CK69" s="37" t="s">
        <v>83</v>
      </c>
      <c r="CL69" s="13">
        <v>0</v>
      </c>
      <c r="CM69" s="37" t="s">
        <v>83</v>
      </c>
      <c r="CN69" s="13">
        <v>0</v>
      </c>
      <c r="CO69" s="64">
        <v>0.148017447</v>
      </c>
      <c r="CP69" s="71">
        <v>1.6947557000000001E-3</v>
      </c>
      <c r="CQ69" s="70">
        <v>0.52435995040000005</v>
      </c>
      <c r="CR69" s="71">
        <v>5.1459708E-3</v>
      </c>
      <c r="CS69" s="70">
        <v>3.4967859265999999</v>
      </c>
      <c r="CT69" s="71">
        <v>3.53197804E-2</v>
      </c>
      <c r="CU69" s="70">
        <v>37.156285115000003</v>
      </c>
      <c r="CV69" s="66">
        <v>0.79009603279999996</v>
      </c>
      <c r="CW69" s="37" t="s">
        <v>83</v>
      </c>
      <c r="CX69" s="13">
        <v>0</v>
      </c>
      <c r="CY69" s="37" t="s">
        <v>83</v>
      </c>
      <c r="CZ69" s="13">
        <v>0</v>
      </c>
      <c r="DA69" s="64">
        <v>23.204770221</v>
      </c>
      <c r="DB69" s="71">
        <v>0.32995187050000002</v>
      </c>
      <c r="DC69" s="70">
        <v>65.662502341999996</v>
      </c>
      <c r="DD69" s="71">
        <v>2.4164054325</v>
      </c>
      <c r="DE69" s="70">
        <v>43.548322708999997</v>
      </c>
      <c r="DF69" s="71">
        <v>0.64168982480000003</v>
      </c>
      <c r="DG69" s="70">
        <v>166.29675291999999</v>
      </c>
      <c r="DH69" s="66">
        <v>1.2379080173999999</v>
      </c>
      <c r="DI69" s="121">
        <v>3.7931042999999999E-3</v>
      </c>
      <c r="DJ69" s="122">
        <v>6.6950233999999997E-3</v>
      </c>
      <c r="DK69" s="122">
        <v>7.5607506E-3</v>
      </c>
      <c r="DL69" s="122">
        <v>7.7313115999999996E-3</v>
      </c>
      <c r="DM69" s="122">
        <v>7.7818729000000003E-3</v>
      </c>
      <c r="DN69" s="122">
        <v>7.8152319000000005E-3</v>
      </c>
      <c r="DO69" s="122">
        <v>7.8326582000000002E-3</v>
      </c>
      <c r="DP69" s="122">
        <v>7.8500845E-3</v>
      </c>
      <c r="DQ69" s="122">
        <v>7.8661089E-3</v>
      </c>
      <c r="DR69" s="123">
        <v>7.8786207E-3</v>
      </c>
      <c r="DS69" s="80">
        <v>110.76660179</v>
      </c>
      <c r="DT69" s="13">
        <v>0.72249891519999998</v>
      </c>
      <c r="DU69" s="60">
        <v>59.718280595000003</v>
      </c>
      <c r="DV69" s="13">
        <v>0.401785214</v>
      </c>
      <c r="DW69" s="60">
        <v>31.945584994000001</v>
      </c>
      <c r="DX69" s="13">
        <v>0.22190608040000001</v>
      </c>
      <c r="DY69" s="60">
        <v>17.19829674</v>
      </c>
      <c r="DZ69" s="13">
        <v>0.124271672</v>
      </c>
      <c r="EA69" s="60">
        <v>9.4696440726999995</v>
      </c>
      <c r="EB69" s="13">
        <v>7.1994605500000003E-2</v>
      </c>
      <c r="EC69" s="60">
        <v>5.3988080098999998</v>
      </c>
      <c r="ED69" s="13">
        <v>4.3885216800000001E-2</v>
      </c>
      <c r="EE69" s="60">
        <v>3.2302368808000002</v>
      </c>
      <c r="EF69" s="13">
        <v>2.85491145E-2</v>
      </c>
      <c r="EG69" s="60">
        <v>2.0057868714999998</v>
      </c>
      <c r="EH69" s="13">
        <v>1.96373304E-2</v>
      </c>
      <c r="EI69" s="60">
        <v>1.2987450555</v>
      </c>
      <c r="EJ69" s="13">
        <v>1.4298683100000001E-2</v>
      </c>
      <c r="EK69" s="60">
        <v>0.87497274179999995</v>
      </c>
      <c r="EL69" s="15">
        <v>1.09536315E-2</v>
      </c>
    </row>
    <row r="70" spans="1:142">
      <c r="A70" s="8">
        <v>6500</v>
      </c>
      <c r="B70" s="63">
        <v>1167</v>
      </c>
      <c r="C70" s="64">
        <v>2599.119021</v>
      </c>
      <c r="D70" s="70">
        <v>6450.4405292000001</v>
      </c>
      <c r="E70" s="70">
        <v>108.65882099</v>
      </c>
      <c r="F70" s="71">
        <v>8.7492636200000001E-2</v>
      </c>
      <c r="G70" s="64">
        <v>9.7954686848999994</v>
      </c>
      <c r="H70" s="71">
        <v>4.2349817000000003E-3</v>
      </c>
      <c r="I70" s="70">
        <v>202.67142063</v>
      </c>
      <c r="J70" s="71">
        <v>1.2694611563</v>
      </c>
      <c r="K70" s="70">
        <v>92.529235646999993</v>
      </c>
      <c r="L70" s="71">
        <v>0.54434393069999998</v>
      </c>
      <c r="M70" s="70">
        <v>29.578169751000001</v>
      </c>
      <c r="N70" s="71">
        <v>0.22360016050000001</v>
      </c>
      <c r="O70" s="37" t="s">
        <v>83</v>
      </c>
      <c r="P70" s="13">
        <v>0</v>
      </c>
      <c r="Q70" s="70">
        <v>46.133788686999999</v>
      </c>
      <c r="R70" s="71">
        <v>6.7678936100000003E-2</v>
      </c>
      <c r="S70" s="37" t="s">
        <v>83</v>
      </c>
      <c r="T70" s="13">
        <v>0</v>
      </c>
      <c r="U70" s="37" t="s">
        <v>83</v>
      </c>
      <c r="V70" s="13">
        <v>0</v>
      </c>
      <c r="W70" s="70">
        <v>0.67900123779999999</v>
      </c>
      <c r="X70" s="71">
        <v>6.9178351999999999E-3</v>
      </c>
      <c r="Y70" s="70">
        <v>41.091776689</v>
      </c>
      <c r="Z70" s="71">
        <v>0.8336545125</v>
      </c>
      <c r="AA70" s="37" t="s">
        <v>83</v>
      </c>
      <c r="AB70" s="13">
        <v>0</v>
      </c>
      <c r="AC70" s="70">
        <v>0</v>
      </c>
      <c r="AD70" s="71">
        <v>0</v>
      </c>
      <c r="AE70" s="37" t="s">
        <v>83</v>
      </c>
      <c r="AF70" s="13">
        <v>0</v>
      </c>
      <c r="AG70" s="37" t="s">
        <v>83</v>
      </c>
      <c r="AH70" s="13">
        <v>0</v>
      </c>
      <c r="AI70" s="70">
        <f t="shared" ref="AI70:AJ88" si="2">AC70</f>
        <v>0</v>
      </c>
      <c r="AJ70" s="71">
        <f t="shared" si="2"/>
        <v>0</v>
      </c>
      <c r="AK70" s="70">
        <v>141.37977885000001</v>
      </c>
      <c r="AL70" s="71">
        <v>1.7156838764</v>
      </c>
      <c r="AM70" s="37" t="s">
        <v>83</v>
      </c>
      <c r="AN70" s="13">
        <v>0</v>
      </c>
      <c r="AO70" s="37" t="s">
        <v>83</v>
      </c>
      <c r="AP70" s="13">
        <v>0</v>
      </c>
      <c r="AQ70" s="37" t="s">
        <v>83</v>
      </c>
      <c r="AR70" s="13">
        <v>0</v>
      </c>
      <c r="AS70" s="70">
        <v>89.550004293000001</v>
      </c>
      <c r="AT70" s="71">
        <v>2.7618729858000002</v>
      </c>
      <c r="AU70" s="70">
        <v>78.703227370999997</v>
      </c>
      <c r="AV70" s="71">
        <v>0.53818154539999996</v>
      </c>
      <c r="AW70" s="70">
        <v>35.540758222000001</v>
      </c>
      <c r="AX70" s="71">
        <v>0.32548696059999999</v>
      </c>
      <c r="AY70" s="70">
        <v>13.463025951000001</v>
      </c>
      <c r="AZ70" s="71">
        <v>0.1066865288</v>
      </c>
      <c r="BA70" s="60">
        <f t="shared" ref="BA70:BB88" si="3">AU70-(AW70+AY70)</f>
        <v>29.699443197999997</v>
      </c>
      <c r="BB70" s="13">
        <f t="shared" si="3"/>
        <v>0.10600805599999996</v>
      </c>
      <c r="BC70" s="70">
        <v>0</v>
      </c>
      <c r="BD70" s="13">
        <v>0</v>
      </c>
      <c r="BE70" s="70">
        <v>213.17706769</v>
      </c>
      <c r="BF70" s="71">
        <v>1.8956545638</v>
      </c>
      <c r="BG70" s="4">
        <v>1.0372637299999999E-2</v>
      </c>
      <c r="BH70" s="13">
        <v>0</v>
      </c>
      <c r="BI70" s="70">
        <v>181.27204964000001</v>
      </c>
      <c r="BJ70" s="71">
        <v>5.1442457309999998</v>
      </c>
      <c r="BK70" s="70">
        <v>281.02997163999999</v>
      </c>
      <c r="BL70" s="71">
        <v>1.8975210805</v>
      </c>
      <c r="BM70" s="70">
        <v>74.781995508999998</v>
      </c>
      <c r="BN70" s="71">
        <v>0.33655852120000002</v>
      </c>
      <c r="BO70" s="70">
        <v>0.51379451990000002</v>
      </c>
      <c r="BP70" s="71">
        <v>1.0267905E-3</v>
      </c>
      <c r="BQ70" s="70">
        <v>0</v>
      </c>
      <c r="BR70" s="66">
        <v>0</v>
      </c>
      <c r="BS70" s="37" t="s">
        <v>83</v>
      </c>
      <c r="BT70" s="13">
        <v>0</v>
      </c>
      <c r="BU70" s="64">
        <v>0.63750482060000002</v>
      </c>
      <c r="BV70" s="71">
        <v>6.5939177000000002E-3</v>
      </c>
      <c r="BW70" s="70">
        <v>28.940664931000001</v>
      </c>
      <c r="BX70" s="71">
        <v>0.2170062428</v>
      </c>
      <c r="BY70" s="37" t="s">
        <v>83</v>
      </c>
      <c r="BZ70" s="13">
        <v>0</v>
      </c>
      <c r="CA70" s="37" t="s">
        <v>83</v>
      </c>
      <c r="CB70" s="13">
        <v>0</v>
      </c>
      <c r="CC70" s="70">
        <v>22.588775525999999</v>
      </c>
      <c r="CD70" s="71">
        <v>1.8823017300000001E-2</v>
      </c>
      <c r="CE70" s="70">
        <v>23.545013162</v>
      </c>
      <c r="CF70" s="66">
        <v>4.8855918800000002E-2</v>
      </c>
      <c r="CG70" s="37" t="s">
        <v>83</v>
      </c>
      <c r="CH70" s="13">
        <v>0</v>
      </c>
      <c r="CI70" s="37" t="s">
        <v>83</v>
      </c>
      <c r="CJ70" s="13">
        <v>0</v>
      </c>
      <c r="CK70" s="37" t="s">
        <v>83</v>
      </c>
      <c r="CL70" s="13">
        <v>0</v>
      </c>
      <c r="CM70" s="37" t="s">
        <v>83</v>
      </c>
      <c r="CN70" s="13">
        <v>0</v>
      </c>
      <c r="CO70" s="64">
        <v>0.14768242770000001</v>
      </c>
      <c r="CP70" s="71">
        <v>1.6908545000000001E-3</v>
      </c>
      <c r="CQ70" s="70">
        <v>0.53131881010000004</v>
      </c>
      <c r="CR70" s="71">
        <v>5.2269806999999998E-3</v>
      </c>
      <c r="CS70" s="70">
        <v>3.5907908515</v>
      </c>
      <c r="CT70" s="71">
        <v>3.6220745200000001E-2</v>
      </c>
      <c r="CU70" s="70">
        <v>37.500985837999998</v>
      </c>
      <c r="CV70" s="66">
        <v>0.79743376730000004</v>
      </c>
      <c r="CW70" s="37" t="s">
        <v>83</v>
      </c>
      <c r="CX70" s="13">
        <v>0</v>
      </c>
      <c r="CY70" s="37" t="s">
        <v>83</v>
      </c>
      <c r="CZ70" s="13">
        <v>0</v>
      </c>
      <c r="DA70" s="64">
        <v>23.428258866</v>
      </c>
      <c r="DB70" s="71">
        <v>0.33290177799999998</v>
      </c>
      <c r="DC70" s="70">
        <v>66.121745426000004</v>
      </c>
      <c r="DD70" s="71">
        <v>2.4289712077000001</v>
      </c>
      <c r="DE70" s="70">
        <v>44.900117025</v>
      </c>
      <c r="DF70" s="71">
        <v>0.64917573120000005</v>
      </c>
      <c r="DG70" s="70">
        <v>168.27695066000001</v>
      </c>
      <c r="DH70" s="66">
        <v>1.2464788326</v>
      </c>
      <c r="DI70" s="121">
        <v>3.8424984999999999E-3</v>
      </c>
      <c r="DJ70" s="122">
        <v>6.7813648000000001E-3</v>
      </c>
      <c r="DK70" s="122">
        <v>7.6663805999999998E-3</v>
      </c>
      <c r="DL70" s="122">
        <v>7.8429936000000006E-3</v>
      </c>
      <c r="DM70" s="122">
        <v>7.896676E-3</v>
      </c>
      <c r="DN70" s="122">
        <v>7.9331971000000008E-3</v>
      </c>
      <c r="DO70" s="122">
        <v>7.9505749000000001E-3</v>
      </c>
      <c r="DP70" s="122">
        <v>7.9679526999999993E-3</v>
      </c>
      <c r="DQ70" s="122">
        <v>7.9839308000000005E-3</v>
      </c>
      <c r="DR70" s="123">
        <v>7.9964104000000008E-3</v>
      </c>
      <c r="DS70" s="80">
        <v>111.3757737</v>
      </c>
      <c r="DT70" s="13">
        <v>0.72643250329999998</v>
      </c>
      <c r="DU70" s="60">
        <v>60.169540253999998</v>
      </c>
      <c r="DV70" s="13">
        <v>0.40475034980000002</v>
      </c>
      <c r="DW70" s="60">
        <v>32.25288767</v>
      </c>
      <c r="DX70" s="13">
        <v>0.22397896380000001</v>
      </c>
      <c r="DY70" s="60">
        <v>17.399182498999998</v>
      </c>
      <c r="DZ70" s="13">
        <v>0.12566755930000001</v>
      </c>
      <c r="EA70" s="60">
        <v>9.5883322420999999</v>
      </c>
      <c r="EB70" s="13">
        <v>7.2868990999999994E-2</v>
      </c>
      <c r="EC70" s="60">
        <v>5.4642972123</v>
      </c>
      <c r="ED70" s="13">
        <v>4.4409800100000001E-2</v>
      </c>
      <c r="EE70" s="60">
        <v>3.2649739055000002</v>
      </c>
      <c r="EF70" s="13">
        <v>2.88657594E-2</v>
      </c>
      <c r="EG70" s="60">
        <v>2.0285067734000002</v>
      </c>
      <c r="EH70" s="13">
        <v>1.9862929299999998E-2</v>
      </c>
      <c r="EI70" s="60">
        <v>1.3136386469000001</v>
      </c>
      <c r="EJ70" s="13">
        <v>1.44643067E-2</v>
      </c>
      <c r="EK70" s="60">
        <v>0.88415342770000005</v>
      </c>
      <c r="EL70" s="15">
        <v>1.10746109E-2</v>
      </c>
    </row>
    <row r="71" spans="1:142">
      <c r="A71" s="8">
        <v>7500</v>
      </c>
      <c r="B71" s="63">
        <v>10076</v>
      </c>
      <c r="C71" s="64">
        <v>2795.2235589000002</v>
      </c>
      <c r="D71" s="70">
        <v>6977.7743319000001</v>
      </c>
      <c r="E71" s="70">
        <v>123.92883304999999</v>
      </c>
      <c r="F71" s="71">
        <v>9.33216719E-2</v>
      </c>
      <c r="G71" s="64">
        <v>12.148670429999999</v>
      </c>
      <c r="H71" s="71">
        <v>4.7585765999999998E-3</v>
      </c>
      <c r="I71" s="70">
        <v>208.98835227999999</v>
      </c>
      <c r="J71" s="71">
        <v>1.3089492116999999</v>
      </c>
      <c r="K71" s="70">
        <v>98.766211635999994</v>
      </c>
      <c r="L71" s="71">
        <v>0.58122165179999996</v>
      </c>
      <c r="M71" s="70">
        <v>32.566824363000002</v>
      </c>
      <c r="N71" s="71">
        <v>0.24427191479999999</v>
      </c>
      <c r="O71" s="37" t="s">
        <v>83</v>
      </c>
      <c r="P71" s="13">
        <v>0</v>
      </c>
      <c r="Q71" s="70">
        <v>54.951510894000002</v>
      </c>
      <c r="R71" s="71">
        <v>7.8167141499999995E-2</v>
      </c>
      <c r="S71" s="37" t="s">
        <v>83</v>
      </c>
      <c r="T71" s="13">
        <v>0</v>
      </c>
      <c r="U71" s="37" t="s">
        <v>83</v>
      </c>
      <c r="V71" s="13">
        <v>0</v>
      </c>
      <c r="W71" s="70">
        <v>0.82103336549999995</v>
      </c>
      <c r="X71" s="71">
        <v>8.1979236000000004E-3</v>
      </c>
      <c r="Y71" s="70">
        <v>46.551628944999997</v>
      </c>
      <c r="Z71" s="71">
        <v>0.93240798609999997</v>
      </c>
      <c r="AA71" s="37" t="s">
        <v>83</v>
      </c>
      <c r="AB71" s="13">
        <v>0</v>
      </c>
      <c r="AC71" s="70">
        <v>0</v>
      </c>
      <c r="AD71" s="71">
        <v>0</v>
      </c>
      <c r="AE71" s="37" t="s">
        <v>83</v>
      </c>
      <c r="AF71" s="13">
        <v>0</v>
      </c>
      <c r="AG71" s="37" t="s">
        <v>83</v>
      </c>
      <c r="AH71" s="13">
        <v>0</v>
      </c>
      <c r="AI71" s="70">
        <f t="shared" si="2"/>
        <v>0</v>
      </c>
      <c r="AJ71" s="71">
        <f t="shared" si="2"/>
        <v>0</v>
      </c>
      <c r="AK71" s="70">
        <v>149.03425143999999</v>
      </c>
      <c r="AL71" s="71">
        <v>1.7725815652000001</v>
      </c>
      <c r="AM71" s="37" t="s">
        <v>83</v>
      </c>
      <c r="AN71" s="13">
        <v>0</v>
      </c>
      <c r="AO71" s="37" t="s">
        <v>83</v>
      </c>
      <c r="AP71" s="13">
        <v>0</v>
      </c>
      <c r="AQ71" s="37" t="s">
        <v>83</v>
      </c>
      <c r="AR71" s="13">
        <v>0</v>
      </c>
      <c r="AS71" s="70">
        <v>96.243068542000003</v>
      </c>
      <c r="AT71" s="71">
        <v>2.9012544772000002</v>
      </c>
      <c r="AU71" s="70">
        <v>86.370158502999999</v>
      </c>
      <c r="AV71" s="71">
        <v>0.57533994840000002</v>
      </c>
      <c r="AW71" s="70">
        <v>38.887359707999998</v>
      </c>
      <c r="AX71" s="71">
        <v>0.34918419119999999</v>
      </c>
      <c r="AY71" s="70">
        <v>14.352255834999999</v>
      </c>
      <c r="AZ71" s="71">
        <v>0.1115195786</v>
      </c>
      <c r="BA71" s="60">
        <f t="shared" si="3"/>
        <v>33.13054296</v>
      </c>
      <c r="BB71" s="13">
        <f t="shared" si="3"/>
        <v>0.11463617860000003</v>
      </c>
      <c r="BC71" s="70">
        <v>0</v>
      </c>
      <c r="BD71" s="13">
        <v>0</v>
      </c>
      <c r="BE71" s="70">
        <v>244.78011101999999</v>
      </c>
      <c r="BF71" s="71">
        <v>2.0384292646</v>
      </c>
      <c r="BG71" s="4">
        <v>1.1454743099999999E-2</v>
      </c>
      <c r="BH71" s="13">
        <v>0</v>
      </c>
      <c r="BI71" s="70">
        <v>189.84650074999999</v>
      </c>
      <c r="BJ71" s="71">
        <v>5.3048559305999996</v>
      </c>
      <c r="BK71" s="70">
        <v>319.59079033</v>
      </c>
      <c r="BL71" s="71">
        <v>2.1278453538000002</v>
      </c>
      <c r="BM71" s="70">
        <v>82.715387941000003</v>
      </c>
      <c r="BN71" s="71">
        <v>0.3627240766</v>
      </c>
      <c r="BO71" s="70">
        <v>0.63338513159999998</v>
      </c>
      <c r="BP71" s="71">
        <v>1.148322E-3</v>
      </c>
      <c r="BQ71" s="70">
        <v>0</v>
      </c>
      <c r="BR71" s="66">
        <v>0</v>
      </c>
      <c r="BS71" s="37" t="s">
        <v>83</v>
      </c>
      <c r="BT71" s="13">
        <v>0</v>
      </c>
      <c r="BU71" s="64">
        <v>0.72436685190000005</v>
      </c>
      <c r="BV71" s="71">
        <v>7.3328878999999996E-3</v>
      </c>
      <c r="BW71" s="70">
        <v>31.842457510999999</v>
      </c>
      <c r="BX71" s="71">
        <v>0.23693902689999999</v>
      </c>
      <c r="BY71" s="37" t="s">
        <v>83</v>
      </c>
      <c r="BZ71" s="13">
        <v>0</v>
      </c>
      <c r="CA71" s="37" t="s">
        <v>83</v>
      </c>
      <c r="CB71" s="13">
        <v>0</v>
      </c>
      <c r="CC71" s="70">
        <v>27.935460864</v>
      </c>
      <c r="CD71" s="71">
        <v>2.2183992600000001E-2</v>
      </c>
      <c r="CE71" s="70">
        <v>27.016050028999999</v>
      </c>
      <c r="CF71" s="66">
        <v>5.5983148900000002E-2</v>
      </c>
      <c r="CG71" s="37" t="s">
        <v>83</v>
      </c>
      <c r="CH71" s="13">
        <v>0</v>
      </c>
      <c r="CI71" s="37" t="s">
        <v>83</v>
      </c>
      <c r="CJ71" s="13">
        <v>0</v>
      </c>
      <c r="CK71" s="37" t="s">
        <v>83</v>
      </c>
      <c r="CL71" s="13">
        <v>0</v>
      </c>
      <c r="CM71" s="37" t="s">
        <v>83</v>
      </c>
      <c r="CN71" s="13">
        <v>0</v>
      </c>
      <c r="CO71" s="64">
        <v>0.19331788250000001</v>
      </c>
      <c r="CP71" s="71">
        <v>2.0072665999999999E-3</v>
      </c>
      <c r="CQ71" s="70">
        <v>0.62771548300000002</v>
      </c>
      <c r="CR71" s="71">
        <v>6.1906569999999996E-3</v>
      </c>
      <c r="CS71" s="70">
        <v>4.2547127250000001</v>
      </c>
      <c r="CT71" s="71">
        <v>4.1132502199999997E-2</v>
      </c>
      <c r="CU71" s="70">
        <v>42.29691622</v>
      </c>
      <c r="CV71" s="66">
        <v>0.8912754839</v>
      </c>
      <c r="CW71" s="37" t="s">
        <v>83</v>
      </c>
      <c r="CX71" s="13">
        <v>0</v>
      </c>
      <c r="CY71" s="37" t="s">
        <v>83</v>
      </c>
      <c r="CZ71" s="13">
        <v>0</v>
      </c>
      <c r="DA71" s="64">
        <v>25.644605087999999</v>
      </c>
      <c r="DB71" s="71">
        <v>0.35754004769999997</v>
      </c>
      <c r="DC71" s="70">
        <v>70.598463453999997</v>
      </c>
      <c r="DD71" s="71">
        <v>2.5437144295</v>
      </c>
      <c r="DE71" s="70">
        <v>57.588298582</v>
      </c>
      <c r="DF71" s="71">
        <v>0.71515269110000002</v>
      </c>
      <c r="DG71" s="70">
        <v>187.19181244000001</v>
      </c>
      <c r="DH71" s="66">
        <v>1.3232765735000001</v>
      </c>
      <c r="DI71" s="121">
        <v>4.3523062999999999E-3</v>
      </c>
      <c r="DJ71" s="122">
        <v>7.6229289E-3</v>
      </c>
      <c r="DK71" s="122">
        <v>8.6537461999999996E-3</v>
      </c>
      <c r="DL71" s="122">
        <v>8.8911466000000001E-3</v>
      </c>
      <c r="DM71" s="122">
        <v>8.9662808000000004E-3</v>
      </c>
      <c r="DN71" s="122">
        <v>9.0152559999999993E-3</v>
      </c>
      <c r="DO71" s="122">
        <v>9.0397299999999993E-3</v>
      </c>
      <c r="DP71" s="122">
        <v>9.0642039999999993E-3</v>
      </c>
      <c r="DQ71" s="122">
        <v>9.0859200000000008E-3</v>
      </c>
      <c r="DR71" s="123">
        <v>9.1042529000000001E-3</v>
      </c>
      <c r="DS71" s="80">
        <v>116.63523872</v>
      </c>
      <c r="DT71" s="13">
        <v>0.75963415170000004</v>
      </c>
      <c r="DU71" s="60">
        <v>64.098209345000001</v>
      </c>
      <c r="DV71" s="13">
        <v>0.43010825149999998</v>
      </c>
      <c r="DW71" s="60">
        <v>35.016825040000001</v>
      </c>
      <c r="DX71" s="13">
        <v>0.24232179870000001</v>
      </c>
      <c r="DY71" s="60">
        <v>19.282055688</v>
      </c>
      <c r="DZ71" s="13">
        <v>0.138599049</v>
      </c>
      <c r="EA71" s="60">
        <v>10.857941937</v>
      </c>
      <c r="EB71" s="13">
        <v>8.1962721200000005E-2</v>
      </c>
      <c r="EC71" s="60">
        <v>6.3217793210000002</v>
      </c>
      <c r="ED71" s="13">
        <v>5.0883514300000002E-2</v>
      </c>
      <c r="EE71" s="60">
        <v>3.8496546649000001</v>
      </c>
      <c r="EF71" s="13">
        <v>3.35832041E-2</v>
      </c>
      <c r="EG71" s="60">
        <v>2.4355399457</v>
      </c>
      <c r="EH71" s="13">
        <v>2.33843309E-2</v>
      </c>
      <c r="EI71" s="60">
        <v>1.6004498307999999</v>
      </c>
      <c r="EJ71" s="13">
        <v>1.7148376100000001E-2</v>
      </c>
      <c r="EK71" s="60">
        <v>1.0896392703</v>
      </c>
      <c r="EL71" s="15">
        <v>1.31839078E-2</v>
      </c>
    </row>
    <row r="72" spans="1:142">
      <c r="A72" s="8">
        <v>10000</v>
      </c>
      <c r="B72" s="63">
        <v>17459</v>
      </c>
      <c r="C72" s="64">
        <v>3196.7296227000002</v>
      </c>
      <c r="D72" s="70">
        <v>8648.5201479000007</v>
      </c>
      <c r="E72" s="70">
        <v>156.71843100000001</v>
      </c>
      <c r="F72" s="71">
        <v>0.1044822716</v>
      </c>
      <c r="G72" s="64">
        <v>22.243379052000002</v>
      </c>
      <c r="H72" s="71">
        <v>6.4233852000000003E-3</v>
      </c>
      <c r="I72" s="70">
        <v>219.52993601</v>
      </c>
      <c r="J72" s="71">
        <v>1.3744554294</v>
      </c>
      <c r="K72" s="70">
        <v>110.82460445</v>
      </c>
      <c r="L72" s="71">
        <v>0.65185328480000004</v>
      </c>
      <c r="M72" s="70">
        <v>38.550989524000002</v>
      </c>
      <c r="N72" s="71">
        <v>0.28547003339999999</v>
      </c>
      <c r="O72" s="37" t="s">
        <v>83</v>
      </c>
      <c r="P72" s="13">
        <v>0</v>
      </c>
      <c r="Q72" s="70">
        <v>74.16298424</v>
      </c>
      <c r="R72" s="71">
        <v>0.1005266923</v>
      </c>
      <c r="S72" s="37" t="s">
        <v>83</v>
      </c>
      <c r="T72" s="13">
        <v>0</v>
      </c>
      <c r="U72" s="37" t="s">
        <v>83</v>
      </c>
      <c r="V72" s="13">
        <v>0</v>
      </c>
      <c r="W72" s="70">
        <v>1.1089268204</v>
      </c>
      <c r="X72" s="71">
        <v>1.0500183E-2</v>
      </c>
      <c r="Y72" s="70">
        <v>58.053217906999997</v>
      </c>
      <c r="Z72" s="71">
        <v>1.1279885650999999</v>
      </c>
      <c r="AA72" s="37" t="s">
        <v>83</v>
      </c>
      <c r="AB72" s="13">
        <v>0</v>
      </c>
      <c r="AC72" s="70">
        <v>0</v>
      </c>
      <c r="AD72" s="71">
        <v>0</v>
      </c>
      <c r="AE72" s="37" t="s">
        <v>83</v>
      </c>
      <c r="AF72" s="13">
        <v>0</v>
      </c>
      <c r="AG72" s="37" t="s">
        <v>83</v>
      </c>
      <c r="AH72" s="13">
        <v>0</v>
      </c>
      <c r="AI72" s="70">
        <f t="shared" si="2"/>
        <v>0</v>
      </c>
      <c r="AJ72" s="71">
        <f t="shared" si="2"/>
        <v>0</v>
      </c>
      <c r="AK72" s="70">
        <v>162.47547215</v>
      </c>
      <c r="AL72" s="71">
        <v>1.876740005</v>
      </c>
      <c r="AM72" s="37" t="s">
        <v>83</v>
      </c>
      <c r="AN72" s="13">
        <v>0</v>
      </c>
      <c r="AO72" s="37" t="s">
        <v>83</v>
      </c>
      <c r="AP72" s="13">
        <v>0</v>
      </c>
      <c r="AQ72" s="37" t="s">
        <v>83</v>
      </c>
      <c r="AR72" s="13">
        <v>0</v>
      </c>
      <c r="AS72" s="70">
        <v>109.73398629</v>
      </c>
      <c r="AT72" s="71">
        <v>3.1689528914</v>
      </c>
      <c r="AU72" s="70">
        <v>101.55964745999999</v>
      </c>
      <c r="AV72" s="71">
        <v>0.648828725</v>
      </c>
      <c r="AW72" s="70">
        <v>45.451063251000001</v>
      </c>
      <c r="AX72" s="71">
        <v>0.3956387925</v>
      </c>
      <c r="AY72" s="70">
        <v>15.800289246</v>
      </c>
      <c r="AZ72" s="71">
        <v>0.11987539110000001</v>
      </c>
      <c r="BA72" s="60">
        <f t="shared" si="3"/>
        <v>40.308294962999994</v>
      </c>
      <c r="BB72" s="13">
        <f t="shared" si="3"/>
        <v>0.13331454139999999</v>
      </c>
      <c r="BC72" s="70">
        <v>0</v>
      </c>
      <c r="BD72" s="13">
        <v>0</v>
      </c>
      <c r="BE72" s="70">
        <v>321.49518060999998</v>
      </c>
      <c r="BF72" s="71">
        <v>2.3450540725</v>
      </c>
      <c r="BG72" s="4">
        <v>1.51240457E-2</v>
      </c>
      <c r="BH72" s="13">
        <v>0</v>
      </c>
      <c r="BI72" s="70">
        <v>203.23654759999999</v>
      </c>
      <c r="BJ72" s="71">
        <v>5.5658807535000001</v>
      </c>
      <c r="BK72" s="70">
        <v>398.25116735</v>
      </c>
      <c r="BL72" s="71">
        <v>2.5672956552000001</v>
      </c>
      <c r="BM72" s="70">
        <v>98.626095632000002</v>
      </c>
      <c r="BN72" s="71">
        <v>0.41366756599999999</v>
      </c>
      <c r="BO72" s="70">
        <v>1.2274472923999999</v>
      </c>
      <c r="BP72" s="71">
        <v>1.5031062E-3</v>
      </c>
      <c r="BQ72" s="70">
        <v>0</v>
      </c>
      <c r="BR72" s="66">
        <v>0</v>
      </c>
      <c r="BS72" s="37" t="s">
        <v>83</v>
      </c>
      <c r="BT72" s="13">
        <v>0</v>
      </c>
      <c r="BU72" s="64">
        <v>0.93223674000000001</v>
      </c>
      <c r="BV72" s="71">
        <v>9.3075759999999997E-3</v>
      </c>
      <c r="BW72" s="70">
        <v>37.618752784000002</v>
      </c>
      <c r="BX72" s="71">
        <v>0.27616245740000001</v>
      </c>
      <c r="BY72" s="37" t="s">
        <v>83</v>
      </c>
      <c r="BZ72" s="13">
        <v>0</v>
      </c>
      <c r="CA72" s="37" t="s">
        <v>83</v>
      </c>
      <c r="CB72" s="13">
        <v>0</v>
      </c>
      <c r="CC72" s="70">
        <v>40.120191622999997</v>
      </c>
      <c r="CD72" s="71">
        <v>2.99068049E-2</v>
      </c>
      <c r="CE72" s="70">
        <v>34.042792618</v>
      </c>
      <c r="CF72" s="66">
        <v>7.0619887399999998E-2</v>
      </c>
      <c r="CG72" s="37" t="s">
        <v>83</v>
      </c>
      <c r="CH72" s="13">
        <v>0</v>
      </c>
      <c r="CI72" s="37" t="s">
        <v>83</v>
      </c>
      <c r="CJ72" s="13">
        <v>0</v>
      </c>
      <c r="CK72" s="37" t="s">
        <v>83</v>
      </c>
      <c r="CL72" s="13">
        <v>0</v>
      </c>
      <c r="CM72" s="37" t="s">
        <v>83</v>
      </c>
      <c r="CN72" s="13">
        <v>0</v>
      </c>
      <c r="CO72" s="64">
        <v>0.26851018209999999</v>
      </c>
      <c r="CP72" s="71">
        <v>2.5587508000000001E-3</v>
      </c>
      <c r="CQ72" s="70">
        <v>0.84041663830000002</v>
      </c>
      <c r="CR72" s="71">
        <v>7.9414321999999992E-3</v>
      </c>
      <c r="CS72" s="70">
        <v>6.1504281486999997</v>
      </c>
      <c r="CT72" s="71">
        <v>5.82487748E-2</v>
      </c>
      <c r="CU72" s="70">
        <v>51.902789757999997</v>
      </c>
      <c r="CV72" s="66">
        <v>1.0697397903000001</v>
      </c>
      <c r="CW72" s="37" t="s">
        <v>83</v>
      </c>
      <c r="CX72" s="13">
        <v>0</v>
      </c>
      <c r="CY72" s="37" t="s">
        <v>83</v>
      </c>
      <c r="CZ72" s="13">
        <v>0</v>
      </c>
      <c r="DA72" s="64">
        <v>30.588581878999999</v>
      </c>
      <c r="DB72" s="71">
        <v>0.40976048609999999</v>
      </c>
      <c r="DC72" s="70">
        <v>79.145404413999998</v>
      </c>
      <c r="DD72" s="71">
        <v>2.7591924052999999</v>
      </c>
      <c r="DE72" s="70">
        <v>91.916341552000006</v>
      </c>
      <c r="DF72" s="71">
        <v>0.86758445259999994</v>
      </c>
      <c r="DG72" s="70">
        <v>229.57883906000001</v>
      </c>
      <c r="DH72" s="66">
        <v>1.4774696198999999</v>
      </c>
      <c r="DI72" s="121">
        <v>5.9567148000000004E-3</v>
      </c>
      <c r="DJ72" s="122">
        <v>1.0287792E-2</v>
      </c>
      <c r="DK72" s="122">
        <v>1.18251902E-2</v>
      </c>
      <c r="DL72" s="122">
        <v>1.23119209E-2</v>
      </c>
      <c r="DM72" s="122">
        <v>1.2496785999999999E-2</v>
      </c>
      <c r="DN72" s="122">
        <v>1.2618059500000001E-2</v>
      </c>
      <c r="DO72" s="122">
        <v>1.2683921799999999E-2</v>
      </c>
      <c r="DP72" s="122">
        <v>1.27280356E-2</v>
      </c>
      <c r="DQ72" s="122">
        <v>1.2760227900000001E-2</v>
      </c>
      <c r="DR72" s="123">
        <v>1.2787683100000001E-2</v>
      </c>
      <c r="DS72" s="80">
        <v>125.53217391</v>
      </c>
      <c r="DT72" s="13">
        <v>0.81530777669999999</v>
      </c>
      <c r="DU72" s="60">
        <v>70.865808749999999</v>
      </c>
      <c r="DV72" s="13">
        <v>0.47332996830000001</v>
      </c>
      <c r="DW72" s="60">
        <v>39.827061065000002</v>
      </c>
      <c r="DX72" s="13">
        <v>0.27378423540000002</v>
      </c>
      <c r="DY72" s="60">
        <v>22.545160524</v>
      </c>
      <c r="DZ72" s="13">
        <v>0.16062264849999999</v>
      </c>
      <c r="EA72" s="60">
        <v>13.026423273000001</v>
      </c>
      <c r="EB72" s="13">
        <v>9.7173513399999994E-2</v>
      </c>
      <c r="EC72" s="60">
        <v>7.7606026288000001</v>
      </c>
      <c r="ED72" s="13">
        <v>6.1452048600000003E-2</v>
      </c>
      <c r="EE72" s="60">
        <v>4.7888809707000002</v>
      </c>
      <c r="EF72" s="13">
        <v>4.0911178200000002E-2</v>
      </c>
      <c r="EG72" s="60">
        <v>3.0452087619000001</v>
      </c>
      <c r="EH72" s="13">
        <v>2.8528352600000001E-2</v>
      </c>
      <c r="EI72" s="60">
        <v>2.0121110249999998</v>
      </c>
      <c r="EJ72" s="13">
        <v>2.0937763700000001E-2</v>
      </c>
      <c r="EK72" s="60">
        <v>1.3819934615</v>
      </c>
      <c r="EL72" s="15">
        <v>1.6112123799999999E-2</v>
      </c>
    </row>
    <row r="73" spans="1:142">
      <c r="A73" s="8">
        <v>15000</v>
      </c>
      <c r="B73" s="63">
        <v>19360</v>
      </c>
      <c r="C73" s="64">
        <v>3761.9602565</v>
      </c>
      <c r="D73" s="70">
        <v>12241.393635</v>
      </c>
      <c r="E73" s="70">
        <v>204.54488341999999</v>
      </c>
      <c r="F73" s="71">
        <v>0.1188277957</v>
      </c>
      <c r="G73" s="64">
        <v>77.348935276999995</v>
      </c>
      <c r="H73" s="71">
        <v>1.25857083E-2</v>
      </c>
      <c r="I73" s="70">
        <v>230.78357840999999</v>
      </c>
      <c r="J73" s="71">
        <v>1.4442014142999999</v>
      </c>
      <c r="K73" s="70">
        <v>125.67478010000001</v>
      </c>
      <c r="L73" s="71">
        <v>0.7349433031</v>
      </c>
      <c r="M73" s="70">
        <v>46.055336756999999</v>
      </c>
      <c r="N73" s="71">
        <v>0.33499498449999998</v>
      </c>
      <c r="O73" s="37" t="s">
        <v>83</v>
      </c>
      <c r="P73" s="13">
        <v>0</v>
      </c>
      <c r="Q73" s="70">
        <v>101.99530322</v>
      </c>
      <c r="R73" s="71">
        <v>0.1323409092</v>
      </c>
      <c r="S73" s="37" t="s">
        <v>83</v>
      </c>
      <c r="T73" s="13">
        <v>0</v>
      </c>
      <c r="U73" s="37" t="s">
        <v>83</v>
      </c>
      <c r="V73" s="13">
        <v>0</v>
      </c>
      <c r="W73" s="70">
        <v>1.6445952799000001</v>
      </c>
      <c r="X73" s="71">
        <v>1.4811370500000001E-2</v>
      </c>
      <c r="Y73" s="70">
        <v>74.448984046000007</v>
      </c>
      <c r="Z73" s="71">
        <v>1.3882500150999999</v>
      </c>
      <c r="AA73" s="37" t="s">
        <v>83</v>
      </c>
      <c r="AB73" s="13">
        <v>0</v>
      </c>
      <c r="AC73" s="70">
        <v>0</v>
      </c>
      <c r="AD73" s="71">
        <v>0</v>
      </c>
      <c r="AE73" s="37" t="s">
        <v>83</v>
      </c>
      <c r="AF73" s="13">
        <v>0</v>
      </c>
      <c r="AG73" s="37" t="s">
        <v>83</v>
      </c>
      <c r="AH73" s="13">
        <v>0</v>
      </c>
      <c r="AI73" s="70">
        <f t="shared" si="2"/>
        <v>0</v>
      </c>
      <c r="AJ73" s="71">
        <f t="shared" si="2"/>
        <v>0</v>
      </c>
      <c r="AK73" s="70">
        <v>177.27925450000001</v>
      </c>
      <c r="AL73" s="71">
        <v>1.9957230506999999</v>
      </c>
      <c r="AM73" s="37" t="s">
        <v>83</v>
      </c>
      <c r="AN73" s="13">
        <v>0</v>
      </c>
      <c r="AO73" s="37" t="s">
        <v>83</v>
      </c>
      <c r="AP73" s="13">
        <v>0</v>
      </c>
      <c r="AQ73" s="37" t="s">
        <v>83</v>
      </c>
      <c r="AR73" s="13">
        <v>0</v>
      </c>
      <c r="AS73" s="70">
        <v>128.08972326</v>
      </c>
      <c r="AT73" s="71">
        <v>3.5124361089999998</v>
      </c>
      <c r="AU73" s="70">
        <v>124.18710024000001</v>
      </c>
      <c r="AV73" s="71">
        <v>0.75161844619999996</v>
      </c>
      <c r="AW73" s="70">
        <v>54.677571716000003</v>
      </c>
      <c r="AX73" s="71">
        <v>0.46098393180000002</v>
      </c>
      <c r="AY73" s="70">
        <v>17.891463857000002</v>
      </c>
      <c r="AZ73" s="71">
        <v>0.130795785</v>
      </c>
      <c r="BA73" s="60">
        <f t="shared" si="3"/>
        <v>51.618064666999999</v>
      </c>
      <c r="BB73" s="13">
        <f t="shared" si="3"/>
        <v>0.15983872939999988</v>
      </c>
      <c r="BC73" s="70">
        <v>1.9534347300000001E-2</v>
      </c>
      <c r="BD73" s="13">
        <v>3.4153978E-6</v>
      </c>
      <c r="BE73" s="70">
        <v>461.73476632000001</v>
      </c>
      <c r="BF73" s="71">
        <v>2.8079043671999999</v>
      </c>
      <c r="BG73" s="4">
        <v>2.9637765699999999E-2</v>
      </c>
      <c r="BH73" s="13">
        <v>3.75694E-5</v>
      </c>
      <c r="BI73" s="70">
        <v>217.49755238</v>
      </c>
      <c r="BJ73" s="71">
        <v>5.8555105462999997</v>
      </c>
      <c r="BK73" s="70">
        <v>496.04638520999998</v>
      </c>
      <c r="BL73" s="71">
        <v>3.0717236624000002</v>
      </c>
      <c r="BM73" s="70">
        <v>119.39297168</v>
      </c>
      <c r="BN73" s="71">
        <v>0.47252488110000002</v>
      </c>
      <c r="BO73" s="70">
        <v>3.0450632117</v>
      </c>
      <c r="BP73" s="71">
        <v>2.5374974999999998E-3</v>
      </c>
      <c r="BQ73" s="70">
        <v>0</v>
      </c>
      <c r="BR73" s="66">
        <v>0</v>
      </c>
      <c r="BS73" s="37" t="s">
        <v>83</v>
      </c>
      <c r="BT73" s="13">
        <v>0</v>
      </c>
      <c r="BU73" s="64">
        <v>1.4261510526000001</v>
      </c>
      <c r="BV73" s="71">
        <v>1.22750759E-2</v>
      </c>
      <c r="BW73" s="70">
        <v>44.629185704000001</v>
      </c>
      <c r="BX73" s="71">
        <v>0.32271990859999999</v>
      </c>
      <c r="BY73" s="37" t="s">
        <v>83</v>
      </c>
      <c r="BZ73" s="13">
        <v>0</v>
      </c>
      <c r="CA73" s="37" t="s">
        <v>83</v>
      </c>
      <c r="CB73" s="13">
        <v>0</v>
      </c>
      <c r="CC73" s="70">
        <v>57.864471594999998</v>
      </c>
      <c r="CD73" s="71">
        <v>4.04906217E-2</v>
      </c>
      <c r="CE73" s="70">
        <v>44.130831622000002</v>
      </c>
      <c r="CF73" s="66">
        <v>9.1850287500000002E-2</v>
      </c>
      <c r="CG73" s="37" t="s">
        <v>83</v>
      </c>
      <c r="CH73" s="13">
        <v>0</v>
      </c>
      <c r="CI73" s="37" t="s">
        <v>83</v>
      </c>
      <c r="CJ73" s="13">
        <v>0</v>
      </c>
      <c r="CK73" s="37" t="s">
        <v>83</v>
      </c>
      <c r="CL73" s="13">
        <v>0</v>
      </c>
      <c r="CM73" s="37" t="s">
        <v>83</v>
      </c>
      <c r="CN73" s="13">
        <v>0</v>
      </c>
      <c r="CO73" s="64">
        <v>0.44278957120000001</v>
      </c>
      <c r="CP73" s="71">
        <v>3.7607350999999999E-3</v>
      </c>
      <c r="CQ73" s="70">
        <v>1.2018057087</v>
      </c>
      <c r="CR73" s="71">
        <v>1.10506353E-2</v>
      </c>
      <c r="CS73" s="70">
        <v>8.8653691395000003</v>
      </c>
      <c r="CT73" s="71">
        <v>7.9491287100000002E-2</v>
      </c>
      <c r="CU73" s="70">
        <v>65.583614906999998</v>
      </c>
      <c r="CV73" s="66">
        <v>1.3087587279999999</v>
      </c>
      <c r="CW73" s="37" t="s">
        <v>83</v>
      </c>
      <c r="CX73" s="13">
        <v>0</v>
      </c>
      <c r="CY73" s="37" t="s">
        <v>83</v>
      </c>
      <c r="CZ73" s="13">
        <v>0</v>
      </c>
      <c r="DA73" s="64">
        <v>37.868580975999997</v>
      </c>
      <c r="DB73" s="71">
        <v>0.48755310880000002</v>
      </c>
      <c r="DC73" s="70">
        <v>90.221142283000006</v>
      </c>
      <c r="DD73" s="71">
        <v>3.0248830002</v>
      </c>
      <c r="DE73" s="70">
        <v>162.36228800999999</v>
      </c>
      <c r="DF73" s="71">
        <v>1.1156593817</v>
      </c>
      <c r="DG73" s="70">
        <v>299.37247831000002</v>
      </c>
      <c r="DH73" s="66">
        <v>1.6922449854999999</v>
      </c>
      <c r="DI73" s="121">
        <v>1.18193994E-2</v>
      </c>
      <c r="DJ73" s="122">
        <v>2.0533885200000001E-2</v>
      </c>
      <c r="DK73" s="122">
        <v>2.3901771499999998E-2</v>
      </c>
      <c r="DL73" s="122">
        <v>2.5181677699999998E-2</v>
      </c>
      <c r="DM73" s="122">
        <v>2.57901164E-2</v>
      </c>
      <c r="DN73" s="122">
        <v>2.61611408E-2</v>
      </c>
      <c r="DO73" s="122">
        <v>2.6384107100000002E-2</v>
      </c>
      <c r="DP73" s="122">
        <v>2.6549427099999998E-2</v>
      </c>
      <c r="DQ73" s="122">
        <v>2.66700887E-2</v>
      </c>
      <c r="DR73" s="123">
        <v>2.67808636E-2</v>
      </c>
      <c r="DS73" s="80">
        <v>135.27590007000001</v>
      </c>
      <c r="DT73" s="13">
        <v>0.87609590189999997</v>
      </c>
      <c r="DU73" s="60">
        <v>78.576845419999998</v>
      </c>
      <c r="DV73" s="13">
        <v>0.52212011540000003</v>
      </c>
      <c r="DW73" s="60">
        <v>45.580581840000001</v>
      </c>
      <c r="DX73" s="13">
        <v>0.31083672810000001</v>
      </c>
      <c r="DY73" s="60">
        <v>26.675907673000001</v>
      </c>
      <c r="DZ73" s="13">
        <v>0.18786814099999999</v>
      </c>
      <c r="EA73" s="60">
        <v>15.941143869999999</v>
      </c>
      <c r="EB73" s="13">
        <v>0.11699004659999999</v>
      </c>
      <c r="EC73" s="60">
        <v>9.8061768949000001</v>
      </c>
      <c r="ED73" s="13">
        <v>7.5932944200000005E-2</v>
      </c>
      <c r="EE73" s="60">
        <v>6.2550835182000002</v>
      </c>
      <c r="EF73" s="13">
        <v>5.1740262400000001E-2</v>
      </c>
      <c r="EG73" s="60">
        <v>4.1165239358000001</v>
      </c>
      <c r="EH73" s="13">
        <v>3.6818913500000001E-2</v>
      </c>
      <c r="EI73" s="60">
        <v>2.8059178978000001</v>
      </c>
      <c r="EJ73" s="13">
        <v>2.7406214200000001E-2</v>
      </c>
      <c r="EK73" s="60">
        <v>1.9742250745000001</v>
      </c>
      <c r="EL73" s="15">
        <v>2.12396262E-2</v>
      </c>
    </row>
    <row r="74" spans="1:142">
      <c r="A74" s="8">
        <v>20000</v>
      </c>
      <c r="B74" s="63">
        <v>10612</v>
      </c>
      <c r="C74" s="64">
        <v>4138.8354210999996</v>
      </c>
      <c r="D74" s="70">
        <v>17273.027548999999</v>
      </c>
      <c r="E74" s="70">
        <v>235.62087700999999</v>
      </c>
      <c r="F74" s="71">
        <v>0.12752083210000001</v>
      </c>
      <c r="G74" s="64">
        <v>158.91808646999999</v>
      </c>
      <c r="H74" s="71">
        <v>1.9832339099999999E-2</v>
      </c>
      <c r="I74" s="70">
        <v>236.52188810000001</v>
      </c>
      <c r="J74" s="71">
        <v>1.4795823004999999</v>
      </c>
      <c r="K74" s="70">
        <v>134.30339624000001</v>
      </c>
      <c r="L74" s="71">
        <v>0.78184249679999995</v>
      </c>
      <c r="M74" s="70">
        <v>49.760979329999998</v>
      </c>
      <c r="N74" s="71">
        <v>0.35890039460000001</v>
      </c>
      <c r="O74" s="37" t="s">
        <v>83</v>
      </c>
      <c r="P74" s="13">
        <v>0</v>
      </c>
      <c r="Q74" s="70">
        <v>120.12096612000001</v>
      </c>
      <c r="R74" s="71">
        <v>0.1523793614</v>
      </c>
      <c r="S74" s="37" t="s">
        <v>83</v>
      </c>
      <c r="T74" s="13">
        <v>0</v>
      </c>
      <c r="U74" s="37" t="s">
        <v>83</v>
      </c>
      <c r="V74" s="13">
        <v>0</v>
      </c>
      <c r="W74" s="70">
        <v>1.9414393326999999</v>
      </c>
      <c r="X74" s="71">
        <v>1.73247591E-2</v>
      </c>
      <c r="Y74" s="70">
        <v>86.495522897000001</v>
      </c>
      <c r="Z74" s="71">
        <v>1.5616741725000001</v>
      </c>
      <c r="AA74" s="37" t="s">
        <v>83</v>
      </c>
      <c r="AB74" s="13">
        <v>0</v>
      </c>
      <c r="AC74" s="70">
        <v>0</v>
      </c>
      <c r="AD74" s="71">
        <v>0</v>
      </c>
      <c r="AE74" s="37" t="s">
        <v>83</v>
      </c>
      <c r="AF74" s="13">
        <v>0</v>
      </c>
      <c r="AG74" s="37" t="s">
        <v>83</v>
      </c>
      <c r="AH74" s="13">
        <v>0</v>
      </c>
      <c r="AI74" s="70">
        <f t="shared" si="2"/>
        <v>0</v>
      </c>
      <c r="AJ74" s="71">
        <f t="shared" si="2"/>
        <v>0</v>
      </c>
      <c r="AK74" s="70">
        <v>185.26234260999999</v>
      </c>
      <c r="AL74" s="71">
        <v>2.0675628593000002</v>
      </c>
      <c r="AM74" s="37" t="s">
        <v>83</v>
      </c>
      <c r="AN74" s="13">
        <v>0</v>
      </c>
      <c r="AO74" s="37" t="s">
        <v>83</v>
      </c>
      <c r="AP74" s="13">
        <v>0</v>
      </c>
      <c r="AQ74" s="37" t="s">
        <v>83</v>
      </c>
      <c r="AR74" s="13">
        <v>0</v>
      </c>
      <c r="AS74" s="70">
        <v>140.66432723</v>
      </c>
      <c r="AT74" s="71">
        <v>3.7376662378000001</v>
      </c>
      <c r="AU74" s="70">
        <v>141.16045650999999</v>
      </c>
      <c r="AV74" s="71">
        <v>0.82502344520000004</v>
      </c>
      <c r="AW74" s="70">
        <v>61.145460106999998</v>
      </c>
      <c r="AX74" s="71">
        <v>0.5055571955</v>
      </c>
      <c r="AY74" s="70">
        <v>19.90504249</v>
      </c>
      <c r="AZ74" s="71">
        <v>0.14026976739999999</v>
      </c>
      <c r="BA74" s="60">
        <f t="shared" si="3"/>
        <v>60.109953912999998</v>
      </c>
      <c r="BB74" s="13">
        <f t="shared" si="3"/>
        <v>0.17919648230000007</v>
      </c>
      <c r="BC74" s="70">
        <v>1.85303039E-2</v>
      </c>
      <c r="BD74" s="13">
        <v>3.2398501999999999E-6</v>
      </c>
      <c r="BE74" s="70">
        <v>580.33319908999999</v>
      </c>
      <c r="BF74" s="71">
        <v>3.1398022570999999</v>
      </c>
      <c r="BG74" s="4">
        <v>4.7810090899999998E-2</v>
      </c>
      <c r="BH74" s="13">
        <v>3.5638400000000001E-5</v>
      </c>
      <c r="BI74" s="70">
        <v>226.07835055000001</v>
      </c>
      <c r="BJ74" s="71">
        <v>6.0273626357000003</v>
      </c>
      <c r="BK74" s="70">
        <v>551.33601123999995</v>
      </c>
      <c r="BL74" s="71">
        <v>3.3333968534</v>
      </c>
      <c r="BM74" s="70">
        <v>131.09598568000001</v>
      </c>
      <c r="BN74" s="71">
        <v>0.50341979459999997</v>
      </c>
      <c r="BO74" s="70">
        <v>6.2677846557999999</v>
      </c>
      <c r="BP74" s="71">
        <v>4.1105122000000003E-3</v>
      </c>
      <c r="BQ74" s="70">
        <v>0</v>
      </c>
      <c r="BR74" s="66">
        <v>0</v>
      </c>
      <c r="BS74" s="37" t="s">
        <v>83</v>
      </c>
      <c r="BT74" s="13">
        <v>0</v>
      </c>
      <c r="BU74" s="64">
        <v>1.7802091929999999</v>
      </c>
      <c r="BV74" s="71">
        <v>1.4170458E-2</v>
      </c>
      <c r="BW74" s="70">
        <v>47.980770137</v>
      </c>
      <c r="BX74" s="71">
        <v>0.34472993660000001</v>
      </c>
      <c r="BY74" s="37" t="s">
        <v>83</v>
      </c>
      <c r="BZ74" s="13">
        <v>0</v>
      </c>
      <c r="CA74" s="37" t="s">
        <v>83</v>
      </c>
      <c r="CB74" s="13">
        <v>0</v>
      </c>
      <c r="CC74" s="70">
        <v>69.782731147999996</v>
      </c>
      <c r="CD74" s="71">
        <v>4.7312014100000001E-2</v>
      </c>
      <c r="CE74" s="70">
        <v>50.338234968999998</v>
      </c>
      <c r="CF74" s="66">
        <v>0.1050673473</v>
      </c>
      <c r="CG74" s="37" t="s">
        <v>83</v>
      </c>
      <c r="CH74" s="13">
        <v>0</v>
      </c>
      <c r="CI74" s="37" t="s">
        <v>83</v>
      </c>
      <c r="CJ74" s="13">
        <v>0</v>
      </c>
      <c r="CK74" s="37" t="s">
        <v>83</v>
      </c>
      <c r="CL74" s="13">
        <v>0</v>
      </c>
      <c r="CM74" s="37" t="s">
        <v>83</v>
      </c>
      <c r="CN74" s="13">
        <v>0</v>
      </c>
      <c r="CO74" s="64">
        <v>0.53524115189999999</v>
      </c>
      <c r="CP74" s="71">
        <v>4.4623967999999998E-3</v>
      </c>
      <c r="CQ74" s="70">
        <v>1.4061981807999999</v>
      </c>
      <c r="CR74" s="71">
        <v>1.28623622E-2</v>
      </c>
      <c r="CS74" s="70">
        <v>11.687965500000001</v>
      </c>
      <c r="CT74" s="71">
        <v>9.7365815300000005E-2</v>
      </c>
      <c r="CU74" s="70">
        <v>74.807557396999997</v>
      </c>
      <c r="CV74" s="66">
        <v>1.4643083572</v>
      </c>
      <c r="CW74" s="37" t="s">
        <v>83</v>
      </c>
      <c r="CX74" s="13">
        <v>0</v>
      </c>
      <c r="CY74" s="37" t="s">
        <v>83</v>
      </c>
      <c r="CZ74" s="13">
        <v>0</v>
      </c>
      <c r="DA74" s="64">
        <v>43.158147460000002</v>
      </c>
      <c r="DB74" s="71">
        <v>0.54131963029999997</v>
      </c>
      <c r="DC74" s="70">
        <v>97.506179775000007</v>
      </c>
      <c r="DD74" s="71">
        <v>3.1963466075000002</v>
      </c>
      <c r="DE74" s="70">
        <v>227.26799636000001</v>
      </c>
      <c r="DF74" s="71">
        <v>1.303534043</v>
      </c>
      <c r="DG74" s="70">
        <v>353.06520273000001</v>
      </c>
      <c r="DH74" s="66">
        <v>1.8362682141</v>
      </c>
      <c r="DI74" s="121">
        <v>1.8460016100000001E-2</v>
      </c>
      <c r="DJ74" s="122">
        <v>3.2480688000000001E-2</v>
      </c>
      <c r="DK74" s="122">
        <v>3.85881395E-2</v>
      </c>
      <c r="DL74" s="122">
        <v>4.1167081500000001E-2</v>
      </c>
      <c r="DM74" s="122">
        <v>4.2340279000000001E-2</v>
      </c>
      <c r="DN74" s="122">
        <v>4.3058987600000001E-2</v>
      </c>
      <c r="DO74" s="122">
        <v>4.3523222100000002E-2</v>
      </c>
      <c r="DP74" s="122">
        <v>4.3842474300000003E-2</v>
      </c>
      <c r="DQ74" s="122">
        <v>4.4076152700000003E-2</v>
      </c>
      <c r="DR74" s="123">
        <v>4.4288067200000003E-2</v>
      </c>
      <c r="DS74" s="80">
        <v>140.32222487999999</v>
      </c>
      <c r="DT74" s="13">
        <v>0.90744447520000004</v>
      </c>
      <c r="DU74" s="60">
        <v>82.679623934999995</v>
      </c>
      <c r="DV74" s="13">
        <v>0.54799594679999997</v>
      </c>
      <c r="DW74" s="60">
        <v>48.718004207</v>
      </c>
      <c r="DX74" s="13">
        <v>0.33097168799999999</v>
      </c>
      <c r="DY74" s="60">
        <v>28.988125165</v>
      </c>
      <c r="DZ74" s="13">
        <v>0.20300942499999999</v>
      </c>
      <c r="EA74" s="60">
        <v>17.612368198999999</v>
      </c>
      <c r="EB74" s="13">
        <v>0.12817406419999999</v>
      </c>
      <c r="EC74" s="60">
        <v>11.005479873000001</v>
      </c>
      <c r="ED74" s="13">
        <v>8.4145298899999998E-2</v>
      </c>
      <c r="EE74" s="60">
        <v>7.1097226761999996</v>
      </c>
      <c r="EF74" s="13">
        <v>5.77702441E-2</v>
      </c>
      <c r="EG74" s="60">
        <v>4.7257924468999999</v>
      </c>
      <c r="EH74" s="13">
        <v>4.1287431200000002E-2</v>
      </c>
      <c r="EI74" s="60">
        <v>3.24035384</v>
      </c>
      <c r="EJ74" s="13">
        <v>3.07368246E-2</v>
      </c>
      <c r="EK74" s="60">
        <v>2.2893791298999999</v>
      </c>
      <c r="EL74" s="15">
        <v>2.3757530400000001E-2</v>
      </c>
    </row>
    <row r="75" spans="1:142">
      <c r="A75" s="8">
        <v>25000</v>
      </c>
      <c r="B75" s="63">
        <v>6172</v>
      </c>
      <c r="C75" s="64">
        <v>4410.1223294000001</v>
      </c>
      <c r="D75" s="70">
        <v>22303.791904999998</v>
      </c>
      <c r="E75" s="70">
        <v>258.49323448000001</v>
      </c>
      <c r="F75" s="71">
        <v>0.13327701719999999</v>
      </c>
      <c r="G75" s="64">
        <v>227.82055801999999</v>
      </c>
      <c r="H75" s="71">
        <v>2.5079984499999999E-2</v>
      </c>
      <c r="I75" s="70">
        <v>240.28363203000001</v>
      </c>
      <c r="J75" s="71">
        <v>1.5017421987999999</v>
      </c>
      <c r="K75" s="70">
        <v>140.27434819999999</v>
      </c>
      <c r="L75" s="71">
        <v>0.81223047069999998</v>
      </c>
      <c r="M75" s="70">
        <v>52.663351097000003</v>
      </c>
      <c r="N75" s="71">
        <v>0.37624880779999997</v>
      </c>
      <c r="O75" s="37" t="s">
        <v>83</v>
      </c>
      <c r="P75" s="13">
        <v>0</v>
      </c>
      <c r="Q75" s="70">
        <v>131.96146338</v>
      </c>
      <c r="R75" s="71">
        <v>0.16609575530000001</v>
      </c>
      <c r="S75" s="37" t="s">
        <v>83</v>
      </c>
      <c r="T75" s="13">
        <v>0</v>
      </c>
      <c r="U75" s="37" t="s">
        <v>83</v>
      </c>
      <c r="V75" s="13">
        <v>0</v>
      </c>
      <c r="W75" s="70">
        <v>2.1740996386</v>
      </c>
      <c r="X75" s="71">
        <v>1.9391179800000002E-2</v>
      </c>
      <c r="Y75" s="70">
        <v>94.864816060999999</v>
      </c>
      <c r="Z75" s="71">
        <v>1.672300865</v>
      </c>
      <c r="AA75" s="37" t="s">
        <v>83</v>
      </c>
      <c r="AB75" s="13">
        <v>0</v>
      </c>
      <c r="AC75" s="70">
        <v>0</v>
      </c>
      <c r="AD75" s="71">
        <v>0</v>
      </c>
      <c r="AE75" s="37" t="s">
        <v>83</v>
      </c>
      <c r="AF75" s="13">
        <v>0</v>
      </c>
      <c r="AG75" s="37" t="s">
        <v>83</v>
      </c>
      <c r="AH75" s="13">
        <v>0</v>
      </c>
      <c r="AI75" s="70">
        <f t="shared" si="2"/>
        <v>0</v>
      </c>
      <c r="AJ75" s="71">
        <f t="shared" si="2"/>
        <v>0</v>
      </c>
      <c r="AK75" s="70">
        <v>190.09576480999999</v>
      </c>
      <c r="AL75" s="71">
        <v>2.1129970683999999</v>
      </c>
      <c r="AM75" s="37" t="s">
        <v>83</v>
      </c>
      <c r="AN75" s="13">
        <v>0</v>
      </c>
      <c r="AO75" s="37" t="s">
        <v>83</v>
      </c>
      <c r="AP75" s="13">
        <v>0</v>
      </c>
      <c r="AQ75" s="37" t="s">
        <v>83</v>
      </c>
      <c r="AR75" s="13">
        <v>0</v>
      </c>
      <c r="AS75" s="70">
        <v>149.41109484</v>
      </c>
      <c r="AT75" s="71">
        <v>3.8932921073000002</v>
      </c>
      <c r="AU75" s="70">
        <v>153.02057004</v>
      </c>
      <c r="AV75" s="71">
        <v>0.8773440133</v>
      </c>
      <c r="AW75" s="70">
        <v>65.753353333999996</v>
      </c>
      <c r="AX75" s="71">
        <v>0.5377611819</v>
      </c>
      <c r="AY75" s="70">
        <v>21.318646529999999</v>
      </c>
      <c r="AZ75" s="71">
        <v>0.1470497181</v>
      </c>
      <c r="BA75" s="60">
        <f t="shared" si="3"/>
        <v>65.948570176000004</v>
      </c>
      <c r="BB75" s="13">
        <f t="shared" si="3"/>
        <v>0.1925331133</v>
      </c>
      <c r="BC75" s="70">
        <v>7.2308992599999997E-2</v>
      </c>
      <c r="BD75" s="13">
        <v>1.41398E-5</v>
      </c>
      <c r="BE75" s="70">
        <v>674.29861653</v>
      </c>
      <c r="BF75" s="71">
        <v>3.3734582987000001</v>
      </c>
      <c r="BG75" s="4">
        <v>6.2895481099999997E-2</v>
      </c>
      <c r="BH75" s="13">
        <v>3.4953829999999998E-4</v>
      </c>
      <c r="BI75" s="70">
        <v>231.10794153000001</v>
      </c>
      <c r="BJ75" s="71">
        <v>6.1334498712999999</v>
      </c>
      <c r="BK75" s="70">
        <v>585.59951869999998</v>
      </c>
      <c r="BL75" s="71">
        <v>3.4843408474999999</v>
      </c>
      <c r="BM75" s="70">
        <v>138.20577091000001</v>
      </c>
      <c r="BN75" s="71">
        <v>0.52174900980000005</v>
      </c>
      <c r="BO75" s="70">
        <v>11.718748283</v>
      </c>
      <c r="BP75" s="71">
        <v>6.4165209000000001E-3</v>
      </c>
      <c r="BQ75" s="70">
        <v>0</v>
      </c>
      <c r="BR75" s="66">
        <v>0</v>
      </c>
      <c r="BS75" s="37" t="s">
        <v>83</v>
      </c>
      <c r="BT75" s="13">
        <v>0</v>
      </c>
      <c r="BU75" s="64">
        <v>2.1756632642999998</v>
      </c>
      <c r="BV75" s="71">
        <v>1.60375494E-2</v>
      </c>
      <c r="BW75" s="70">
        <v>50.487687833000003</v>
      </c>
      <c r="BX75" s="71">
        <v>0.36021125840000001</v>
      </c>
      <c r="BY75" s="37" t="s">
        <v>83</v>
      </c>
      <c r="BZ75" s="13">
        <v>0</v>
      </c>
      <c r="CA75" s="37" t="s">
        <v>83</v>
      </c>
      <c r="CB75" s="13">
        <v>0</v>
      </c>
      <c r="CC75" s="70">
        <v>77.231230237999995</v>
      </c>
      <c r="CD75" s="71">
        <v>5.1848071199999998E-2</v>
      </c>
      <c r="CE75" s="70">
        <v>54.730233138000003</v>
      </c>
      <c r="CF75" s="66">
        <v>0.1142476841</v>
      </c>
      <c r="CG75" s="37" t="s">
        <v>83</v>
      </c>
      <c r="CH75" s="13">
        <v>0</v>
      </c>
      <c r="CI75" s="37" t="s">
        <v>83</v>
      </c>
      <c r="CJ75" s="13">
        <v>0</v>
      </c>
      <c r="CK75" s="37" t="s">
        <v>83</v>
      </c>
      <c r="CL75" s="13">
        <v>0</v>
      </c>
      <c r="CM75" s="37" t="s">
        <v>83</v>
      </c>
      <c r="CN75" s="13">
        <v>0</v>
      </c>
      <c r="CO75" s="64">
        <v>0.58235230689999995</v>
      </c>
      <c r="CP75" s="71">
        <v>4.7293771000000004E-3</v>
      </c>
      <c r="CQ75" s="70">
        <v>1.5917473317999999</v>
      </c>
      <c r="CR75" s="71">
        <v>1.46618027E-2</v>
      </c>
      <c r="CS75" s="70">
        <v>14.101456904000001</v>
      </c>
      <c r="CT75" s="71">
        <v>0.1107044935</v>
      </c>
      <c r="CU75" s="70">
        <v>80.763359156999996</v>
      </c>
      <c r="CV75" s="66">
        <v>1.5615963715000001</v>
      </c>
      <c r="CW75" s="37" t="s">
        <v>83</v>
      </c>
      <c r="CX75" s="13">
        <v>0</v>
      </c>
      <c r="CY75" s="37" t="s">
        <v>83</v>
      </c>
      <c r="CZ75" s="13">
        <v>0</v>
      </c>
      <c r="DA75" s="64">
        <v>47.100871736000002</v>
      </c>
      <c r="DB75" s="71">
        <v>0.58076849509999995</v>
      </c>
      <c r="DC75" s="70">
        <v>102.31022311</v>
      </c>
      <c r="DD75" s="71">
        <v>3.3125236122000001</v>
      </c>
      <c r="DE75" s="70">
        <v>281.14881788000002</v>
      </c>
      <c r="DF75" s="71">
        <v>1.4377685324</v>
      </c>
      <c r="DG75" s="70">
        <v>393.14979864999998</v>
      </c>
      <c r="DH75" s="66">
        <v>1.9356897662999999</v>
      </c>
      <c r="DI75" s="121">
        <v>2.3130693000000001E-2</v>
      </c>
      <c r="DJ75" s="122">
        <v>4.1029756700000003E-2</v>
      </c>
      <c r="DK75" s="122">
        <v>4.9665910200000003E-2</v>
      </c>
      <c r="DL75" s="122">
        <v>5.3641161200000002E-2</v>
      </c>
      <c r="DM75" s="122">
        <v>5.5511548600000002E-2</v>
      </c>
      <c r="DN75" s="122">
        <v>5.6667388200000002E-2</v>
      </c>
      <c r="DO75" s="122">
        <v>5.7392984799999998E-2</v>
      </c>
      <c r="DP75" s="122">
        <v>5.7877131300000002E-2</v>
      </c>
      <c r="DQ75" s="122">
        <v>5.8226342100000002E-2</v>
      </c>
      <c r="DR75" s="123">
        <v>5.8536073500000001E-2</v>
      </c>
      <c r="DS75" s="80">
        <v>143.66066015000001</v>
      </c>
      <c r="DT75" s="13">
        <v>0.92715042410000004</v>
      </c>
      <c r="DU75" s="60">
        <v>85.432955028999999</v>
      </c>
      <c r="DV75" s="13">
        <v>0.56434127420000002</v>
      </c>
      <c r="DW75" s="60">
        <v>50.897605796999997</v>
      </c>
      <c r="DX75" s="13">
        <v>0.34396558179999998</v>
      </c>
      <c r="DY75" s="60">
        <v>30.676446854000002</v>
      </c>
      <c r="DZ75" s="13">
        <v>0.21307793329999999</v>
      </c>
      <c r="EA75" s="60">
        <v>18.893240627000001</v>
      </c>
      <c r="EB75" s="13">
        <v>0.13582102660000001</v>
      </c>
      <c r="EC75" s="60">
        <v>11.969783521</v>
      </c>
      <c r="ED75" s="13">
        <v>8.9919384599999999E-2</v>
      </c>
      <c r="EE75" s="60">
        <v>7.8236276798000004</v>
      </c>
      <c r="EF75" s="13">
        <v>6.2081697300000002E-2</v>
      </c>
      <c r="EG75" s="60">
        <v>5.264978878</v>
      </c>
      <c r="EH75" s="13">
        <v>4.4575457200000002E-2</v>
      </c>
      <c r="EI75" s="60">
        <v>3.6558170516000001</v>
      </c>
      <c r="EJ75" s="13">
        <v>3.3294433800000002E-2</v>
      </c>
      <c r="EK75" s="60">
        <v>2.6128945443</v>
      </c>
      <c r="EL75" s="15">
        <v>2.57779338E-2</v>
      </c>
    </row>
    <row r="76" spans="1:142">
      <c r="A76" s="8">
        <v>30000</v>
      </c>
      <c r="B76" s="63">
        <v>3910</v>
      </c>
      <c r="C76" s="64">
        <v>4616.6124548999996</v>
      </c>
      <c r="D76" s="70">
        <v>27315.235678000001</v>
      </c>
      <c r="E76" s="70">
        <v>275.44157001000002</v>
      </c>
      <c r="F76" s="71">
        <v>0.1376495264</v>
      </c>
      <c r="G76" s="64">
        <v>286.48000789000002</v>
      </c>
      <c r="H76" s="71">
        <v>2.90004544E-2</v>
      </c>
      <c r="I76" s="70">
        <v>242.74210335000001</v>
      </c>
      <c r="J76" s="71">
        <v>1.5164155598</v>
      </c>
      <c r="K76" s="70">
        <v>144.41411088999999</v>
      </c>
      <c r="L76" s="71">
        <v>0.8332629882</v>
      </c>
      <c r="M76" s="70">
        <v>54.890769454999997</v>
      </c>
      <c r="N76" s="71">
        <v>0.38957713199999999</v>
      </c>
      <c r="O76" s="37" t="s">
        <v>83</v>
      </c>
      <c r="P76" s="13">
        <v>0</v>
      </c>
      <c r="Q76" s="70">
        <v>140.58399863</v>
      </c>
      <c r="R76" s="71">
        <v>0.17606112360000001</v>
      </c>
      <c r="S76" s="37" t="s">
        <v>83</v>
      </c>
      <c r="T76" s="13">
        <v>0</v>
      </c>
      <c r="U76" s="37" t="s">
        <v>83</v>
      </c>
      <c r="V76" s="13">
        <v>0</v>
      </c>
      <c r="W76" s="70">
        <v>2.4032284160000001</v>
      </c>
      <c r="X76" s="71">
        <v>2.1768969700000002E-2</v>
      </c>
      <c r="Y76" s="70">
        <v>100.5736089</v>
      </c>
      <c r="Z76" s="71">
        <v>1.7461318793</v>
      </c>
      <c r="AA76" s="37" t="s">
        <v>83</v>
      </c>
      <c r="AB76" s="13">
        <v>0</v>
      </c>
      <c r="AC76" s="70">
        <v>5.6595349999999996E-4</v>
      </c>
      <c r="AD76" s="71">
        <v>2.6139847999999998E-6</v>
      </c>
      <c r="AE76" s="37" t="s">
        <v>83</v>
      </c>
      <c r="AF76" s="13">
        <v>0</v>
      </c>
      <c r="AG76" s="37" t="s">
        <v>83</v>
      </c>
      <c r="AH76" s="13">
        <v>0</v>
      </c>
      <c r="AI76" s="70">
        <f t="shared" si="2"/>
        <v>5.6595349999999996E-4</v>
      </c>
      <c r="AJ76" s="71">
        <f t="shared" si="2"/>
        <v>2.6139847999999998E-6</v>
      </c>
      <c r="AK76" s="70">
        <v>192.78321151</v>
      </c>
      <c r="AL76" s="71">
        <v>2.1395031870999999</v>
      </c>
      <c r="AM76" s="37" t="s">
        <v>83</v>
      </c>
      <c r="AN76" s="13">
        <v>0</v>
      </c>
      <c r="AO76" s="37" t="s">
        <v>83</v>
      </c>
      <c r="AP76" s="13">
        <v>0</v>
      </c>
      <c r="AQ76" s="37" t="s">
        <v>83</v>
      </c>
      <c r="AR76" s="13">
        <v>0</v>
      </c>
      <c r="AS76" s="70">
        <v>155.77484981999999</v>
      </c>
      <c r="AT76" s="71">
        <v>4.0007220052000001</v>
      </c>
      <c r="AU76" s="70">
        <v>161.95837320999999</v>
      </c>
      <c r="AV76" s="71">
        <v>0.91412464540000005</v>
      </c>
      <c r="AW76" s="70">
        <v>69.10660231</v>
      </c>
      <c r="AX76" s="71">
        <v>0.56086992170000005</v>
      </c>
      <c r="AY76" s="70">
        <v>22.158521324999999</v>
      </c>
      <c r="AZ76" s="71">
        <v>0.1511617421</v>
      </c>
      <c r="BA76" s="60">
        <f t="shared" si="3"/>
        <v>70.693249574999996</v>
      </c>
      <c r="BB76" s="13">
        <f t="shared" si="3"/>
        <v>0.2020929816</v>
      </c>
      <c r="BC76" s="70">
        <v>0.1000620924</v>
      </c>
      <c r="BD76" s="13">
        <v>2.2682100000000001E-5</v>
      </c>
      <c r="BE76" s="70">
        <v>744.37571629000001</v>
      </c>
      <c r="BF76" s="71">
        <v>3.5391463154</v>
      </c>
      <c r="BG76" s="4">
        <v>7.4929116000000004E-2</v>
      </c>
      <c r="BH76" s="13">
        <v>3.995049E-4</v>
      </c>
      <c r="BI76" s="70">
        <v>234.65708762</v>
      </c>
      <c r="BJ76" s="71">
        <v>6.2136442275999997</v>
      </c>
      <c r="BK76" s="70">
        <v>612.38416028999995</v>
      </c>
      <c r="BL76" s="71">
        <v>3.5892213177999999</v>
      </c>
      <c r="BM76" s="70">
        <v>143.84860018000001</v>
      </c>
      <c r="BN76" s="71">
        <v>0.53442049670000003</v>
      </c>
      <c r="BO76" s="70">
        <v>20.042073430999999</v>
      </c>
      <c r="BP76" s="71">
        <v>9.7415029000000007E-3</v>
      </c>
      <c r="BQ76" s="70">
        <v>0</v>
      </c>
      <c r="BR76" s="66">
        <v>0</v>
      </c>
      <c r="BS76" s="37" t="s">
        <v>83</v>
      </c>
      <c r="BT76" s="13">
        <v>0</v>
      </c>
      <c r="BU76" s="64">
        <v>2.5611146949000001</v>
      </c>
      <c r="BV76" s="71">
        <v>1.7706610500000001E-2</v>
      </c>
      <c r="BW76" s="70">
        <v>52.329654759999997</v>
      </c>
      <c r="BX76" s="71">
        <v>0.3718705215</v>
      </c>
      <c r="BY76" s="37" t="s">
        <v>83</v>
      </c>
      <c r="BZ76" s="13">
        <v>0</v>
      </c>
      <c r="CA76" s="37" t="s">
        <v>83</v>
      </c>
      <c r="CB76" s="13">
        <v>0</v>
      </c>
      <c r="CC76" s="70">
        <v>82.714394786</v>
      </c>
      <c r="CD76" s="71">
        <v>5.5110895E-2</v>
      </c>
      <c r="CE76" s="70">
        <v>57.869603841999997</v>
      </c>
      <c r="CF76" s="66">
        <v>0.1209502286</v>
      </c>
      <c r="CG76" s="37" t="s">
        <v>83</v>
      </c>
      <c r="CH76" s="13">
        <v>0</v>
      </c>
      <c r="CI76" s="37" t="s">
        <v>83</v>
      </c>
      <c r="CJ76" s="13">
        <v>0</v>
      </c>
      <c r="CK76" s="37" t="s">
        <v>83</v>
      </c>
      <c r="CL76" s="13">
        <v>0</v>
      </c>
      <c r="CM76" s="37" t="s">
        <v>83</v>
      </c>
      <c r="CN76" s="13">
        <v>0</v>
      </c>
      <c r="CO76" s="64">
        <v>0.61832064320000002</v>
      </c>
      <c r="CP76" s="71">
        <v>5.2011302999999997E-3</v>
      </c>
      <c r="CQ76" s="70">
        <v>1.7849077728</v>
      </c>
      <c r="CR76" s="71">
        <v>1.6567839399999999E-2</v>
      </c>
      <c r="CS76" s="70">
        <v>15.637772247999999</v>
      </c>
      <c r="CT76" s="71">
        <v>0.1181134769</v>
      </c>
      <c r="CU76" s="70">
        <v>84.935836652999996</v>
      </c>
      <c r="CV76" s="66">
        <v>1.6280184024</v>
      </c>
      <c r="CW76" s="37" t="s">
        <v>83</v>
      </c>
      <c r="CX76" s="13">
        <v>0</v>
      </c>
      <c r="CY76" s="37" t="s">
        <v>83</v>
      </c>
      <c r="CZ76" s="13">
        <v>0</v>
      </c>
      <c r="DA76" s="64">
        <v>50.219006810000003</v>
      </c>
      <c r="DB76" s="71">
        <v>0.61022262390000004</v>
      </c>
      <c r="DC76" s="70">
        <v>105.55584301</v>
      </c>
      <c r="DD76" s="71">
        <v>3.3904993813000002</v>
      </c>
      <c r="DE76" s="70">
        <v>322.05717950000002</v>
      </c>
      <c r="DF76" s="71">
        <v>1.5342976832999999</v>
      </c>
      <c r="DG76" s="70">
        <v>422.31853679</v>
      </c>
      <c r="DH76" s="66">
        <v>2.0048486320999999</v>
      </c>
      <c r="DI76" s="121">
        <v>2.6516994200000001E-2</v>
      </c>
      <c r="DJ76" s="122">
        <v>4.7149825200000002E-2</v>
      </c>
      <c r="DK76" s="122">
        <v>5.7742018499999999E-2</v>
      </c>
      <c r="DL76" s="122">
        <v>6.2948565400000003E-2</v>
      </c>
      <c r="DM76" s="122">
        <v>6.5549130299999994E-2</v>
      </c>
      <c r="DN76" s="122">
        <v>6.7140143599999993E-2</v>
      </c>
      <c r="DO76" s="122">
        <v>6.8122764700000005E-2</v>
      </c>
      <c r="DP76" s="122">
        <v>6.8800459300000005E-2</v>
      </c>
      <c r="DQ76" s="122">
        <v>6.9286730699999993E-2</v>
      </c>
      <c r="DR76" s="123">
        <v>6.9709257600000005E-2</v>
      </c>
      <c r="DS76" s="80">
        <v>145.87734030999999</v>
      </c>
      <c r="DT76" s="13">
        <v>0.94035493550000004</v>
      </c>
      <c r="DU76" s="60">
        <v>87.281102661999995</v>
      </c>
      <c r="DV76" s="13">
        <v>0.57537791179999997</v>
      </c>
      <c r="DW76" s="60">
        <v>52.355215336000001</v>
      </c>
      <c r="DX76" s="13">
        <v>0.35268685030000002</v>
      </c>
      <c r="DY76" s="60">
        <v>31.783151066999999</v>
      </c>
      <c r="DZ76" s="13">
        <v>0.21968138819999999</v>
      </c>
      <c r="EA76" s="60">
        <v>19.714720056000001</v>
      </c>
      <c r="EB76" s="13">
        <v>0.14068787599999999</v>
      </c>
      <c r="EC76" s="60">
        <v>12.567681994999999</v>
      </c>
      <c r="ED76" s="13">
        <v>9.3443674099999999E-2</v>
      </c>
      <c r="EE76" s="60">
        <v>8.2660240942000005</v>
      </c>
      <c r="EF76" s="13">
        <v>6.4666078399999993E-2</v>
      </c>
      <c r="EG76" s="60">
        <v>5.5958455667000004</v>
      </c>
      <c r="EH76" s="13">
        <v>4.6485191600000003E-2</v>
      </c>
      <c r="EI76" s="60">
        <v>3.9021329499999999</v>
      </c>
      <c r="EJ76" s="13">
        <v>3.4701763699999999E-2</v>
      </c>
      <c r="EK76" s="60">
        <v>2.7965906397000002</v>
      </c>
      <c r="EL76" s="15">
        <v>2.6801703499999999E-2</v>
      </c>
    </row>
    <row r="77" spans="1:142">
      <c r="A77" s="8">
        <v>35000</v>
      </c>
      <c r="B77" s="63">
        <v>2700</v>
      </c>
      <c r="C77" s="64">
        <v>4779.9063770000002</v>
      </c>
      <c r="D77" s="70">
        <v>32369.398624000001</v>
      </c>
      <c r="E77" s="70">
        <v>287.52713141999999</v>
      </c>
      <c r="F77" s="71">
        <v>0.14070226399999999</v>
      </c>
      <c r="G77" s="64">
        <v>337.63299717000001</v>
      </c>
      <c r="H77" s="71">
        <v>3.2153402999999997E-2</v>
      </c>
      <c r="I77" s="70">
        <v>244.48718081000001</v>
      </c>
      <c r="J77" s="71">
        <v>1.5262354885</v>
      </c>
      <c r="K77" s="70">
        <v>147.50122995000001</v>
      </c>
      <c r="L77" s="71">
        <v>0.84859861910000001</v>
      </c>
      <c r="M77" s="70">
        <v>56.238636192999998</v>
      </c>
      <c r="N77" s="71">
        <v>0.39785859470000001</v>
      </c>
      <c r="O77" s="37" t="s">
        <v>83</v>
      </c>
      <c r="P77" s="13">
        <v>0</v>
      </c>
      <c r="Q77" s="70">
        <v>147.51605921000001</v>
      </c>
      <c r="R77" s="71">
        <v>0.18358167759999999</v>
      </c>
      <c r="S77" s="37" t="s">
        <v>83</v>
      </c>
      <c r="T77" s="13">
        <v>0</v>
      </c>
      <c r="U77" s="37" t="s">
        <v>83</v>
      </c>
      <c r="V77" s="13">
        <v>0</v>
      </c>
      <c r="W77" s="70">
        <v>2.551212263</v>
      </c>
      <c r="X77" s="71">
        <v>2.2486605100000001E-2</v>
      </c>
      <c r="Y77" s="70">
        <v>104.45532566999999</v>
      </c>
      <c r="Z77" s="71">
        <v>1.7875481933999999</v>
      </c>
      <c r="AA77" s="37" t="s">
        <v>83</v>
      </c>
      <c r="AB77" s="13">
        <v>0</v>
      </c>
      <c r="AC77" s="70">
        <v>5.6493120000000003E-4</v>
      </c>
      <c r="AD77" s="71">
        <v>2.6092628999999998E-6</v>
      </c>
      <c r="AE77" s="37" t="s">
        <v>83</v>
      </c>
      <c r="AF77" s="13">
        <v>0</v>
      </c>
      <c r="AG77" s="37" t="s">
        <v>83</v>
      </c>
      <c r="AH77" s="13">
        <v>0</v>
      </c>
      <c r="AI77" s="70">
        <f t="shared" si="2"/>
        <v>5.6493120000000003E-4</v>
      </c>
      <c r="AJ77" s="71">
        <f t="shared" si="2"/>
        <v>2.6092628999999998E-6</v>
      </c>
      <c r="AK77" s="70">
        <v>195.06613074000001</v>
      </c>
      <c r="AL77" s="71">
        <v>2.1593513657000001</v>
      </c>
      <c r="AM77" s="37" t="s">
        <v>83</v>
      </c>
      <c r="AN77" s="13">
        <v>0</v>
      </c>
      <c r="AO77" s="37" t="s">
        <v>83</v>
      </c>
      <c r="AP77" s="13">
        <v>0</v>
      </c>
      <c r="AQ77" s="37" t="s">
        <v>83</v>
      </c>
      <c r="AR77" s="13">
        <v>0</v>
      </c>
      <c r="AS77" s="70">
        <v>160.71007767</v>
      </c>
      <c r="AT77" s="71">
        <v>4.0844467174999997</v>
      </c>
      <c r="AU77" s="70">
        <v>169.26228773</v>
      </c>
      <c r="AV77" s="71">
        <v>0.94250536559999998</v>
      </c>
      <c r="AW77" s="70">
        <v>71.712093870999993</v>
      </c>
      <c r="AX77" s="71">
        <v>0.57860088369999996</v>
      </c>
      <c r="AY77" s="70">
        <v>22.742522508</v>
      </c>
      <c r="AZ77" s="71">
        <v>0.15396724019999999</v>
      </c>
      <c r="BA77" s="60">
        <f t="shared" si="3"/>
        <v>74.80767135100001</v>
      </c>
      <c r="BB77" s="13">
        <f t="shared" si="3"/>
        <v>0.20993724170000005</v>
      </c>
      <c r="BC77" s="70">
        <v>0.107889024</v>
      </c>
      <c r="BD77" s="13">
        <v>2.7855600000000001E-5</v>
      </c>
      <c r="BE77" s="70">
        <v>802.58608464999998</v>
      </c>
      <c r="BF77" s="71">
        <v>3.6674016292</v>
      </c>
      <c r="BG77" s="4">
        <v>8.5560458500000006E-2</v>
      </c>
      <c r="BH77" s="13">
        <v>4.2133829999999999E-4</v>
      </c>
      <c r="BI77" s="70">
        <v>236.99990025</v>
      </c>
      <c r="BJ77" s="71">
        <v>6.2663581143</v>
      </c>
      <c r="BK77" s="70">
        <v>633.02268470000001</v>
      </c>
      <c r="BL77" s="71">
        <v>3.6625976549999999</v>
      </c>
      <c r="BM77" s="70">
        <v>148.42235617</v>
      </c>
      <c r="BN77" s="71">
        <v>0.54297079609999999</v>
      </c>
      <c r="BO77" s="70">
        <v>30.012589308999999</v>
      </c>
      <c r="BP77" s="71">
        <v>1.3445193500000001E-2</v>
      </c>
      <c r="BQ77" s="70">
        <v>0</v>
      </c>
      <c r="BR77" s="66">
        <v>0</v>
      </c>
      <c r="BS77" s="37" t="s">
        <v>83</v>
      </c>
      <c r="BT77" s="13">
        <v>0</v>
      </c>
      <c r="BU77" s="64">
        <v>2.7430522551999998</v>
      </c>
      <c r="BV77" s="71">
        <v>1.8545460499999999E-2</v>
      </c>
      <c r="BW77" s="70">
        <v>53.495583938000003</v>
      </c>
      <c r="BX77" s="71">
        <v>0.37931313430000002</v>
      </c>
      <c r="BY77" s="37" t="s">
        <v>83</v>
      </c>
      <c r="BZ77" s="13">
        <v>0</v>
      </c>
      <c r="CA77" s="37" t="s">
        <v>83</v>
      </c>
      <c r="CB77" s="13">
        <v>0</v>
      </c>
      <c r="CC77" s="70">
        <v>87.582831217999995</v>
      </c>
      <c r="CD77" s="71">
        <v>5.7818548900000002E-2</v>
      </c>
      <c r="CE77" s="70">
        <v>59.933227993000003</v>
      </c>
      <c r="CF77" s="66">
        <v>0.1257631287</v>
      </c>
      <c r="CG77" s="37" t="s">
        <v>83</v>
      </c>
      <c r="CH77" s="13">
        <v>0</v>
      </c>
      <c r="CI77" s="37" t="s">
        <v>83</v>
      </c>
      <c r="CJ77" s="13">
        <v>0</v>
      </c>
      <c r="CK77" s="37" t="s">
        <v>83</v>
      </c>
      <c r="CL77" s="13">
        <v>0</v>
      </c>
      <c r="CM77" s="37" t="s">
        <v>83</v>
      </c>
      <c r="CN77" s="13">
        <v>0</v>
      </c>
      <c r="CO77" s="64">
        <v>0.69895197170000001</v>
      </c>
      <c r="CP77" s="71">
        <v>5.4859690999999999E-3</v>
      </c>
      <c r="CQ77" s="70">
        <v>1.8522602912999999</v>
      </c>
      <c r="CR77" s="71">
        <v>1.7000636E-2</v>
      </c>
      <c r="CS77" s="70">
        <v>17.186396217999999</v>
      </c>
      <c r="CT77" s="71">
        <v>0.12512150259999999</v>
      </c>
      <c r="CU77" s="70">
        <v>87.268929451000005</v>
      </c>
      <c r="CV77" s="66">
        <v>1.6624266908000001</v>
      </c>
      <c r="CW77" s="37" t="s">
        <v>83</v>
      </c>
      <c r="CX77" s="13">
        <v>0</v>
      </c>
      <c r="CY77" s="37" t="s">
        <v>83</v>
      </c>
      <c r="CZ77" s="13">
        <v>0</v>
      </c>
      <c r="DA77" s="64">
        <v>52.668181552</v>
      </c>
      <c r="DB77" s="71">
        <v>0.63475124490000001</v>
      </c>
      <c r="DC77" s="70">
        <v>108.04189612</v>
      </c>
      <c r="DD77" s="71">
        <v>3.4496954726000002</v>
      </c>
      <c r="DE77" s="70">
        <v>357.88955010000001</v>
      </c>
      <c r="DF77" s="71">
        <v>1.6120820051</v>
      </c>
      <c r="DG77" s="70">
        <v>444.69653455999998</v>
      </c>
      <c r="DH77" s="66">
        <v>2.0553196241</v>
      </c>
      <c r="DI77" s="121">
        <v>2.9108418E-2</v>
      </c>
      <c r="DJ77" s="122">
        <v>5.1909681499999999E-2</v>
      </c>
      <c r="DK77" s="122">
        <v>6.4041583700000002E-2</v>
      </c>
      <c r="DL77" s="122">
        <v>7.0295635699999998E-2</v>
      </c>
      <c r="DM77" s="122">
        <v>7.3599335299999999E-2</v>
      </c>
      <c r="DN77" s="122">
        <v>7.5728556099999997E-2</v>
      </c>
      <c r="DO77" s="122">
        <v>7.7077973800000005E-2</v>
      </c>
      <c r="DP77" s="122">
        <v>7.8002236000000003E-2</v>
      </c>
      <c r="DQ77" s="122">
        <v>7.8670855600000006E-2</v>
      </c>
      <c r="DR77" s="123">
        <v>7.9231421400000002E-2</v>
      </c>
      <c r="DS77" s="80">
        <v>147.45652666000001</v>
      </c>
      <c r="DT77" s="13">
        <v>0.94927159220000001</v>
      </c>
      <c r="DU77" s="60">
        <v>88.611111163999993</v>
      </c>
      <c r="DV77" s="13">
        <v>0.58294829309999996</v>
      </c>
      <c r="DW77" s="60">
        <v>53.424748217999998</v>
      </c>
      <c r="DX77" s="13">
        <v>0.35879792310000003</v>
      </c>
      <c r="DY77" s="60">
        <v>32.617463899000001</v>
      </c>
      <c r="DZ77" s="13">
        <v>0.2244248462</v>
      </c>
      <c r="EA77" s="60">
        <v>20.35685453</v>
      </c>
      <c r="EB77" s="13">
        <v>0.14430930519999999</v>
      </c>
      <c r="EC77" s="60">
        <v>13.058590518999999</v>
      </c>
      <c r="ED77" s="13">
        <v>9.6193025799999998E-2</v>
      </c>
      <c r="EE77" s="60">
        <v>8.6353768593000009</v>
      </c>
      <c r="EF77" s="13">
        <v>6.6724199600000006E-2</v>
      </c>
      <c r="EG77" s="60">
        <v>5.8727653554000003</v>
      </c>
      <c r="EH77" s="13">
        <v>4.80208248E-2</v>
      </c>
      <c r="EI77" s="60">
        <v>4.1054829951</v>
      </c>
      <c r="EJ77" s="13">
        <v>3.5824758700000001E-2</v>
      </c>
      <c r="EK77" s="60">
        <v>2.9486953282999999</v>
      </c>
      <c r="EL77" s="15">
        <v>2.7647409500000001E-2</v>
      </c>
    </row>
    <row r="78" spans="1:142">
      <c r="A78" s="8">
        <v>40000</v>
      </c>
      <c r="B78" s="63">
        <v>1912</v>
      </c>
      <c r="C78" s="64">
        <v>4913.1806883999998</v>
      </c>
      <c r="D78" s="70">
        <v>37341.677336000001</v>
      </c>
      <c r="E78" s="70">
        <v>296.93260484000001</v>
      </c>
      <c r="F78" s="71">
        <v>0.1429527367</v>
      </c>
      <c r="G78" s="64">
        <v>385.70699192000001</v>
      </c>
      <c r="H78" s="71">
        <v>3.45941658E-2</v>
      </c>
      <c r="I78" s="70">
        <v>245.80063895999999</v>
      </c>
      <c r="J78" s="71">
        <v>1.5340250999</v>
      </c>
      <c r="K78" s="70">
        <v>150.09224954999999</v>
      </c>
      <c r="L78" s="71">
        <v>0.85978975810000002</v>
      </c>
      <c r="M78" s="70">
        <v>57.153183392000003</v>
      </c>
      <c r="N78" s="71">
        <v>0.40376307750000001</v>
      </c>
      <c r="O78" s="37" t="s">
        <v>83</v>
      </c>
      <c r="P78" s="13">
        <v>0</v>
      </c>
      <c r="Q78" s="70">
        <v>152.57017531</v>
      </c>
      <c r="R78" s="71">
        <v>0.1891229606</v>
      </c>
      <c r="S78" s="37" t="s">
        <v>83</v>
      </c>
      <c r="T78" s="13">
        <v>0</v>
      </c>
      <c r="U78" s="37" t="s">
        <v>83</v>
      </c>
      <c r="V78" s="13">
        <v>0</v>
      </c>
      <c r="W78" s="70">
        <v>2.7022502910999999</v>
      </c>
      <c r="X78" s="71">
        <v>2.36243662E-2</v>
      </c>
      <c r="Y78" s="70">
        <v>107.80484499000001</v>
      </c>
      <c r="Z78" s="71">
        <v>1.8206751513999999</v>
      </c>
      <c r="AA78" s="37" t="s">
        <v>83</v>
      </c>
      <c r="AB78" s="13">
        <v>0</v>
      </c>
      <c r="AC78" s="70">
        <v>5.6416690000000004E-4</v>
      </c>
      <c r="AD78" s="71">
        <v>2.6057326E-6</v>
      </c>
      <c r="AE78" s="37" t="s">
        <v>83</v>
      </c>
      <c r="AF78" s="13">
        <v>0</v>
      </c>
      <c r="AG78" s="37" t="s">
        <v>83</v>
      </c>
      <c r="AH78" s="13">
        <v>0</v>
      </c>
      <c r="AI78" s="70">
        <f t="shared" si="2"/>
        <v>5.6416690000000004E-4</v>
      </c>
      <c r="AJ78" s="71">
        <f t="shared" si="2"/>
        <v>2.6057326E-6</v>
      </c>
      <c r="AK78" s="70">
        <v>196.61506968</v>
      </c>
      <c r="AL78" s="71">
        <v>2.1731584616999999</v>
      </c>
      <c r="AM78" s="37" t="s">
        <v>83</v>
      </c>
      <c r="AN78" s="13">
        <v>0</v>
      </c>
      <c r="AO78" s="37" t="s">
        <v>83</v>
      </c>
      <c r="AP78" s="13">
        <v>0</v>
      </c>
      <c r="AQ78" s="37" t="s">
        <v>83</v>
      </c>
      <c r="AR78" s="13">
        <v>0</v>
      </c>
      <c r="AS78" s="70">
        <v>164.46219661000001</v>
      </c>
      <c r="AT78" s="71">
        <v>4.1443412867999996</v>
      </c>
      <c r="AU78" s="70">
        <v>174.93098241000001</v>
      </c>
      <c r="AV78" s="71">
        <v>0.96413565830000003</v>
      </c>
      <c r="AW78" s="70">
        <v>73.599081756999993</v>
      </c>
      <c r="AX78" s="71">
        <v>0.59150237819999996</v>
      </c>
      <c r="AY78" s="70">
        <v>23.183779544</v>
      </c>
      <c r="AZ78" s="71">
        <v>0.15597530449999999</v>
      </c>
      <c r="BA78" s="60">
        <f t="shared" si="3"/>
        <v>78.148121109000016</v>
      </c>
      <c r="BB78" s="13">
        <f t="shared" si="3"/>
        <v>0.21665797560000011</v>
      </c>
      <c r="BC78" s="70">
        <v>0.12683989209999999</v>
      </c>
      <c r="BD78" s="13">
        <v>3.0637399999999999E-5</v>
      </c>
      <c r="BE78" s="70">
        <v>846.13318592999997</v>
      </c>
      <c r="BF78" s="71">
        <v>3.7602828243999999</v>
      </c>
      <c r="BG78" s="4">
        <v>9.4220675000000004E-2</v>
      </c>
      <c r="BH78" s="13">
        <v>4.6230110000000001E-4</v>
      </c>
      <c r="BI78" s="70">
        <v>238.92080185</v>
      </c>
      <c r="BJ78" s="71">
        <v>6.3122160029999996</v>
      </c>
      <c r="BK78" s="70">
        <v>649.10228156000005</v>
      </c>
      <c r="BL78" s="71">
        <v>3.7152885297</v>
      </c>
      <c r="BM78" s="70">
        <v>151.54648165</v>
      </c>
      <c r="BN78" s="71">
        <v>0.54884935609999996</v>
      </c>
      <c r="BO78" s="70">
        <v>39.814452717999998</v>
      </c>
      <c r="BP78" s="71">
        <v>1.6935970299999999E-2</v>
      </c>
      <c r="BQ78" s="70">
        <v>0</v>
      </c>
      <c r="BR78" s="66">
        <v>0</v>
      </c>
      <c r="BS78" s="37" t="s">
        <v>83</v>
      </c>
      <c r="BT78" s="13">
        <v>0</v>
      </c>
      <c r="BU78" s="64">
        <v>2.8713391734</v>
      </c>
      <c r="BV78" s="71">
        <v>1.9445318199999999E-2</v>
      </c>
      <c r="BW78" s="70">
        <v>54.281844218000003</v>
      </c>
      <c r="BX78" s="71">
        <v>0.38431775940000001</v>
      </c>
      <c r="BY78" s="37" t="s">
        <v>83</v>
      </c>
      <c r="BZ78" s="13">
        <v>0</v>
      </c>
      <c r="CA78" s="37" t="s">
        <v>83</v>
      </c>
      <c r="CB78" s="13">
        <v>0</v>
      </c>
      <c r="CC78" s="70">
        <v>90.937041308000005</v>
      </c>
      <c r="CD78" s="71">
        <v>5.97525073E-2</v>
      </c>
      <c r="CE78" s="70">
        <v>61.633134005000002</v>
      </c>
      <c r="CF78" s="66">
        <v>0.1293704534</v>
      </c>
      <c r="CG78" s="37" t="s">
        <v>83</v>
      </c>
      <c r="CH78" s="13">
        <v>0</v>
      </c>
      <c r="CI78" s="37" t="s">
        <v>83</v>
      </c>
      <c r="CJ78" s="13">
        <v>0</v>
      </c>
      <c r="CK78" s="37" t="s">
        <v>83</v>
      </c>
      <c r="CL78" s="13">
        <v>0</v>
      </c>
      <c r="CM78" s="37" t="s">
        <v>83</v>
      </c>
      <c r="CN78" s="13">
        <v>0</v>
      </c>
      <c r="CO78" s="64">
        <v>0.75215796140000002</v>
      </c>
      <c r="CP78" s="71">
        <v>5.7418449000000002E-3</v>
      </c>
      <c r="CQ78" s="70">
        <v>1.9500923296999999</v>
      </c>
      <c r="CR78" s="71">
        <v>1.7882521299999999E-2</v>
      </c>
      <c r="CS78" s="70">
        <v>18.628265433999999</v>
      </c>
      <c r="CT78" s="71">
        <v>0.13065083490000001</v>
      </c>
      <c r="CU78" s="70">
        <v>89.176579559000004</v>
      </c>
      <c r="CV78" s="66">
        <v>1.6900243165</v>
      </c>
      <c r="CW78" s="37" t="s">
        <v>83</v>
      </c>
      <c r="CX78" s="13">
        <v>0</v>
      </c>
      <c r="CY78" s="37" t="s">
        <v>83</v>
      </c>
      <c r="CZ78" s="13">
        <v>0</v>
      </c>
      <c r="DA78" s="64">
        <v>54.474810220999998</v>
      </c>
      <c r="DB78" s="71">
        <v>0.65378981359999999</v>
      </c>
      <c r="DC78" s="70">
        <v>109.98738638</v>
      </c>
      <c r="DD78" s="71">
        <v>3.4905514731</v>
      </c>
      <c r="DE78" s="70">
        <v>383.75832866000002</v>
      </c>
      <c r="DF78" s="71">
        <v>1.6673052286000001</v>
      </c>
      <c r="DG78" s="70">
        <v>462.37485727000001</v>
      </c>
      <c r="DH78" s="66">
        <v>2.0929775957999999</v>
      </c>
      <c r="DI78" s="121">
        <v>3.1177420500000001E-2</v>
      </c>
      <c r="DJ78" s="122">
        <v>5.5701146600000001E-2</v>
      </c>
      <c r="DK78" s="122">
        <v>6.9100509399999996E-2</v>
      </c>
      <c r="DL78" s="122">
        <v>7.6231197700000003E-2</v>
      </c>
      <c r="DM78" s="122">
        <v>8.0149248800000003E-2</v>
      </c>
      <c r="DN78" s="122">
        <v>8.2676333699999993E-2</v>
      </c>
      <c r="DO78" s="122">
        <v>8.4318874700000004E-2</v>
      </c>
      <c r="DP78" s="122">
        <v>8.5458925800000002E-2</v>
      </c>
      <c r="DQ78" s="122">
        <v>8.6277851099999997E-2</v>
      </c>
      <c r="DR78" s="123">
        <v>8.6970094799999995E-2</v>
      </c>
      <c r="DS78" s="80">
        <v>148.63889322</v>
      </c>
      <c r="DT78" s="13">
        <v>0.95632471959999998</v>
      </c>
      <c r="DU78" s="60">
        <v>89.607065031999994</v>
      </c>
      <c r="DV78" s="13">
        <v>0.58895872220000001</v>
      </c>
      <c r="DW78" s="60">
        <v>54.225450850999998</v>
      </c>
      <c r="DX78" s="13">
        <v>0.36369802000000001</v>
      </c>
      <c r="DY78" s="60">
        <v>33.244503203000001</v>
      </c>
      <c r="DZ78" s="13">
        <v>0.2283083699</v>
      </c>
      <c r="EA78" s="60">
        <v>20.831787467000002</v>
      </c>
      <c r="EB78" s="13">
        <v>0.14730081310000001</v>
      </c>
      <c r="EC78" s="60">
        <v>13.412807582999999</v>
      </c>
      <c r="ED78" s="13">
        <v>9.8488420800000004E-2</v>
      </c>
      <c r="EE78" s="60">
        <v>8.901380648</v>
      </c>
      <c r="EF78" s="13">
        <v>6.8513308800000006E-2</v>
      </c>
      <c r="EG78" s="60">
        <v>6.0773924155000003</v>
      </c>
      <c r="EH78" s="13">
        <v>4.9452059600000001E-2</v>
      </c>
      <c r="EI78" s="60">
        <v>4.2645973079999999</v>
      </c>
      <c r="EJ78" s="13">
        <v>3.6967073000000003E-2</v>
      </c>
      <c r="EK78" s="60">
        <v>3.0712368220999999</v>
      </c>
      <c r="EL78" s="15">
        <v>2.8556381400000001E-2</v>
      </c>
    </row>
    <row r="79" spans="1:142">
      <c r="A79" s="8">
        <v>45000</v>
      </c>
      <c r="B79" s="63">
        <v>1435</v>
      </c>
      <c r="C79" s="64">
        <v>5024.7832840000001</v>
      </c>
      <c r="D79" s="70">
        <v>42378.169732000002</v>
      </c>
      <c r="E79" s="70">
        <v>304.38686345000002</v>
      </c>
      <c r="F79" s="71">
        <v>0.1447564627</v>
      </c>
      <c r="G79" s="64">
        <v>431.71984092999998</v>
      </c>
      <c r="H79" s="71">
        <v>3.6766219199999998E-2</v>
      </c>
      <c r="I79" s="70">
        <v>246.90403082</v>
      </c>
      <c r="J79" s="71">
        <v>1.5401074708</v>
      </c>
      <c r="K79" s="70">
        <v>152.24982548</v>
      </c>
      <c r="L79" s="71">
        <v>0.86832715650000003</v>
      </c>
      <c r="M79" s="70">
        <v>57.855875081999997</v>
      </c>
      <c r="N79" s="71">
        <v>0.40771761969999998</v>
      </c>
      <c r="O79" s="37" t="s">
        <v>83</v>
      </c>
      <c r="P79" s="13">
        <v>0</v>
      </c>
      <c r="Q79" s="70">
        <v>157.13783627999999</v>
      </c>
      <c r="R79" s="71">
        <v>0.1939619497</v>
      </c>
      <c r="S79" s="37" t="s">
        <v>83</v>
      </c>
      <c r="T79" s="13">
        <v>0</v>
      </c>
      <c r="U79" s="37" t="s">
        <v>83</v>
      </c>
      <c r="V79" s="13">
        <v>0</v>
      </c>
      <c r="W79" s="70">
        <v>2.7127553931000001</v>
      </c>
      <c r="X79" s="71">
        <v>2.3710926E-2</v>
      </c>
      <c r="Y79" s="70">
        <v>111.21058175</v>
      </c>
      <c r="Z79" s="71">
        <v>1.8520035141</v>
      </c>
      <c r="AA79" s="37" t="s">
        <v>83</v>
      </c>
      <c r="AB79" s="13">
        <v>0</v>
      </c>
      <c r="AC79" s="70">
        <v>5.6357379999999999E-4</v>
      </c>
      <c r="AD79" s="71">
        <v>2.6029934000000001E-6</v>
      </c>
      <c r="AE79" s="37" t="s">
        <v>83</v>
      </c>
      <c r="AF79" s="13">
        <v>0</v>
      </c>
      <c r="AG79" s="37" t="s">
        <v>83</v>
      </c>
      <c r="AH79" s="13">
        <v>0</v>
      </c>
      <c r="AI79" s="70">
        <f t="shared" si="2"/>
        <v>5.6357379999999999E-4</v>
      </c>
      <c r="AJ79" s="71">
        <f t="shared" si="2"/>
        <v>2.6029934000000001E-6</v>
      </c>
      <c r="AK79" s="70">
        <v>197.84623203000001</v>
      </c>
      <c r="AL79" s="71">
        <v>2.1834677704000001</v>
      </c>
      <c r="AM79" s="37" t="s">
        <v>83</v>
      </c>
      <c r="AN79" s="13">
        <v>0</v>
      </c>
      <c r="AO79" s="37" t="s">
        <v>83</v>
      </c>
      <c r="AP79" s="13">
        <v>0</v>
      </c>
      <c r="AQ79" s="37" t="s">
        <v>83</v>
      </c>
      <c r="AR79" s="13">
        <v>0</v>
      </c>
      <c r="AS79" s="70">
        <v>167.70929588999999</v>
      </c>
      <c r="AT79" s="71">
        <v>4.1948124390999997</v>
      </c>
      <c r="AU79" s="70">
        <v>179.83652266000001</v>
      </c>
      <c r="AV79" s="71">
        <v>0.98268996539999998</v>
      </c>
      <c r="AW79" s="70">
        <v>75.469607531999998</v>
      </c>
      <c r="AX79" s="71">
        <v>0.60323144029999998</v>
      </c>
      <c r="AY79" s="70">
        <v>23.520159754000002</v>
      </c>
      <c r="AZ79" s="71">
        <v>0.15764731830000001</v>
      </c>
      <c r="BA79" s="60">
        <f t="shared" si="3"/>
        <v>80.846755374000011</v>
      </c>
      <c r="BB79" s="13">
        <f t="shared" si="3"/>
        <v>0.22181120679999999</v>
      </c>
      <c r="BC79" s="70">
        <v>0.22505968970000001</v>
      </c>
      <c r="BD79" s="13">
        <v>4.4141399999999997E-5</v>
      </c>
      <c r="BE79" s="70">
        <v>882.05854687999999</v>
      </c>
      <c r="BF79" s="71">
        <v>3.8392531138999999</v>
      </c>
      <c r="BG79" s="4">
        <v>0.10133217329999999</v>
      </c>
      <c r="BH79" s="13">
        <v>5.7561769999999997E-4</v>
      </c>
      <c r="BI79" s="70">
        <v>240.75029681999999</v>
      </c>
      <c r="BJ79" s="71">
        <v>6.3480838394000001</v>
      </c>
      <c r="BK79" s="70">
        <v>661.81524012</v>
      </c>
      <c r="BL79" s="71">
        <v>3.7556072748</v>
      </c>
      <c r="BM79" s="70">
        <v>154.20347211000001</v>
      </c>
      <c r="BN79" s="71">
        <v>0.55320922910000003</v>
      </c>
      <c r="BO79" s="70">
        <v>47.759884415999998</v>
      </c>
      <c r="BP79" s="71">
        <v>1.95054136E-2</v>
      </c>
      <c r="BQ79" s="70">
        <v>0</v>
      </c>
      <c r="BR79" s="66">
        <v>0</v>
      </c>
      <c r="BS79" s="37" t="s">
        <v>83</v>
      </c>
      <c r="BT79" s="13">
        <v>0</v>
      </c>
      <c r="BU79" s="64">
        <v>3.0294372852000002</v>
      </c>
      <c r="BV79" s="71">
        <v>1.99683667E-2</v>
      </c>
      <c r="BW79" s="70">
        <v>54.826437796999997</v>
      </c>
      <c r="BX79" s="71">
        <v>0.38774925300000002</v>
      </c>
      <c r="BY79" s="37" t="s">
        <v>83</v>
      </c>
      <c r="BZ79" s="13">
        <v>0</v>
      </c>
      <c r="CA79" s="37" t="s">
        <v>83</v>
      </c>
      <c r="CB79" s="13">
        <v>0</v>
      </c>
      <c r="CC79" s="70">
        <v>93.983498193000003</v>
      </c>
      <c r="CD79" s="71">
        <v>6.14297969E-2</v>
      </c>
      <c r="CE79" s="70">
        <v>63.154338088999999</v>
      </c>
      <c r="CF79" s="66">
        <v>0.1325321528</v>
      </c>
      <c r="CG79" s="37" t="s">
        <v>83</v>
      </c>
      <c r="CH79" s="13">
        <v>0</v>
      </c>
      <c r="CI79" s="37" t="s">
        <v>83</v>
      </c>
      <c r="CJ79" s="13">
        <v>0</v>
      </c>
      <c r="CK79" s="37" t="s">
        <v>83</v>
      </c>
      <c r="CL79" s="13">
        <v>0</v>
      </c>
      <c r="CM79" s="37" t="s">
        <v>83</v>
      </c>
      <c r="CN79" s="13">
        <v>0</v>
      </c>
      <c r="CO79" s="64">
        <v>0.75102749980000005</v>
      </c>
      <c r="CP79" s="71">
        <v>5.7340888000000003E-3</v>
      </c>
      <c r="CQ79" s="70">
        <v>1.9617278932</v>
      </c>
      <c r="CR79" s="71">
        <v>1.7976837200000002E-2</v>
      </c>
      <c r="CS79" s="70">
        <v>20.310951713000001</v>
      </c>
      <c r="CT79" s="71">
        <v>0.1377618089</v>
      </c>
      <c r="CU79" s="70">
        <v>90.899630032999994</v>
      </c>
      <c r="CV79" s="66">
        <v>1.7142417052000001</v>
      </c>
      <c r="CW79" s="37" t="s">
        <v>83</v>
      </c>
      <c r="CX79" s="13">
        <v>0</v>
      </c>
      <c r="CY79" s="37" t="s">
        <v>83</v>
      </c>
      <c r="CZ79" s="13">
        <v>0</v>
      </c>
      <c r="DA79" s="64">
        <v>55.928041393000001</v>
      </c>
      <c r="DB79" s="71">
        <v>0.66823764029999999</v>
      </c>
      <c r="DC79" s="70">
        <v>111.7812545</v>
      </c>
      <c r="DD79" s="71">
        <v>3.5265747987</v>
      </c>
      <c r="DE79" s="70">
        <v>404.58931116999997</v>
      </c>
      <c r="DF79" s="71">
        <v>1.7124626301999999</v>
      </c>
      <c r="DG79" s="70">
        <v>477.46923571000002</v>
      </c>
      <c r="DH79" s="66">
        <v>2.1267904837999998</v>
      </c>
      <c r="DI79" s="121">
        <v>3.2900675099999999E-2</v>
      </c>
      <c r="DJ79" s="122">
        <v>5.8823922000000001E-2</v>
      </c>
      <c r="DK79" s="122">
        <v>7.3287169799999996E-2</v>
      </c>
      <c r="DL79" s="122">
        <v>8.1097120499999995E-2</v>
      </c>
      <c r="DM79" s="122">
        <v>8.55157203E-2</v>
      </c>
      <c r="DN79" s="122">
        <v>8.8418033399999998E-2</v>
      </c>
      <c r="DO79" s="122">
        <v>9.0337295999999997E-2</v>
      </c>
      <c r="DP79" s="122">
        <v>9.1687462999999997E-2</v>
      </c>
      <c r="DQ79" s="122">
        <v>9.2648294399999997E-2</v>
      </c>
      <c r="DR79" s="123">
        <v>9.3446098199999994E-2</v>
      </c>
      <c r="DS79" s="80">
        <v>149.63107041000001</v>
      </c>
      <c r="DT79" s="13">
        <v>0.96182995839999996</v>
      </c>
      <c r="DU79" s="60">
        <v>90.443838018999998</v>
      </c>
      <c r="DV79" s="13">
        <v>0.59362306129999998</v>
      </c>
      <c r="DW79" s="60">
        <v>54.897482248999999</v>
      </c>
      <c r="DX79" s="13">
        <v>0.36743760199999997</v>
      </c>
      <c r="DY79" s="60">
        <v>33.765937326</v>
      </c>
      <c r="DZ79" s="13">
        <v>0.231197823</v>
      </c>
      <c r="EA79" s="60">
        <v>21.231951534</v>
      </c>
      <c r="EB79" s="13">
        <v>0.14950784449999999</v>
      </c>
      <c r="EC79" s="60">
        <v>13.720991201</v>
      </c>
      <c r="ED79" s="13">
        <v>0.1001817128</v>
      </c>
      <c r="EE79" s="60">
        <v>9.1411359791999995</v>
      </c>
      <c r="EF79" s="13">
        <v>6.9838920299999996E-2</v>
      </c>
      <c r="EG79" s="60">
        <v>6.2665207082999999</v>
      </c>
      <c r="EH79" s="13">
        <v>5.0509808599999997E-2</v>
      </c>
      <c r="EI79" s="60">
        <v>4.414068619</v>
      </c>
      <c r="EJ79" s="13">
        <v>3.7818197200000001E-2</v>
      </c>
      <c r="EK79" s="60">
        <v>3.1887655958000001</v>
      </c>
      <c r="EL79" s="15">
        <v>2.9248199900000001E-2</v>
      </c>
    </row>
    <row r="80" spans="1:142">
      <c r="A80" s="8">
        <v>50000</v>
      </c>
      <c r="B80" s="63">
        <v>1170</v>
      </c>
      <c r="C80" s="64">
        <v>5120.6498165000003</v>
      </c>
      <c r="D80" s="70">
        <v>47412.900164999999</v>
      </c>
      <c r="E80" s="70">
        <v>311.70419267</v>
      </c>
      <c r="F80" s="71">
        <v>0.14635593120000001</v>
      </c>
      <c r="G80" s="64">
        <v>475.81915930999997</v>
      </c>
      <c r="H80" s="71">
        <v>3.87212319E-2</v>
      </c>
      <c r="I80" s="70">
        <v>247.70189547999999</v>
      </c>
      <c r="J80" s="71">
        <v>1.5442443353999999</v>
      </c>
      <c r="K80" s="70">
        <v>154.03517314000001</v>
      </c>
      <c r="L80" s="71">
        <v>0.8756293034</v>
      </c>
      <c r="M80" s="70">
        <v>58.720729638999998</v>
      </c>
      <c r="N80" s="71">
        <v>0.41245027049999999</v>
      </c>
      <c r="O80" s="37" t="s">
        <v>83</v>
      </c>
      <c r="P80" s="13">
        <v>0</v>
      </c>
      <c r="Q80" s="70">
        <v>161.06975876000001</v>
      </c>
      <c r="R80" s="71">
        <v>0.198016259</v>
      </c>
      <c r="S80" s="37" t="s">
        <v>83</v>
      </c>
      <c r="T80" s="13">
        <v>0</v>
      </c>
      <c r="U80" s="37" t="s">
        <v>83</v>
      </c>
      <c r="V80" s="13">
        <v>0</v>
      </c>
      <c r="W80" s="70">
        <v>3.0308866898</v>
      </c>
      <c r="X80" s="71">
        <v>2.58408418E-2</v>
      </c>
      <c r="Y80" s="70">
        <v>114.21008793999999</v>
      </c>
      <c r="Z80" s="71">
        <v>1.8740490986</v>
      </c>
      <c r="AA80" s="37" t="s">
        <v>83</v>
      </c>
      <c r="AB80" s="13">
        <v>0</v>
      </c>
      <c r="AC80" s="70">
        <v>5.6284130000000001E-4</v>
      </c>
      <c r="AD80" s="71">
        <v>2.5996100999999999E-6</v>
      </c>
      <c r="AE80" s="37" t="s">
        <v>83</v>
      </c>
      <c r="AF80" s="13">
        <v>0</v>
      </c>
      <c r="AG80" s="37" t="s">
        <v>83</v>
      </c>
      <c r="AH80" s="13">
        <v>0</v>
      </c>
      <c r="AI80" s="70">
        <f t="shared" si="2"/>
        <v>5.6284130000000001E-4</v>
      </c>
      <c r="AJ80" s="71">
        <f t="shared" si="2"/>
        <v>2.5996100999999999E-6</v>
      </c>
      <c r="AK80" s="70">
        <v>198.86644792999999</v>
      </c>
      <c r="AL80" s="71">
        <v>2.1911485714999999</v>
      </c>
      <c r="AM80" s="37" t="s">
        <v>83</v>
      </c>
      <c r="AN80" s="13">
        <v>0</v>
      </c>
      <c r="AO80" s="37" t="s">
        <v>83</v>
      </c>
      <c r="AP80" s="13">
        <v>0</v>
      </c>
      <c r="AQ80" s="37" t="s">
        <v>83</v>
      </c>
      <c r="AR80" s="13">
        <v>0</v>
      </c>
      <c r="AS80" s="70">
        <v>170.17925855999999</v>
      </c>
      <c r="AT80" s="71">
        <v>4.2326542822000004</v>
      </c>
      <c r="AU80" s="70">
        <v>183.56686647999999</v>
      </c>
      <c r="AV80" s="71">
        <v>0.99727218049999999</v>
      </c>
      <c r="AW80" s="70">
        <v>77.007011911000006</v>
      </c>
      <c r="AX80" s="71">
        <v>0.61287450880000005</v>
      </c>
      <c r="AY80" s="70">
        <v>23.715740728</v>
      </c>
      <c r="AZ80" s="71">
        <v>0.15855797720000001</v>
      </c>
      <c r="BA80" s="60">
        <f t="shared" si="3"/>
        <v>82.844113840999981</v>
      </c>
      <c r="BB80" s="13">
        <f t="shared" si="3"/>
        <v>0.22583969449999997</v>
      </c>
      <c r="BC80" s="70">
        <v>0.25116931609999998</v>
      </c>
      <c r="BD80" s="13">
        <v>4.9694300000000003E-5</v>
      </c>
      <c r="BE80" s="70">
        <v>914.94356805999996</v>
      </c>
      <c r="BF80" s="71">
        <v>3.9073429761999998</v>
      </c>
      <c r="BG80" s="4">
        <v>0.1103228213</v>
      </c>
      <c r="BH80" s="13">
        <v>6.2414100000000004E-4</v>
      </c>
      <c r="BI80" s="70">
        <v>241.93542532999999</v>
      </c>
      <c r="BJ80" s="71">
        <v>6.3738409908999998</v>
      </c>
      <c r="BK80" s="70">
        <v>671.23939034</v>
      </c>
      <c r="BL80" s="71">
        <v>3.7863543181999999</v>
      </c>
      <c r="BM80" s="70">
        <v>156.09725352000001</v>
      </c>
      <c r="BN80" s="71">
        <v>0.55629076600000005</v>
      </c>
      <c r="BO80" s="70">
        <v>54.939906061999999</v>
      </c>
      <c r="BP80" s="71">
        <v>2.1591641599999999E-2</v>
      </c>
      <c r="BQ80" s="70">
        <v>0</v>
      </c>
      <c r="BR80" s="66">
        <v>0</v>
      </c>
      <c r="BS80" s="37" t="s">
        <v>83</v>
      </c>
      <c r="BT80" s="13">
        <v>0</v>
      </c>
      <c r="BU80" s="64">
        <v>3.2262697164</v>
      </c>
      <c r="BV80" s="71">
        <v>2.0660764799999998E-2</v>
      </c>
      <c r="BW80" s="70">
        <v>55.494459923000001</v>
      </c>
      <c r="BX80" s="71">
        <v>0.39178950569999998</v>
      </c>
      <c r="BY80" s="37" t="s">
        <v>83</v>
      </c>
      <c r="BZ80" s="13">
        <v>0</v>
      </c>
      <c r="CA80" s="37" t="s">
        <v>83</v>
      </c>
      <c r="CB80" s="13">
        <v>0</v>
      </c>
      <c r="CC80" s="70">
        <v>96.585328055999994</v>
      </c>
      <c r="CD80" s="71">
        <v>6.2807511499999996E-2</v>
      </c>
      <c r="CE80" s="70">
        <v>64.484430705999998</v>
      </c>
      <c r="CF80" s="66">
        <v>0.1352087475</v>
      </c>
      <c r="CG80" s="37" t="s">
        <v>83</v>
      </c>
      <c r="CH80" s="13">
        <v>0</v>
      </c>
      <c r="CI80" s="37" t="s">
        <v>83</v>
      </c>
      <c r="CJ80" s="13">
        <v>0</v>
      </c>
      <c r="CK80" s="37" t="s">
        <v>83</v>
      </c>
      <c r="CL80" s="13">
        <v>0</v>
      </c>
      <c r="CM80" s="37" t="s">
        <v>83</v>
      </c>
      <c r="CN80" s="13">
        <v>0</v>
      </c>
      <c r="CO80" s="64">
        <v>0.87560254029999995</v>
      </c>
      <c r="CP80" s="71">
        <v>6.4610274000000004E-3</v>
      </c>
      <c r="CQ80" s="70">
        <v>2.1552841494999999</v>
      </c>
      <c r="CR80" s="71">
        <v>1.9379814400000001E-2</v>
      </c>
      <c r="CS80" s="70">
        <v>22.051463164000001</v>
      </c>
      <c r="CT80" s="71">
        <v>0.14322489829999999</v>
      </c>
      <c r="CU80" s="70">
        <v>92.158624777</v>
      </c>
      <c r="CV80" s="66">
        <v>1.7308242004000001</v>
      </c>
      <c r="CW80" s="37" t="s">
        <v>83</v>
      </c>
      <c r="CX80" s="13">
        <v>0</v>
      </c>
      <c r="CY80" s="37" t="s">
        <v>83</v>
      </c>
      <c r="CZ80" s="13">
        <v>0</v>
      </c>
      <c r="DA80" s="64">
        <v>57.318065623000003</v>
      </c>
      <c r="DB80" s="71">
        <v>0.68075223669999996</v>
      </c>
      <c r="DC80" s="70">
        <v>112.86119293</v>
      </c>
      <c r="DD80" s="71">
        <v>3.5519020455999999</v>
      </c>
      <c r="DE80" s="70">
        <v>424.52638731000002</v>
      </c>
      <c r="DF80" s="71">
        <v>1.7525588894999999</v>
      </c>
      <c r="DG80" s="70">
        <v>490.41718075</v>
      </c>
      <c r="DH80" s="66">
        <v>2.1547840866999999</v>
      </c>
      <c r="DI80" s="121">
        <v>3.4390011700000001E-2</v>
      </c>
      <c r="DJ80" s="122">
        <v>6.1572444599999998E-2</v>
      </c>
      <c r="DK80" s="122">
        <v>7.7023174799999997E-2</v>
      </c>
      <c r="DL80" s="122">
        <v>8.5507356100000001E-2</v>
      </c>
      <c r="DM80" s="122">
        <v>9.04409979E-2</v>
      </c>
      <c r="DN80" s="122">
        <v>9.3750003600000006E-2</v>
      </c>
      <c r="DO80" s="122">
        <v>9.5999138400000003E-2</v>
      </c>
      <c r="DP80" s="122">
        <v>9.7606942000000002E-2</v>
      </c>
      <c r="DQ80" s="122">
        <v>9.8769974799999993E-2</v>
      </c>
      <c r="DR80" s="123">
        <v>9.97327826E-2</v>
      </c>
      <c r="DS80" s="80">
        <v>150.34536373</v>
      </c>
      <c r="DT80" s="13">
        <v>0.96558198019999997</v>
      </c>
      <c r="DU80" s="60">
        <v>91.049943991999996</v>
      </c>
      <c r="DV80" s="13">
        <v>0.59683355540000005</v>
      </c>
      <c r="DW80" s="60">
        <v>55.393050213999999</v>
      </c>
      <c r="DX80" s="13">
        <v>0.3700912288</v>
      </c>
      <c r="DY80" s="60">
        <v>34.161629744999999</v>
      </c>
      <c r="DZ80" s="13">
        <v>0.23334034319999999</v>
      </c>
      <c r="EA80" s="60">
        <v>21.540073763999999</v>
      </c>
      <c r="EB80" s="13">
        <v>0.15119225110000001</v>
      </c>
      <c r="EC80" s="60">
        <v>13.959451776</v>
      </c>
      <c r="ED80" s="13">
        <v>0.101497544</v>
      </c>
      <c r="EE80" s="60">
        <v>9.3245615066000003</v>
      </c>
      <c r="EF80" s="13">
        <v>7.08691189E-2</v>
      </c>
      <c r="EG80" s="60">
        <v>6.4089591110999997</v>
      </c>
      <c r="EH80" s="13">
        <v>5.1333872099999997E-2</v>
      </c>
      <c r="EI80" s="60">
        <v>4.5316218020000001</v>
      </c>
      <c r="EJ80" s="13">
        <v>3.84953434E-2</v>
      </c>
      <c r="EK80" s="60">
        <v>3.2863297670999998</v>
      </c>
      <c r="EL80" s="15">
        <v>2.9807673E-2</v>
      </c>
    </row>
    <row r="81" spans="1:142">
      <c r="A81" s="8">
        <v>100000</v>
      </c>
      <c r="B81" s="63">
        <v>4686</v>
      </c>
      <c r="C81" s="64">
        <v>5608.6570431</v>
      </c>
      <c r="D81" s="70">
        <v>67641.866269999999</v>
      </c>
      <c r="E81" s="70">
        <v>339.28559087000002</v>
      </c>
      <c r="F81" s="71">
        <v>0.15276248479999999</v>
      </c>
      <c r="G81" s="64">
        <v>769.09912486999997</v>
      </c>
      <c r="H81" s="71">
        <v>4.8458229499999998E-2</v>
      </c>
      <c r="I81" s="70">
        <v>251.79507942000001</v>
      </c>
      <c r="J81" s="71">
        <v>1.5610339798999999</v>
      </c>
      <c r="K81" s="70">
        <v>165.61910878</v>
      </c>
      <c r="L81" s="71">
        <v>0.91072883709999997</v>
      </c>
      <c r="M81" s="70">
        <v>62.291953423999999</v>
      </c>
      <c r="N81" s="71">
        <v>0.43091791470000002</v>
      </c>
      <c r="O81" s="37" t="s">
        <v>83</v>
      </c>
      <c r="P81" s="13">
        <v>0</v>
      </c>
      <c r="Q81" s="70">
        <v>182.65973109000001</v>
      </c>
      <c r="R81" s="71">
        <v>0.22080294089999999</v>
      </c>
      <c r="S81" s="37" t="s">
        <v>83</v>
      </c>
      <c r="T81" s="13">
        <v>0</v>
      </c>
      <c r="U81" s="37" t="s">
        <v>83</v>
      </c>
      <c r="V81" s="13">
        <v>0</v>
      </c>
      <c r="W81" s="70">
        <v>3.5336417006</v>
      </c>
      <c r="X81" s="71">
        <v>2.8679975999999999E-2</v>
      </c>
      <c r="Y81" s="70">
        <v>125.62695752</v>
      </c>
      <c r="Z81" s="71">
        <v>1.9648518049000001</v>
      </c>
      <c r="AA81" s="37" t="s">
        <v>83</v>
      </c>
      <c r="AB81" s="13">
        <v>0</v>
      </c>
      <c r="AC81" s="70">
        <v>5.6059920000000002E-4</v>
      </c>
      <c r="AD81" s="71">
        <v>2.5892546E-6</v>
      </c>
      <c r="AE81" s="37" t="s">
        <v>83</v>
      </c>
      <c r="AF81" s="13">
        <v>0</v>
      </c>
      <c r="AG81" s="37" t="s">
        <v>83</v>
      </c>
      <c r="AH81" s="13">
        <v>0</v>
      </c>
      <c r="AI81" s="70">
        <f t="shared" si="2"/>
        <v>5.6059920000000002E-4</v>
      </c>
      <c r="AJ81" s="71">
        <f t="shared" si="2"/>
        <v>2.5892546E-6</v>
      </c>
      <c r="AK81" s="70">
        <v>203.02362718000001</v>
      </c>
      <c r="AL81" s="71">
        <v>2.2283251082</v>
      </c>
      <c r="AM81" s="37" t="s">
        <v>83</v>
      </c>
      <c r="AN81" s="13">
        <v>0</v>
      </c>
      <c r="AO81" s="37" t="s">
        <v>83</v>
      </c>
      <c r="AP81" s="13">
        <v>0</v>
      </c>
      <c r="AQ81" s="37" t="s">
        <v>83</v>
      </c>
      <c r="AR81" s="13">
        <v>0</v>
      </c>
      <c r="AS81" s="70">
        <v>184.21277015000001</v>
      </c>
      <c r="AT81" s="71">
        <v>4.4429128497999999</v>
      </c>
      <c r="AU81" s="70">
        <v>212.81162498</v>
      </c>
      <c r="AV81" s="71">
        <v>1.0839898144</v>
      </c>
      <c r="AW81" s="70">
        <v>89.105974547000002</v>
      </c>
      <c r="AX81" s="71">
        <v>0.67047547510000005</v>
      </c>
      <c r="AY81" s="70">
        <v>24.275353366000001</v>
      </c>
      <c r="AZ81" s="71">
        <v>0.16165802509999999</v>
      </c>
      <c r="BA81" s="60">
        <f t="shared" si="3"/>
        <v>99.430297066999998</v>
      </c>
      <c r="BB81" s="13">
        <f t="shared" si="3"/>
        <v>0.25185631419999988</v>
      </c>
      <c r="BC81" s="70">
        <v>1.0747265684</v>
      </c>
      <c r="BD81" s="13">
        <v>1.590191E-4</v>
      </c>
      <c r="BE81" s="70">
        <v>1096.7104495000001</v>
      </c>
      <c r="BF81" s="71">
        <v>4.2642041590000002</v>
      </c>
      <c r="BG81" s="4">
        <v>0.15534048710000001</v>
      </c>
      <c r="BH81" s="13">
        <v>1.8336114999999999E-3</v>
      </c>
      <c r="BI81" s="70">
        <v>248.49394875999999</v>
      </c>
      <c r="BJ81" s="71">
        <v>6.4972335309</v>
      </c>
      <c r="BK81" s="70">
        <v>714.27443922999998</v>
      </c>
      <c r="BL81" s="71">
        <v>3.9174922752999999</v>
      </c>
      <c r="BM81" s="70">
        <v>164.52800508000001</v>
      </c>
      <c r="BN81" s="71">
        <v>0.56868513030000001</v>
      </c>
      <c r="BO81" s="70">
        <v>102.42172801</v>
      </c>
      <c r="BP81" s="71">
        <v>3.32948037E-2</v>
      </c>
      <c r="BQ81" s="70">
        <v>0</v>
      </c>
      <c r="BR81" s="66">
        <v>0</v>
      </c>
      <c r="BS81" s="37" t="s">
        <v>83</v>
      </c>
      <c r="BT81" s="13">
        <v>0</v>
      </c>
      <c r="BU81" s="64">
        <v>4.2011861038999996</v>
      </c>
      <c r="BV81" s="71">
        <v>2.3764212900000001E-2</v>
      </c>
      <c r="BW81" s="70">
        <v>58.090767321000001</v>
      </c>
      <c r="BX81" s="71">
        <v>0.40715370179999999</v>
      </c>
      <c r="BY81" s="37" t="s">
        <v>83</v>
      </c>
      <c r="BZ81" s="13">
        <v>0</v>
      </c>
      <c r="CA81" s="37" t="s">
        <v>83</v>
      </c>
      <c r="CB81" s="13">
        <v>0</v>
      </c>
      <c r="CC81" s="70">
        <v>110.43055107000001</v>
      </c>
      <c r="CD81" s="71">
        <v>7.0326364500000002E-2</v>
      </c>
      <c r="CE81" s="70">
        <v>72.229180017000004</v>
      </c>
      <c r="CF81" s="66">
        <v>0.15047657640000001</v>
      </c>
      <c r="CG81" s="37" t="s">
        <v>83</v>
      </c>
      <c r="CH81" s="13">
        <v>0</v>
      </c>
      <c r="CI81" s="37" t="s">
        <v>83</v>
      </c>
      <c r="CJ81" s="13">
        <v>0</v>
      </c>
      <c r="CK81" s="37" t="s">
        <v>83</v>
      </c>
      <c r="CL81" s="13">
        <v>0</v>
      </c>
      <c r="CM81" s="37" t="s">
        <v>83</v>
      </c>
      <c r="CN81" s="13">
        <v>0</v>
      </c>
      <c r="CO81" s="64">
        <v>1.2284682673</v>
      </c>
      <c r="CP81" s="71">
        <v>8.1350057999999992E-3</v>
      </c>
      <c r="CQ81" s="70">
        <v>2.3051734332999998</v>
      </c>
      <c r="CR81" s="71">
        <v>2.0544970199999998E-2</v>
      </c>
      <c r="CS81" s="70">
        <v>28.682242417000001</v>
      </c>
      <c r="CT81" s="71">
        <v>0.17026202530000001</v>
      </c>
      <c r="CU81" s="70">
        <v>96.944715106000004</v>
      </c>
      <c r="CV81" s="66">
        <v>1.7945897796000001</v>
      </c>
      <c r="CW81" s="37" t="s">
        <v>83</v>
      </c>
      <c r="CX81" s="13">
        <v>0</v>
      </c>
      <c r="CY81" s="37" t="s">
        <v>83</v>
      </c>
      <c r="CZ81" s="13">
        <v>0</v>
      </c>
      <c r="DA81" s="64">
        <v>64.605803515000005</v>
      </c>
      <c r="DB81" s="71">
        <v>0.74689623579999997</v>
      </c>
      <c r="DC81" s="70">
        <v>119.60696663</v>
      </c>
      <c r="DD81" s="71">
        <v>3.6960166139999999</v>
      </c>
      <c r="DE81" s="70">
        <v>526.20674769000004</v>
      </c>
      <c r="DF81" s="71">
        <v>1.9529464152</v>
      </c>
      <c r="DG81" s="70">
        <v>570.50370180000004</v>
      </c>
      <c r="DH81" s="66">
        <v>2.3112577438000002</v>
      </c>
      <c r="DI81" s="121">
        <v>4.10436104E-2</v>
      </c>
      <c r="DJ81" s="122">
        <v>7.41095108E-2</v>
      </c>
      <c r="DK81" s="122">
        <v>9.4438214899999998E-2</v>
      </c>
      <c r="DL81" s="122">
        <v>0.10667863480000001</v>
      </c>
      <c r="DM81" s="122">
        <v>0.11463914140000001</v>
      </c>
      <c r="DN81" s="122">
        <v>0.1204771516</v>
      </c>
      <c r="DO81" s="122">
        <v>0.1248047524</v>
      </c>
      <c r="DP81" s="122">
        <v>0.1281418553</v>
      </c>
      <c r="DQ81" s="122">
        <v>0.13076507879999999</v>
      </c>
      <c r="DR81" s="123">
        <v>0.13296417120000001</v>
      </c>
      <c r="DS81" s="80">
        <v>154.00167547999999</v>
      </c>
      <c r="DT81" s="13">
        <v>0.98076827560000002</v>
      </c>
      <c r="DU81" s="60">
        <v>94.169926102999995</v>
      </c>
      <c r="DV81" s="13">
        <v>0.60978227529999995</v>
      </c>
      <c r="DW81" s="60">
        <v>57.974863337999999</v>
      </c>
      <c r="DX81" s="13">
        <v>0.38066515229999998</v>
      </c>
      <c r="DY81" s="60">
        <v>36.258170827999997</v>
      </c>
      <c r="DZ81" s="13">
        <v>0.24177474239999999</v>
      </c>
      <c r="EA81" s="60">
        <v>23.205555491999998</v>
      </c>
      <c r="EB81" s="13">
        <v>0.15776634389999999</v>
      </c>
      <c r="EC81" s="60">
        <v>15.263825529</v>
      </c>
      <c r="ED81" s="13">
        <v>0.1065849245</v>
      </c>
      <c r="EE81" s="60">
        <v>10.325456761</v>
      </c>
      <c r="EF81" s="13">
        <v>7.4769336899999997E-2</v>
      </c>
      <c r="EG81" s="60">
        <v>7.1665148807000003</v>
      </c>
      <c r="EH81" s="13">
        <v>5.4328657900000001E-2</v>
      </c>
      <c r="EI81" s="60">
        <v>5.1223240079999997</v>
      </c>
      <c r="EJ81" s="13">
        <v>4.08248914E-2</v>
      </c>
      <c r="EK81" s="60">
        <v>3.7430874679000001</v>
      </c>
      <c r="EL81" s="15">
        <v>3.1609277900000003E-2</v>
      </c>
    </row>
    <row r="82" spans="1:142">
      <c r="A82" s="8">
        <v>200000</v>
      </c>
      <c r="B82" s="63">
        <v>1599</v>
      </c>
      <c r="C82" s="64">
        <v>5906.6064571999996</v>
      </c>
      <c r="D82" s="70">
        <v>136228.11955</v>
      </c>
      <c r="E82" s="70">
        <v>350.60464776999999</v>
      </c>
      <c r="F82" s="71">
        <v>0.15541660760000001</v>
      </c>
      <c r="G82" s="64">
        <v>1015.5645786</v>
      </c>
      <c r="H82" s="71">
        <v>5.3905661000000001E-2</v>
      </c>
      <c r="I82" s="70">
        <v>253.81145423000001</v>
      </c>
      <c r="J82" s="71">
        <v>1.5676851221999999</v>
      </c>
      <c r="K82" s="70">
        <v>175.85814427</v>
      </c>
      <c r="L82" s="71">
        <v>0.92781412490000004</v>
      </c>
      <c r="M82" s="70">
        <v>63.464363921999997</v>
      </c>
      <c r="N82" s="71">
        <v>0.43638792059999998</v>
      </c>
      <c r="O82" s="37" t="s">
        <v>83</v>
      </c>
      <c r="P82" s="13">
        <v>0</v>
      </c>
      <c r="Q82" s="70">
        <v>198.8325232</v>
      </c>
      <c r="R82" s="71">
        <v>0.23751549459999999</v>
      </c>
      <c r="S82" s="37" t="s">
        <v>83</v>
      </c>
      <c r="T82" s="13">
        <v>0</v>
      </c>
      <c r="U82" s="37" t="s">
        <v>83</v>
      </c>
      <c r="V82" s="13">
        <v>0</v>
      </c>
      <c r="W82" s="70">
        <v>3.9421119478</v>
      </c>
      <c r="X82" s="71">
        <v>3.0953579500000002E-2</v>
      </c>
      <c r="Y82" s="70">
        <v>130.10599513</v>
      </c>
      <c r="Z82" s="71">
        <v>1.9915641863</v>
      </c>
      <c r="AA82" s="37" t="s">
        <v>83</v>
      </c>
      <c r="AB82" s="13">
        <v>0</v>
      </c>
      <c r="AC82" s="70">
        <v>5.5917919999999999E-4</v>
      </c>
      <c r="AD82" s="71">
        <v>2.5826958999999998E-6</v>
      </c>
      <c r="AE82" s="37" t="s">
        <v>83</v>
      </c>
      <c r="AF82" s="13">
        <v>0</v>
      </c>
      <c r="AG82" s="37" t="s">
        <v>83</v>
      </c>
      <c r="AH82" s="13">
        <v>0</v>
      </c>
      <c r="AI82" s="70">
        <f t="shared" si="2"/>
        <v>5.5917919999999999E-4</v>
      </c>
      <c r="AJ82" s="71">
        <f t="shared" si="2"/>
        <v>2.5826958999999998E-6</v>
      </c>
      <c r="AK82" s="70">
        <v>205.17602474</v>
      </c>
      <c r="AL82" s="71">
        <v>2.2460938107000001</v>
      </c>
      <c r="AM82" s="37" t="s">
        <v>83</v>
      </c>
      <c r="AN82" s="13">
        <v>0</v>
      </c>
      <c r="AO82" s="37" t="s">
        <v>83</v>
      </c>
      <c r="AP82" s="13">
        <v>0</v>
      </c>
      <c r="AQ82" s="37" t="s">
        <v>83</v>
      </c>
      <c r="AR82" s="13">
        <v>0</v>
      </c>
      <c r="AS82" s="70">
        <v>192.64827604000001</v>
      </c>
      <c r="AT82" s="71">
        <v>4.5706585253999998</v>
      </c>
      <c r="AU82" s="70">
        <v>238.24484670000001</v>
      </c>
      <c r="AV82" s="71">
        <v>1.1394046023</v>
      </c>
      <c r="AW82" s="70">
        <v>99.154745736999999</v>
      </c>
      <c r="AX82" s="71">
        <v>0.70452741720000001</v>
      </c>
      <c r="AY82" s="70">
        <v>24.545718845</v>
      </c>
      <c r="AZ82" s="71">
        <v>0.1628202151</v>
      </c>
      <c r="BA82" s="60">
        <f t="shared" si="3"/>
        <v>114.54438211800002</v>
      </c>
      <c r="BB82" s="13">
        <f t="shared" si="3"/>
        <v>0.27205696999999995</v>
      </c>
      <c r="BC82" s="70">
        <v>1.8688803405000001</v>
      </c>
      <c r="BD82" s="13">
        <v>2.5653349999999999E-4</v>
      </c>
      <c r="BE82" s="70">
        <v>1228.2882202000001</v>
      </c>
      <c r="BF82" s="71">
        <v>4.5315148679000004</v>
      </c>
      <c r="BG82" s="4">
        <v>0.19100638619999999</v>
      </c>
      <c r="BH82" s="13">
        <v>3.6035694000000002E-3</v>
      </c>
      <c r="BI82" s="70">
        <v>252.05696653000001</v>
      </c>
      <c r="BJ82" s="71">
        <v>6.5523069566999999</v>
      </c>
      <c r="BK82" s="70">
        <v>726.68331317000002</v>
      </c>
      <c r="BL82" s="71">
        <v>3.9591089077000001</v>
      </c>
      <c r="BM82" s="70">
        <v>169.23266583</v>
      </c>
      <c r="BN82" s="71">
        <v>0.57311445309999998</v>
      </c>
      <c r="BO82" s="70">
        <v>118.31059869000001</v>
      </c>
      <c r="BP82" s="71">
        <v>3.6009161400000003E-2</v>
      </c>
      <c r="BQ82" s="70">
        <v>0</v>
      </c>
      <c r="BR82" s="66">
        <v>0</v>
      </c>
      <c r="BS82" s="37" t="s">
        <v>83</v>
      </c>
      <c r="BT82" s="13">
        <v>0</v>
      </c>
      <c r="BU82" s="64">
        <v>4.6850253469999998</v>
      </c>
      <c r="BV82" s="71">
        <v>2.53545266E-2</v>
      </c>
      <c r="BW82" s="70">
        <v>58.779338574999997</v>
      </c>
      <c r="BX82" s="71">
        <v>0.411033394</v>
      </c>
      <c r="BY82" s="37" t="s">
        <v>83</v>
      </c>
      <c r="BZ82" s="13">
        <v>0</v>
      </c>
      <c r="CA82" s="37" t="s">
        <v>83</v>
      </c>
      <c r="CB82" s="13">
        <v>0</v>
      </c>
      <c r="CC82" s="70">
        <v>121.58067301</v>
      </c>
      <c r="CD82" s="71">
        <v>7.6425642599999996E-2</v>
      </c>
      <c r="CE82" s="70">
        <v>77.251850188000006</v>
      </c>
      <c r="CF82" s="66">
        <v>0.16108985200000001</v>
      </c>
      <c r="CG82" s="37" t="s">
        <v>83</v>
      </c>
      <c r="CH82" s="13">
        <v>0</v>
      </c>
      <c r="CI82" s="37" t="s">
        <v>83</v>
      </c>
      <c r="CJ82" s="13">
        <v>0</v>
      </c>
      <c r="CK82" s="37" t="s">
        <v>83</v>
      </c>
      <c r="CL82" s="13">
        <v>0</v>
      </c>
      <c r="CM82" s="37" t="s">
        <v>83</v>
      </c>
      <c r="CN82" s="13">
        <v>0</v>
      </c>
      <c r="CO82" s="64">
        <v>1.5307940623</v>
      </c>
      <c r="CP82" s="71">
        <v>9.5154447999999999E-3</v>
      </c>
      <c r="CQ82" s="70">
        <v>2.4113178854999999</v>
      </c>
      <c r="CR82" s="71">
        <v>2.14381347E-2</v>
      </c>
      <c r="CS82" s="70">
        <v>31.873208397999999</v>
      </c>
      <c r="CT82" s="71">
        <v>0.18157228349999999</v>
      </c>
      <c r="CU82" s="70">
        <v>98.232786732999998</v>
      </c>
      <c r="CV82" s="66">
        <v>1.8099919028</v>
      </c>
      <c r="CW82" s="37" t="s">
        <v>83</v>
      </c>
      <c r="CX82" s="13">
        <v>0</v>
      </c>
      <c r="CY82" s="37" t="s">
        <v>83</v>
      </c>
      <c r="CZ82" s="13">
        <v>0</v>
      </c>
      <c r="DA82" s="64">
        <v>69.550436433000002</v>
      </c>
      <c r="DB82" s="71">
        <v>0.79300531839999999</v>
      </c>
      <c r="DC82" s="70">
        <v>123.09783960999999</v>
      </c>
      <c r="DD82" s="71">
        <v>3.7776532070000002</v>
      </c>
      <c r="DE82" s="70">
        <v>598.56821755999999</v>
      </c>
      <c r="DF82" s="71">
        <v>2.1012206512999998</v>
      </c>
      <c r="DG82" s="70">
        <v>629.72000260000004</v>
      </c>
      <c r="DH82" s="66">
        <v>2.4302942166000001</v>
      </c>
      <c r="DI82" s="121">
        <v>4.3841840700000002E-2</v>
      </c>
      <c r="DJ82" s="122">
        <v>7.9584138600000007E-2</v>
      </c>
      <c r="DK82" s="122">
        <v>0.1024034303</v>
      </c>
      <c r="DL82" s="122">
        <v>0.11691557480000001</v>
      </c>
      <c r="DM82" s="122">
        <v>0.12694053429999999</v>
      </c>
      <c r="DN82" s="122">
        <v>0.1346185684</v>
      </c>
      <c r="DO82" s="122">
        <v>0.140584554</v>
      </c>
      <c r="DP82" s="122">
        <v>0.14538066080000001</v>
      </c>
      <c r="DQ82" s="122">
        <v>0.1493092097</v>
      </c>
      <c r="DR82" s="123">
        <v>0.152677334</v>
      </c>
      <c r="DS82" s="80">
        <v>155.82279917</v>
      </c>
      <c r="DT82" s="13">
        <v>0.98690136589999999</v>
      </c>
      <c r="DU82" s="60">
        <v>95.756895079000003</v>
      </c>
      <c r="DV82" s="13">
        <v>0.6151575547</v>
      </c>
      <c r="DW82" s="60">
        <v>59.320216504000001</v>
      </c>
      <c r="DX82" s="13">
        <v>0.3852091997</v>
      </c>
      <c r="DY82" s="60">
        <v>37.389419443000001</v>
      </c>
      <c r="DZ82" s="13">
        <v>0.24553488700000001</v>
      </c>
      <c r="EA82" s="60">
        <v>24.139395041</v>
      </c>
      <c r="EB82" s="13">
        <v>0.16081574749999999</v>
      </c>
      <c r="EC82" s="60">
        <v>16.022943133999998</v>
      </c>
      <c r="ED82" s="13">
        <v>0.109020189</v>
      </c>
      <c r="EE82" s="60">
        <v>10.933037567</v>
      </c>
      <c r="EF82" s="13">
        <v>7.6704490799999997E-2</v>
      </c>
      <c r="EG82" s="60">
        <v>7.6538793578000002</v>
      </c>
      <c r="EH82" s="13">
        <v>5.5857062999999998E-2</v>
      </c>
      <c r="EI82" s="60">
        <v>5.5048045085000004</v>
      </c>
      <c r="EJ82" s="13">
        <v>4.2026573099999999E-2</v>
      </c>
      <c r="EK82" s="60">
        <v>4.0454987022999997</v>
      </c>
      <c r="EL82" s="15">
        <v>3.2571585600000001E-2</v>
      </c>
    </row>
    <row r="83" spans="1:142">
      <c r="A83" s="8">
        <v>300000</v>
      </c>
      <c r="B83" s="63">
        <v>351</v>
      </c>
      <c r="C83" s="64">
        <v>6011.0024057999999</v>
      </c>
      <c r="D83" s="70">
        <v>240924.19255000001</v>
      </c>
      <c r="E83" s="70">
        <v>354.09179174000002</v>
      </c>
      <c r="F83" s="71">
        <v>0.15611596659999999</v>
      </c>
      <c r="G83" s="64">
        <v>1110.9377995</v>
      </c>
      <c r="H83" s="71">
        <v>5.5536066799999999E-2</v>
      </c>
      <c r="I83" s="70">
        <v>254.57227227999999</v>
      </c>
      <c r="J83" s="71">
        <v>1.5693076844</v>
      </c>
      <c r="K83" s="70">
        <v>181.1292589</v>
      </c>
      <c r="L83" s="71">
        <v>0.93304526600000004</v>
      </c>
      <c r="M83" s="70">
        <v>63.674126801</v>
      </c>
      <c r="N83" s="71">
        <v>0.43733553520000001</v>
      </c>
      <c r="O83" s="37" t="s">
        <v>83</v>
      </c>
      <c r="P83" s="13">
        <v>0</v>
      </c>
      <c r="Q83" s="70">
        <v>204.67045934999999</v>
      </c>
      <c r="R83" s="71">
        <v>0.24338242309999999</v>
      </c>
      <c r="S83" s="37" t="s">
        <v>83</v>
      </c>
      <c r="T83" s="13">
        <v>0</v>
      </c>
      <c r="U83" s="37" t="s">
        <v>83</v>
      </c>
      <c r="V83" s="13">
        <v>0</v>
      </c>
      <c r="W83" s="70">
        <v>4.1629334010000001</v>
      </c>
      <c r="X83" s="71">
        <v>3.18861831E-2</v>
      </c>
      <c r="Y83" s="70">
        <v>131.15503852000001</v>
      </c>
      <c r="Z83" s="71">
        <v>1.9966661181000001</v>
      </c>
      <c r="AA83" s="37" t="s">
        <v>83</v>
      </c>
      <c r="AB83" s="13">
        <v>0</v>
      </c>
      <c r="AC83" s="70">
        <v>5.5881840000000002E-4</v>
      </c>
      <c r="AD83" s="71">
        <v>2.5810293999999999E-6</v>
      </c>
      <c r="AE83" s="37" t="s">
        <v>83</v>
      </c>
      <c r="AF83" s="13">
        <v>0</v>
      </c>
      <c r="AG83" s="37" t="s">
        <v>83</v>
      </c>
      <c r="AH83" s="13">
        <v>0</v>
      </c>
      <c r="AI83" s="70">
        <f t="shared" si="2"/>
        <v>5.5881840000000002E-4</v>
      </c>
      <c r="AJ83" s="71">
        <f t="shared" si="2"/>
        <v>2.5810293999999999E-6</v>
      </c>
      <c r="AK83" s="70">
        <v>205.64447372999999</v>
      </c>
      <c r="AL83" s="71">
        <v>2.2512572333</v>
      </c>
      <c r="AM83" s="37" t="s">
        <v>83</v>
      </c>
      <c r="AN83" s="13">
        <v>0</v>
      </c>
      <c r="AO83" s="37" t="s">
        <v>83</v>
      </c>
      <c r="AP83" s="13">
        <v>0</v>
      </c>
      <c r="AQ83" s="37" t="s">
        <v>83</v>
      </c>
      <c r="AR83" s="13">
        <v>0</v>
      </c>
      <c r="AS83" s="70">
        <v>195.82143808000001</v>
      </c>
      <c r="AT83" s="71">
        <v>4.6194268215000003</v>
      </c>
      <c r="AU83" s="70">
        <v>249.41337135000001</v>
      </c>
      <c r="AV83" s="71">
        <v>1.1574809763</v>
      </c>
      <c r="AW83" s="70">
        <v>103.67737389</v>
      </c>
      <c r="AX83" s="71">
        <v>0.71548739829999997</v>
      </c>
      <c r="AY83" s="70">
        <v>24.586649645000001</v>
      </c>
      <c r="AZ83" s="71">
        <v>0.16304759059999999</v>
      </c>
      <c r="BA83" s="60">
        <f t="shared" si="3"/>
        <v>121.149347815</v>
      </c>
      <c r="BB83" s="13">
        <f t="shared" si="3"/>
        <v>0.27894598740000009</v>
      </c>
      <c r="BC83" s="70">
        <v>2.7470753761000002</v>
      </c>
      <c r="BD83" s="13">
        <v>3.4173139999999999E-4</v>
      </c>
      <c r="BE83" s="70">
        <v>1282.0795656</v>
      </c>
      <c r="BF83" s="71">
        <v>4.6265209558000002</v>
      </c>
      <c r="BG83" s="4">
        <v>0.20539134949999999</v>
      </c>
      <c r="BH83" s="13">
        <v>6.7572841000000002E-3</v>
      </c>
      <c r="BI83" s="70">
        <v>252.84583888</v>
      </c>
      <c r="BJ83" s="71">
        <v>6.5663320375999996</v>
      </c>
      <c r="BK83" s="70">
        <v>730.37035816000002</v>
      </c>
      <c r="BL83" s="71">
        <v>3.9693637443999998</v>
      </c>
      <c r="BM83" s="70">
        <v>170.38288145999999</v>
      </c>
      <c r="BN83" s="71">
        <v>0.5740208698</v>
      </c>
      <c r="BO83" s="70">
        <v>123.49925739</v>
      </c>
      <c r="BP83" s="71">
        <v>3.6783496700000001E-2</v>
      </c>
      <c r="BQ83" s="70">
        <v>0</v>
      </c>
      <c r="BR83" s="66">
        <v>0</v>
      </c>
      <c r="BS83" s="37" t="s">
        <v>83</v>
      </c>
      <c r="BT83" s="13">
        <v>0</v>
      </c>
      <c r="BU83" s="64">
        <v>4.7659535725</v>
      </c>
      <c r="BV83" s="71">
        <v>2.5553112699999998E-2</v>
      </c>
      <c r="BW83" s="70">
        <v>58.908173228000003</v>
      </c>
      <c r="BX83" s="71">
        <v>0.41178242240000001</v>
      </c>
      <c r="BY83" s="37" t="s">
        <v>83</v>
      </c>
      <c r="BZ83" s="13">
        <v>0</v>
      </c>
      <c r="CA83" s="37" t="s">
        <v>83</v>
      </c>
      <c r="CB83" s="13">
        <v>0</v>
      </c>
      <c r="CC83" s="70">
        <v>125.72077442</v>
      </c>
      <c r="CD83" s="71">
        <v>7.8612094399999999E-2</v>
      </c>
      <c r="CE83" s="70">
        <v>78.949684930999993</v>
      </c>
      <c r="CF83" s="66">
        <v>0.1647703287</v>
      </c>
      <c r="CG83" s="37" t="s">
        <v>83</v>
      </c>
      <c r="CH83" s="13">
        <v>0</v>
      </c>
      <c r="CI83" s="37" t="s">
        <v>83</v>
      </c>
      <c r="CJ83" s="13">
        <v>0</v>
      </c>
      <c r="CK83" s="37" t="s">
        <v>83</v>
      </c>
      <c r="CL83" s="13">
        <v>0</v>
      </c>
      <c r="CM83" s="37" t="s">
        <v>83</v>
      </c>
      <c r="CN83" s="13">
        <v>0</v>
      </c>
      <c r="CO83" s="64">
        <v>1.7233705376999999</v>
      </c>
      <c r="CP83" s="71">
        <v>1.02669583E-2</v>
      </c>
      <c r="CQ83" s="70">
        <v>2.4395628632999999</v>
      </c>
      <c r="CR83" s="71">
        <v>2.16192248E-2</v>
      </c>
      <c r="CS83" s="70">
        <v>32.729317510999998</v>
      </c>
      <c r="CT83" s="71">
        <v>0.1851480073</v>
      </c>
      <c r="CU83" s="70">
        <v>98.425721010000004</v>
      </c>
      <c r="CV83" s="66">
        <v>1.8115181108</v>
      </c>
      <c r="CW83" s="37" t="s">
        <v>83</v>
      </c>
      <c r="CX83" s="13">
        <v>0</v>
      </c>
      <c r="CY83" s="37" t="s">
        <v>83</v>
      </c>
      <c r="CZ83" s="13">
        <v>0</v>
      </c>
      <c r="DA83" s="64">
        <v>71.663939370999998</v>
      </c>
      <c r="DB83" s="71">
        <v>0.81429102170000001</v>
      </c>
      <c r="DC83" s="70">
        <v>124.15749871</v>
      </c>
      <c r="DD83" s="71">
        <v>3.8051357997999999</v>
      </c>
      <c r="DE83" s="70">
        <v>627.05934577000005</v>
      </c>
      <c r="DF83" s="71">
        <v>2.1542854137999998</v>
      </c>
      <c r="DG83" s="70">
        <v>655.02021979000006</v>
      </c>
      <c r="DH83" s="66">
        <v>2.472235542</v>
      </c>
      <c r="DI83" s="121">
        <v>4.4471442899999998E-2</v>
      </c>
      <c r="DJ83" s="122">
        <v>8.0835963699999999E-2</v>
      </c>
      <c r="DK83" s="122">
        <v>0.1042576678</v>
      </c>
      <c r="DL83" s="122">
        <v>0.1193548649</v>
      </c>
      <c r="DM83" s="122">
        <v>0.1299510934</v>
      </c>
      <c r="DN83" s="122">
        <v>0.13816554510000001</v>
      </c>
      <c r="DO83" s="122">
        <v>0.14463796000000001</v>
      </c>
      <c r="DP83" s="122">
        <v>0.14992939490000001</v>
      </c>
      <c r="DQ83" s="122">
        <v>0.15432525159999999</v>
      </c>
      <c r="DR83" s="123">
        <v>0.15813376749999999</v>
      </c>
      <c r="DS83" s="80">
        <v>156.52344414000001</v>
      </c>
      <c r="DT83" s="13">
        <v>0.98843782570000005</v>
      </c>
      <c r="DU83" s="60">
        <v>96.396763073000002</v>
      </c>
      <c r="DV83" s="13">
        <v>0.61654738779999996</v>
      </c>
      <c r="DW83" s="60">
        <v>59.895038949000003</v>
      </c>
      <c r="DX83" s="13">
        <v>0.38641765769999997</v>
      </c>
      <c r="DY83" s="60">
        <v>37.900288605</v>
      </c>
      <c r="DZ83" s="13">
        <v>0.2465629446</v>
      </c>
      <c r="EA83" s="60">
        <v>24.597024680000001</v>
      </c>
      <c r="EB83" s="13">
        <v>0.16167618980000001</v>
      </c>
      <c r="EC83" s="60">
        <v>16.43204476</v>
      </c>
      <c r="ED83" s="13">
        <v>0.1097403933</v>
      </c>
      <c r="EE83" s="60">
        <v>11.298717345</v>
      </c>
      <c r="EF83" s="13">
        <v>7.7310049800000002E-2</v>
      </c>
      <c r="EG83" s="60">
        <v>7.9796356455000002</v>
      </c>
      <c r="EH83" s="13">
        <v>5.6369462799999999E-2</v>
      </c>
      <c r="EI83" s="60">
        <v>5.7945442572000001</v>
      </c>
      <c r="EJ83" s="13">
        <v>4.2464688200000003E-2</v>
      </c>
      <c r="EK83" s="60">
        <v>4.3011822016999997</v>
      </c>
      <c r="EL83" s="15">
        <v>3.2947508E-2</v>
      </c>
    </row>
    <row r="84" spans="1:142">
      <c r="A84" s="8">
        <v>400000</v>
      </c>
      <c r="B84" s="63">
        <v>134</v>
      </c>
      <c r="C84" s="64">
        <v>6061.5370417000004</v>
      </c>
      <c r="D84" s="70">
        <v>341476.41655000002</v>
      </c>
      <c r="E84" s="70">
        <v>355.25851934000002</v>
      </c>
      <c r="F84" s="71">
        <v>0.15637142609999999</v>
      </c>
      <c r="G84" s="64">
        <v>1168.1976870000001</v>
      </c>
      <c r="H84" s="71">
        <v>5.6379122599999998E-2</v>
      </c>
      <c r="I84" s="70">
        <v>254.77570421999999</v>
      </c>
      <c r="J84" s="71">
        <v>1.5700581704000001</v>
      </c>
      <c r="K84" s="70">
        <v>182.40131335000001</v>
      </c>
      <c r="L84" s="71">
        <v>0.93491351079999996</v>
      </c>
      <c r="M84" s="70">
        <v>63.712440684999997</v>
      </c>
      <c r="N84" s="71">
        <v>0.43753699530000001</v>
      </c>
      <c r="O84" s="37" t="s">
        <v>83</v>
      </c>
      <c r="P84" s="13">
        <v>0</v>
      </c>
      <c r="Q84" s="70">
        <v>207.19367009999999</v>
      </c>
      <c r="R84" s="71">
        <v>0.24562914199999999</v>
      </c>
      <c r="S84" s="37" t="s">
        <v>83</v>
      </c>
      <c r="T84" s="13">
        <v>0</v>
      </c>
      <c r="U84" s="37" t="s">
        <v>83</v>
      </c>
      <c r="V84" s="13">
        <v>0</v>
      </c>
      <c r="W84" s="70">
        <v>4.2005130776000001</v>
      </c>
      <c r="X84" s="71">
        <v>3.2081747000000001E-2</v>
      </c>
      <c r="Y84" s="70">
        <v>131.65357</v>
      </c>
      <c r="Z84" s="71">
        <v>1.9989659259999999</v>
      </c>
      <c r="AA84" s="37" t="s">
        <v>83</v>
      </c>
      <c r="AB84" s="13">
        <v>0</v>
      </c>
      <c r="AC84" s="70">
        <v>5.5862429999999996E-4</v>
      </c>
      <c r="AD84" s="71">
        <v>2.5801329999999999E-6</v>
      </c>
      <c r="AE84" s="37" t="s">
        <v>83</v>
      </c>
      <c r="AF84" s="13">
        <v>0</v>
      </c>
      <c r="AG84" s="37" t="s">
        <v>83</v>
      </c>
      <c r="AH84" s="13">
        <v>0</v>
      </c>
      <c r="AI84" s="70">
        <f t="shared" si="2"/>
        <v>5.5862429999999996E-4</v>
      </c>
      <c r="AJ84" s="71">
        <f t="shared" si="2"/>
        <v>2.5801329999999999E-6</v>
      </c>
      <c r="AK84" s="70">
        <v>205.83727572000001</v>
      </c>
      <c r="AL84" s="71">
        <v>2.2536220896999999</v>
      </c>
      <c r="AM84" s="37" t="s">
        <v>83</v>
      </c>
      <c r="AN84" s="13">
        <v>0</v>
      </c>
      <c r="AO84" s="37" t="s">
        <v>83</v>
      </c>
      <c r="AP84" s="13">
        <v>0</v>
      </c>
      <c r="AQ84" s="37" t="s">
        <v>83</v>
      </c>
      <c r="AR84" s="13">
        <v>0</v>
      </c>
      <c r="AS84" s="70">
        <v>197.30166063999999</v>
      </c>
      <c r="AT84" s="71">
        <v>4.6416343215999998</v>
      </c>
      <c r="AU84" s="70">
        <v>253.19314118</v>
      </c>
      <c r="AV84" s="71">
        <v>1.1637342606000001</v>
      </c>
      <c r="AW84" s="70">
        <v>104.71713674999999</v>
      </c>
      <c r="AX84" s="71">
        <v>0.71900092410000005</v>
      </c>
      <c r="AY84" s="70">
        <v>24.60673031</v>
      </c>
      <c r="AZ84" s="71">
        <v>0.16319973560000001</v>
      </c>
      <c r="BA84" s="60">
        <f t="shared" si="3"/>
        <v>123.86927412</v>
      </c>
      <c r="BB84" s="13">
        <f t="shared" si="3"/>
        <v>0.28153360090000001</v>
      </c>
      <c r="BC84" s="70">
        <v>3.0964146426000001</v>
      </c>
      <c r="BD84" s="13">
        <v>3.7303119999999997E-4</v>
      </c>
      <c r="BE84" s="70">
        <v>1312.8820717999999</v>
      </c>
      <c r="BF84" s="71">
        <v>4.6740386549000004</v>
      </c>
      <c r="BG84" s="4">
        <v>0.21394977609999999</v>
      </c>
      <c r="BH84" s="13">
        <v>7.2806755000000001E-3</v>
      </c>
      <c r="BI84" s="70">
        <v>253.19323494</v>
      </c>
      <c r="BJ84" s="71">
        <v>6.5717519247</v>
      </c>
      <c r="BK84" s="70">
        <v>732.08719197999994</v>
      </c>
      <c r="BL84" s="71">
        <v>3.9732971202999998</v>
      </c>
      <c r="BM84" s="70">
        <v>170.62958096</v>
      </c>
      <c r="BN84" s="71">
        <v>0.57454892909999999</v>
      </c>
      <c r="BO84" s="70">
        <v>125.90318245</v>
      </c>
      <c r="BP84" s="71">
        <v>3.7118978300000001E-2</v>
      </c>
      <c r="BQ84" s="70">
        <v>0</v>
      </c>
      <c r="BR84" s="66">
        <v>0</v>
      </c>
      <c r="BS84" s="37" t="s">
        <v>83</v>
      </c>
      <c r="BT84" s="13">
        <v>0</v>
      </c>
      <c r="BU84" s="64">
        <v>4.7736908264000002</v>
      </c>
      <c r="BV84" s="71">
        <v>2.55773797E-2</v>
      </c>
      <c r="BW84" s="70">
        <v>58.938749858999998</v>
      </c>
      <c r="BX84" s="71">
        <v>0.4119596156</v>
      </c>
      <c r="BY84" s="37" t="s">
        <v>83</v>
      </c>
      <c r="BZ84" s="13">
        <v>0</v>
      </c>
      <c r="CA84" s="37" t="s">
        <v>83</v>
      </c>
      <c r="CB84" s="13">
        <v>0</v>
      </c>
      <c r="CC84" s="70">
        <v>127.61182881000001</v>
      </c>
      <c r="CD84" s="71">
        <v>7.9561468199999999E-2</v>
      </c>
      <c r="CE84" s="70">
        <v>79.581841295999993</v>
      </c>
      <c r="CF84" s="66">
        <v>0.16606767380000001</v>
      </c>
      <c r="CG84" s="37" t="s">
        <v>83</v>
      </c>
      <c r="CH84" s="13">
        <v>0</v>
      </c>
      <c r="CI84" s="37" t="s">
        <v>83</v>
      </c>
      <c r="CJ84" s="13">
        <v>0</v>
      </c>
      <c r="CK84" s="37" t="s">
        <v>83</v>
      </c>
      <c r="CL84" s="13">
        <v>0</v>
      </c>
      <c r="CM84" s="37" t="s">
        <v>83</v>
      </c>
      <c r="CN84" s="13">
        <v>0</v>
      </c>
      <c r="CO84" s="64">
        <v>1.7605590028</v>
      </c>
      <c r="CP84" s="71">
        <v>1.04613829E-2</v>
      </c>
      <c r="CQ84" s="70">
        <v>2.4399540748000001</v>
      </c>
      <c r="CR84" s="71">
        <v>2.1620364100000001E-2</v>
      </c>
      <c r="CS84" s="70">
        <v>33.156380343000002</v>
      </c>
      <c r="CT84" s="71">
        <v>0.1868280306</v>
      </c>
      <c r="CU84" s="70">
        <v>98.497189659</v>
      </c>
      <c r="CV84" s="66">
        <v>1.8121378954</v>
      </c>
      <c r="CW84" s="37" t="s">
        <v>83</v>
      </c>
      <c r="CX84" s="13">
        <v>0</v>
      </c>
      <c r="CY84" s="37" t="s">
        <v>83</v>
      </c>
      <c r="CZ84" s="13">
        <v>0</v>
      </c>
      <c r="DA84" s="64">
        <v>72.701578420999994</v>
      </c>
      <c r="DB84" s="71">
        <v>0.8243996254</v>
      </c>
      <c r="DC84" s="70">
        <v>124.60008222</v>
      </c>
      <c r="DD84" s="71">
        <v>3.8172346962999999</v>
      </c>
      <c r="DE84" s="70">
        <v>644.74406362000002</v>
      </c>
      <c r="DF84" s="71">
        <v>2.1832875649000001</v>
      </c>
      <c r="DG84" s="70">
        <v>668.13800819999994</v>
      </c>
      <c r="DH84" s="66">
        <v>2.4907510899999998</v>
      </c>
      <c r="DI84" s="121">
        <v>4.4729227199999999E-2</v>
      </c>
      <c r="DJ84" s="122">
        <v>8.1350325799999998E-2</v>
      </c>
      <c r="DK84" s="122">
        <v>0.10502464139999999</v>
      </c>
      <c r="DL84" s="122">
        <v>0.1203691257</v>
      </c>
      <c r="DM84" s="122">
        <v>0.13120465789999999</v>
      </c>
      <c r="DN84" s="122">
        <v>0.13965382679999999</v>
      </c>
      <c r="DO84" s="122">
        <v>0.14635203660000001</v>
      </c>
      <c r="DP84" s="122">
        <v>0.15186289580000001</v>
      </c>
      <c r="DQ84" s="122">
        <v>0.15647579440000001</v>
      </c>
      <c r="DR84" s="123">
        <v>0.1604961281</v>
      </c>
      <c r="DS84" s="80">
        <v>156.70341006000001</v>
      </c>
      <c r="DT84" s="13">
        <v>0.98914538780000005</v>
      </c>
      <c r="DU84" s="60">
        <v>96.549599122999993</v>
      </c>
      <c r="DV84" s="13">
        <v>0.61719149559999997</v>
      </c>
      <c r="DW84" s="60">
        <v>60.018544826999999</v>
      </c>
      <c r="DX84" s="13">
        <v>0.38698312299999998</v>
      </c>
      <c r="DY84" s="60">
        <v>38.002083569</v>
      </c>
      <c r="DZ84" s="13">
        <v>0.24704704429999999</v>
      </c>
      <c r="EA84" s="60">
        <v>24.678150735999999</v>
      </c>
      <c r="EB84" s="13">
        <v>0.16208365590000001</v>
      </c>
      <c r="EC84" s="60">
        <v>16.495131074</v>
      </c>
      <c r="ED84" s="13">
        <v>0.1100824046</v>
      </c>
      <c r="EE84" s="60">
        <v>11.353678324000001</v>
      </c>
      <c r="EF84" s="13">
        <v>7.7606746399999996E-2</v>
      </c>
      <c r="EG84" s="60">
        <v>8.0279012835000003</v>
      </c>
      <c r="EH84" s="13">
        <v>5.6628916299999998E-2</v>
      </c>
      <c r="EI84" s="60">
        <v>5.8364851661000001</v>
      </c>
      <c r="EJ84" s="13">
        <v>4.26883391E-2</v>
      </c>
      <c r="EK84" s="60">
        <v>4.3369822386000001</v>
      </c>
      <c r="EL84" s="15">
        <v>3.3136442299999999E-2</v>
      </c>
    </row>
    <row r="85" spans="1:142">
      <c r="A85" s="8">
        <v>500000</v>
      </c>
      <c r="B85" s="63">
        <v>58</v>
      </c>
      <c r="C85" s="64">
        <v>6091.1025477000003</v>
      </c>
      <c r="D85" s="70">
        <v>443755.83325000003</v>
      </c>
      <c r="E85" s="70">
        <v>355.74633775000001</v>
      </c>
      <c r="F85" s="71">
        <v>0.15643886900000001</v>
      </c>
      <c r="G85" s="64">
        <v>1202.7956018</v>
      </c>
      <c r="H85" s="71">
        <v>5.6820773999999998E-2</v>
      </c>
      <c r="I85" s="70">
        <v>254.92113448000001</v>
      </c>
      <c r="J85" s="71">
        <v>1.5703110903999999</v>
      </c>
      <c r="K85" s="70">
        <v>183.38933460000001</v>
      </c>
      <c r="L85" s="71">
        <v>0.93584205750000005</v>
      </c>
      <c r="M85" s="70">
        <v>63.725479090999997</v>
      </c>
      <c r="N85" s="71">
        <v>0.4375941062</v>
      </c>
      <c r="O85" s="37" t="s">
        <v>83</v>
      </c>
      <c r="P85" s="13">
        <v>0</v>
      </c>
      <c r="Q85" s="70">
        <v>208.16935551</v>
      </c>
      <c r="R85" s="71">
        <v>0.2465512788</v>
      </c>
      <c r="S85" s="37" t="s">
        <v>83</v>
      </c>
      <c r="T85" s="13">
        <v>0</v>
      </c>
      <c r="U85" s="37" t="s">
        <v>83</v>
      </c>
      <c r="V85" s="13">
        <v>0</v>
      </c>
      <c r="W85" s="70">
        <v>4.2353371836000004</v>
      </c>
      <c r="X85" s="71">
        <v>3.25008429E-2</v>
      </c>
      <c r="Y85" s="70">
        <v>131.72482821</v>
      </c>
      <c r="Z85" s="71">
        <v>1.9994117709999999</v>
      </c>
      <c r="AA85" s="37" t="s">
        <v>83</v>
      </c>
      <c r="AB85" s="13">
        <v>0</v>
      </c>
      <c r="AC85" s="70">
        <v>5.5851339999999998E-4</v>
      </c>
      <c r="AD85" s="71">
        <v>2.5796210000000002E-6</v>
      </c>
      <c r="AE85" s="37" t="s">
        <v>83</v>
      </c>
      <c r="AF85" s="13">
        <v>0</v>
      </c>
      <c r="AG85" s="37" t="s">
        <v>83</v>
      </c>
      <c r="AH85" s="13">
        <v>0</v>
      </c>
      <c r="AI85" s="70">
        <f t="shared" si="2"/>
        <v>5.5851339999999998E-4</v>
      </c>
      <c r="AJ85" s="71">
        <f t="shared" si="2"/>
        <v>2.5796210000000002E-6</v>
      </c>
      <c r="AK85" s="70">
        <v>205.93197434000001</v>
      </c>
      <c r="AL85" s="71">
        <v>2.2547537585000001</v>
      </c>
      <c r="AM85" s="37" t="s">
        <v>83</v>
      </c>
      <c r="AN85" s="13">
        <v>0</v>
      </c>
      <c r="AO85" s="37" t="s">
        <v>83</v>
      </c>
      <c r="AP85" s="13">
        <v>0</v>
      </c>
      <c r="AQ85" s="37" t="s">
        <v>83</v>
      </c>
      <c r="AR85" s="13">
        <v>0</v>
      </c>
      <c r="AS85" s="70">
        <v>198.09284177999999</v>
      </c>
      <c r="AT85" s="71">
        <v>4.6532857403000003</v>
      </c>
      <c r="AU85" s="70">
        <v>254.52762718</v>
      </c>
      <c r="AV85" s="71">
        <v>1.1661154816999999</v>
      </c>
      <c r="AW85" s="70">
        <v>105.24648607</v>
      </c>
      <c r="AX85" s="71">
        <v>0.72059849359999995</v>
      </c>
      <c r="AY85" s="70">
        <v>24.621428283</v>
      </c>
      <c r="AZ85" s="71">
        <v>0.16322670850000001</v>
      </c>
      <c r="BA85" s="60">
        <f t="shared" si="3"/>
        <v>124.65971282699999</v>
      </c>
      <c r="BB85" s="13">
        <f t="shared" si="3"/>
        <v>0.28229027959999997</v>
      </c>
      <c r="BC85" s="70">
        <v>3.3363302329</v>
      </c>
      <c r="BD85" s="13">
        <v>3.8957340000000002E-4</v>
      </c>
      <c r="BE85" s="70">
        <v>1327.8709163999999</v>
      </c>
      <c r="BF85" s="71">
        <v>4.6985593403000001</v>
      </c>
      <c r="BG85" s="4">
        <v>0.21904134559999999</v>
      </c>
      <c r="BH85" s="13">
        <v>7.9922803999999993E-3</v>
      </c>
      <c r="BI85" s="70">
        <v>253.30915375000001</v>
      </c>
      <c r="BJ85" s="71">
        <v>6.5740679466999996</v>
      </c>
      <c r="BK85" s="70">
        <v>733.22833374000004</v>
      </c>
      <c r="BL85" s="71">
        <v>3.9749475736000002</v>
      </c>
      <c r="BM85" s="70">
        <v>170.75138283999999</v>
      </c>
      <c r="BN85" s="71">
        <v>0.57471475000000005</v>
      </c>
      <c r="BO85" s="70">
        <v>127.82743481</v>
      </c>
      <c r="BP85" s="71">
        <v>3.7213914299999998E-2</v>
      </c>
      <c r="BQ85" s="70">
        <v>0</v>
      </c>
      <c r="BR85" s="66">
        <v>0</v>
      </c>
      <c r="BS85" s="37" t="s">
        <v>83</v>
      </c>
      <c r="BT85" s="13">
        <v>0</v>
      </c>
      <c r="BU85" s="64">
        <v>4.7730691245000001</v>
      </c>
      <c r="BV85" s="71">
        <v>2.5574303900000001E-2</v>
      </c>
      <c r="BW85" s="70">
        <v>58.952409967000001</v>
      </c>
      <c r="BX85" s="71">
        <v>0.41201980230000002</v>
      </c>
      <c r="BY85" s="37" t="s">
        <v>83</v>
      </c>
      <c r="BZ85" s="13">
        <v>0</v>
      </c>
      <c r="CA85" s="37" t="s">
        <v>83</v>
      </c>
      <c r="CB85" s="13">
        <v>0</v>
      </c>
      <c r="CC85" s="70">
        <v>128.31907505999999</v>
      </c>
      <c r="CD85" s="71">
        <v>7.9920827E-2</v>
      </c>
      <c r="CE85" s="70">
        <v>79.850280452000007</v>
      </c>
      <c r="CF85" s="66">
        <v>0.1666304519</v>
      </c>
      <c r="CG85" s="37" t="s">
        <v>83</v>
      </c>
      <c r="CH85" s="13">
        <v>0</v>
      </c>
      <c r="CI85" s="37" t="s">
        <v>83</v>
      </c>
      <c r="CJ85" s="13">
        <v>0</v>
      </c>
      <c r="CK85" s="37" t="s">
        <v>83</v>
      </c>
      <c r="CL85" s="13">
        <v>0</v>
      </c>
      <c r="CM85" s="37" t="s">
        <v>83</v>
      </c>
      <c r="CN85" s="13">
        <v>0</v>
      </c>
      <c r="CO85" s="64">
        <v>1.7840450523</v>
      </c>
      <c r="CP85" s="71">
        <v>1.08030573E-2</v>
      </c>
      <c r="CQ85" s="70">
        <v>2.4512921311999998</v>
      </c>
      <c r="CR85" s="71">
        <v>2.1697785599999998E-2</v>
      </c>
      <c r="CS85" s="70">
        <v>33.201684446000002</v>
      </c>
      <c r="CT85" s="71">
        <v>0.1870707019</v>
      </c>
      <c r="CU85" s="70">
        <v>98.523143759999996</v>
      </c>
      <c r="CV85" s="66">
        <v>1.8123410689999999</v>
      </c>
      <c r="CW85" s="37" t="s">
        <v>83</v>
      </c>
      <c r="CX85" s="13">
        <v>0</v>
      </c>
      <c r="CY85" s="37" t="s">
        <v>83</v>
      </c>
      <c r="CZ85" s="13">
        <v>0</v>
      </c>
      <c r="DA85" s="64">
        <v>73.220431990999998</v>
      </c>
      <c r="DB85" s="71">
        <v>0.82865705089999997</v>
      </c>
      <c r="DC85" s="70">
        <v>124.87240979000001</v>
      </c>
      <c r="DD85" s="71">
        <v>3.8246286892999999</v>
      </c>
      <c r="DE85" s="70">
        <v>654.81483601000002</v>
      </c>
      <c r="DF85" s="71">
        <v>2.2000301856000002</v>
      </c>
      <c r="DG85" s="70">
        <v>673.05608040000004</v>
      </c>
      <c r="DH85" s="66">
        <v>2.4985291545999999</v>
      </c>
      <c r="DI85" s="121">
        <v>4.4839078099999999E-2</v>
      </c>
      <c r="DJ85" s="122">
        <v>8.1571231899999999E-2</v>
      </c>
      <c r="DK85" s="122">
        <v>0.10535276640000001</v>
      </c>
      <c r="DL85" s="122">
        <v>0.1208028431</v>
      </c>
      <c r="DM85" s="122">
        <v>0.13174182770000001</v>
      </c>
      <c r="DN85" s="122">
        <v>0.1402948124</v>
      </c>
      <c r="DO85" s="122">
        <v>0.14709710519999999</v>
      </c>
      <c r="DP85" s="122">
        <v>0.152712241</v>
      </c>
      <c r="DQ85" s="122">
        <v>0.15742540699999999</v>
      </c>
      <c r="DR85" s="123">
        <v>0.1615447273</v>
      </c>
      <c r="DS85" s="80">
        <v>156.8379539</v>
      </c>
      <c r="DT85" s="13">
        <v>0.98938749640000001</v>
      </c>
      <c r="DU85" s="60">
        <v>96.672381586</v>
      </c>
      <c r="DV85" s="13">
        <v>0.61741799019999999</v>
      </c>
      <c r="DW85" s="60">
        <v>60.128763947000003</v>
      </c>
      <c r="DX85" s="13">
        <v>0.3871854166</v>
      </c>
      <c r="DY85" s="60">
        <v>38.100069949000002</v>
      </c>
      <c r="DZ85" s="13">
        <v>0.24722318979999999</v>
      </c>
      <c r="EA85" s="60">
        <v>24.764171066999999</v>
      </c>
      <c r="EB85" s="13">
        <v>0.16223238349999999</v>
      </c>
      <c r="EC85" s="60">
        <v>16.569261568000002</v>
      </c>
      <c r="ED85" s="13">
        <v>0.1102043226</v>
      </c>
      <c r="EE85" s="60">
        <v>11.416612141</v>
      </c>
      <c r="EF85" s="13">
        <v>7.7703094799999997E-2</v>
      </c>
      <c r="EG85" s="60">
        <v>8.0812512536999996</v>
      </c>
      <c r="EH85" s="13">
        <v>5.6706289E-2</v>
      </c>
      <c r="EI85" s="60">
        <v>5.8808665306999997</v>
      </c>
      <c r="EJ85" s="13">
        <v>4.2751201900000001E-2</v>
      </c>
      <c r="EK85" s="60">
        <v>4.3730744122000003</v>
      </c>
      <c r="EL85" s="15">
        <v>3.3188294899999998E-2</v>
      </c>
    </row>
    <row r="86" spans="1:142">
      <c r="A86" s="8">
        <v>1000000</v>
      </c>
      <c r="B86" s="63">
        <v>85</v>
      </c>
      <c r="C86" s="64">
        <v>6148.0550218999997</v>
      </c>
      <c r="D86" s="70">
        <v>666937.52381000004</v>
      </c>
      <c r="E86" s="70">
        <v>356.51312209999998</v>
      </c>
      <c r="F86" s="71">
        <v>0.15658781890000001</v>
      </c>
      <c r="G86" s="64">
        <v>1280.3107777</v>
      </c>
      <c r="H86" s="71">
        <v>5.7577610199999997E-2</v>
      </c>
      <c r="I86" s="70">
        <v>255.02912855</v>
      </c>
      <c r="J86" s="71">
        <v>1.5706977603000001</v>
      </c>
      <c r="K86" s="70">
        <v>183.80578664999999</v>
      </c>
      <c r="L86" s="71">
        <v>0.93692141559999997</v>
      </c>
      <c r="M86" s="70">
        <v>63.749143091999997</v>
      </c>
      <c r="N86" s="71">
        <v>0.43778293489999998</v>
      </c>
      <c r="O86" s="37" t="s">
        <v>83</v>
      </c>
      <c r="P86" s="13">
        <v>0</v>
      </c>
      <c r="Q86" s="70">
        <v>209.41286746</v>
      </c>
      <c r="R86" s="71">
        <v>0.24771062329999999</v>
      </c>
      <c r="S86" s="37" t="s">
        <v>83</v>
      </c>
      <c r="T86" s="13">
        <v>0</v>
      </c>
      <c r="U86" s="37" t="s">
        <v>83</v>
      </c>
      <c r="V86" s="13">
        <v>0</v>
      </c>
      <c r="W86" s="70">
        <v>4.3597180042000003</v>
      </c>
      <c r="X86" s="71">
        <v>3.30244695E-2</v>
      </c>
      <c r="Y86" s="70">
        <v>132.01186089999999</v>
      </c>
      <c r="Z86" s="71">
        <v>2.0009690896999999</v>
      </c>
      <c r="AA86" s="37" t="s">
        <v>83</v>
      </c>
      <c r="AB86" s="13">
        <v>0</v>
      </c>
      <c r="AC86" s="70">
        <v>5.581812E-4</v>
      </c>
      <c r="AD86" s="71">
        <v>2.5780863000000002E-6</v>
      </c>
      <c r="AE86" s="37" t="s">
        <v>83</v>
      </c>
      <c r="AF86" s="13">
        <v>0</v>
      </c>
      <c r="AG86" s="37" t="s">
        <v>83</v>
      </c>
      <c r="AH86" s="13">
        <v>0</v>
      </c>
      <c r="AI86" s="70">
        <f t="shared" si="2"/>
        <v>5.581812E-4</v>
      </c>
      <c r="AJ86" s="71">
        <f t="shared" si="2"/>
        <v>2.5780863000000002E-6</v>
      </c>
      <c r="AK86" s="70">
        <v>206.044094</v>
      </c>
      <c r="AL86" s="71">
        <v>2.2561328747</v>
      </c>
      <c r="AM86" s="37" t="s">
        <v>83</v>
      </c>
      <c r="AN86" s="13">
        <v>0</v>
      </c>
      <c r="AO86" s="37" t="s">
        <v>83</v>
      </c>
      <c r="AP86" s="13">
        <v>0</v>
      </c>
      <c r="AQ86" s="37" t="s">
        <v>83</v>
      </c>
      <c r="AR86" s="13">
        <v>0</v>
      </c>
      <c r="AS86" s="70">
        <v>199.38136847999999</v>
      </c>
      <c r="AT86" s="71">
        <v>4.6683969318000003</v>
      </c>
      <c r="AU86" s="70">
        <v>255.54968932</v>
      </c>
      <c r="AV86" s="71">
        <v>1.168616106</v>
      </c>
      <c r="AW86" s="70">
        <v>105.46135193000001</v>
      </c>
      <c r="AX86" s="71">
        <v>0.72199239630000001</v>
      </c>
      <c r="AY86" s="70">
        <v>24.654690883000001</v>
      </c>
      <c r="AZ86" s="71">
        <v>0.16340014999999999</v>
      </c>
      <c r="BA86" s="60">
        <f t="shared" si="3"/>
        <v>125.43364650699999</v>
      </c>
      <c r="BB86" s="13">
        <f t="shared" si="3"/>
        <v>0.28322355970000002</v>
      </c>
      <c r="BC86" s="70">
        <v>3.5712768499999998</v>
      </c>
      <c r="BD86" s="13">
        <v>4.1248009999999999E-4</v>
      </c>
      <c r="BE86" s="70">
        <v>1358.5628864</v>
      </c>
      <c r="BF86" s="71">
        <v>4.7268778387000001</v>
      </c>
      <c r="BG86" s="4">
        <v>0.2295029026</v>
      </c>
      <c r="BH86" s="13">
        <v>8.4848257000000003E-3</v>
      </c>
      <c r="BI86" s="70">
        <v>253.53776163000001</v>
      </c>
      <c r="BJ86" s="71">
        <v>6.5773489258</v>
      </c>
      <c r="BK86" s="70">
        <v>734.36298402</v>
      </c>
      <c r="BL86" s="71">
        <v>3.9770699972000001</v>
      </c>
      <c r="BM86" s="70">
        <v>171.03097443999999</v>
      </c>
      <c r="BN86" s="71">
        <v>0.57493484969999997</v>
      </c>
      <c r="BO86" s="70">
        <v>132.19961649000001</v>
      </c>
      <c r="BP86" s="71">
        <v>3.74877786E-2</v>
      </c>
      <c r="BQ86" s="70">
        <v>0</v>
      </c>
      <c r="BR86" s="66">
        <v>0</v>
      </c>
      <c r="BS86" s="37" t="s">
        <v>83</v>
      </c>
      <c r="BT86" s="13">
        <v>0</v>
      </c>
      <c r="BU86" s="64">
        <v>4.7723186034999996</v>
      </c>
      <c r="BV86" s="71">
        <v>2.5572766100000002E-2</v>
      </c>
      <c r="BW86" s="70">
        <v>58.976824489000002</v>
      </c>
      <c r="BX86" s="71">
        <v>0.4122101688</v>
      </c>
      <c r="BY86" s="37" t="s">
        <v>83</v>
      </c>
      <c r="BZ86" s="13">
        <v>0</v>
      </c>
      <c r="CA86" s="37" t="s">
        <v>83</v>
      </c>
      <c r="CB86" s="13">
        <v>0</v>
      </c>
      <c r="CC86" s="70">
        <v>129.28993119</v>
      </c>
      <c r="CD86" s="71">
        <v>8.0385887000000003E-2</v>
      </c>
      <c r="CE86" s="70">
        <v>80.122936271</v>
      </c>
      <c r="CF86" s="66">
        <v>0.1673247363</v>
      </c>
      <c r="CG86" s="37" t="s">
        <v>83</v>
      </c>
      <c r="CH86" s="13">
        <v>0</v>
      </c>
      <c r="CI86" s="37" t="s">
        <v>83</v>
      </c>
      <c r="CJ86" s="13">
        <v>0</v>
      </c>
      <c r="CK86" s="37" t="s">
        <v>83</v>
      </c>
      <c r="CL86" s="13">
        <v>0</v>
      </c>
      <c r="CM86" s="37" t="s">
        <v>83</v>
      </c>
      <c r="CN86" s="13">
        <v>0</v>
      </c>
      <c r="CO86" s="64">
        <v>1.9092372786</v>
      </c>
      <c r="CP86" s="71">
        <v>1.13335343E-2</v>
      </c>
      <c r="CQ86" s="70">
        <v>2.4504807254999998</v>
      </c>
      <c r="CR86" s="71">
        <v>2.1690935200000001E-2</v>
      </c>
      <c r="CS86" s="70">
        <v>33.412681038999999</v>
      </c>
      <c r="CT86" s="71">
        <v>0.18781103129999999</v>
      </c>
      <c r="CU86" s="70">
        <v>98.599179860000007</v>
      </c>
      <c r="CV86" s="66">
        <v>1.8131580584</v>
      </c>
      <c r="CW86" s="37" t="s">
        <v>83</v>
      </c>
      <c r="CX86" s="13">
        <v>0</v>
      </c>
      <c r="CY86" s="37" t="s">
        <v>83</v>
      </c>
      <c r="CZ86" s="13">
        <v>0</v>
      </c>
      <c r="DA86" s="64">
        <v>74.208681010999996</v>
      </c>
      <c r="DB86" s="71">
        <v>0.83539351169999998</v>
      </c>
      <c r="DC86" s="70">
        <v>125.17268747</v>
      </c>
      <c r="DD86" s="71">
        <v>3.8330034200999998</v>
      </c>
      <c r="DE86" s="70">
        <v>671.31410947999996</v>
      </c>
      <c r="DF86" s="71">
        <v>2.2189365750999999</v>
      </c>
      <c r="DG86" s="70">
        <v>687.24877690000005</v>
      </c>
      <c r="DH86" s="66">
        <v>2.5079412635999998</v>
      </c>
      <c r="DI86" s="121">
        <v>4.4989048599999998E-2</v>
      </c>
      <c r="DJ86" s="122">
        <v>8.1870369400000004E-2</v>
      </c>
      <c r="DK86" s="122">
        <v>0.10580025210000001</v>
      </c>
      <c r="DL86" s="122">
        <v>0.12139534070000001</v>
      </c>
      <c r="DM86" s="122">
        <v>0.1324776993</v>
      </c>
      <c r="DN86" s="122">
        <v>0.141174523</v>
      </c>
      <c r="DO86" s="122">
        <v>0.14811845200000001</v>
      </c>
      <c r="DP86" s="122">
        <v>0.15387419999999999</v>
      </c>
      <c r="DQ86" s="122">
        <v>0.1587281656</v>
      </c>
      <c r="DR86" s="123">
        <v>0.162988413</v>
      </c>
      <c r="DS86" s="80">
        <v>156.93781533000001</v>
      </c>
      <c r="DT86" s="13">
        <v>0.98975834139999996</v>
      </c>
      <c r="DU86" s="60">
        <v>96.762302848999994</v>
      </c>
      <c r="DV86" s="13">
        <v>0.61775539209999997</v>
      </c>
      <c r="DW86" s="60">
        <v>60.209191261000001</v>
      </c>
      <c r="DX86" s="13">
        <v>0.38749099349999999</v>
      </c>
      <c r="DY86" s="60">
        <v>38.171974128000002</v>
      </c>
      <c r="DZ86" s="13">
        <v>0.2474984968</v>
      </c>
      <c r="EA86" s="60">
        <v>24.827748944</v>
      </c>
      <c r="EB86" s="13">
        <v>0.1624751998</v>
      </c>
      <c r="EC86" s="60">
        <v>16.626110778000001</v>
      </c>
      <c r="ED86" s="13">
        <v>0.1104230786</v>
      </c>
      <c r="EE86" s="60">
        <v>11.467040001999999</v>
      </c>
      <c r="EF86" s="13">
        <v>7.7899961300000001E-2</v>
      </c>
      <c r="EG86" s="60">
        <v>8.1273872412999992</v>
      </c>
      <c r="EH86" s="13">
        <v>5.6885080900000003E-2</v>
      </c>
      <c r="EI86" s="60">
        <v>5.9230635631000004</v>
      </c>
      <c r="EJ86" s="13">
        <v>4.29128618E-2</v>
      </c>
      <c r="EK86" s="60">
        <v>4.4123709932999997</v>
      </c>
      <c r="EL86" s="15">
        <v>3.3336912500000003E-2</v>
      </c>
    </row>
    <row r="87" spans="1:142">
      <c r="A87" s="8">
        <v>2000000</v>
      </c>
      <c r="B87" s="63">
        <v>21</v>
      </c>
      <c r="C87" s="64">
        <v>6170.4868348</v>
      </c>
      <c r="D87" s="70">
        <v>1348972.2709999999</v>
      </c>
      <c r="E87" s="70">
        <v>356.76311530999999</v>
      </c>
      <c r="F87" s="71">
        <v>0.1566223434</v>
      </c>
      <c r="G87" s="64">
        <v>1328.1060514999999</v>
      </c>
      <c r="H87" s="71">
        <v>5.7776861499999999E-2</v>
      </c>
      <c r="I87" s="70">
        <v>255.03711826</v>
      </c>
      <c r="J87" s="71">
        <v>1.5707513711000001</v>
      </c>
      <c r="K87" s="70">
        <v>184.13938400999999</v>
      </c>
      <c r="L87" s="71">
        <v>0.93716769990000004</v>
      </c>
      <c r="M87" s="70">
        <v>63.752482632000003</v>
      </c>
      <c r="N87" s="71">
        <v>0.43779463280000003</v>
      </c>
      <c r="O87" s="37" t="s">
        <v>83</v>
      </c>
      <c r="P87" s="13">
        <v>0</v>
      </c>
      <c r="Q87" s="70">
        <v>209.62083974999999</v>
      </c>
      <c r="R87" s="71">
        <v>0.2479710581</v>
      </c>
      <c r="S87" s="37" t="s">
        <v>83</v>
      </c>
      <c r="T87" s="13">
        <v>0</v>
      </c>
      <c r="U87" s="37" t="s">
        <v>83</v>
      </c>
      <c r="V87" s="13">
        <v>0</v>
      </c>
      <c r="W87" s="70">
        <v>4.3593709939999998</v>
      </c>
      <c r="X87" s="71">
        <v>3.3021713799999998E-2</v>
      </c>
      <c r="Y87" s="70">
        <v>132.01742487999999</v>
      </c>
      <c r="Z87" s="71">
        <v>2.0009726383999999</v>
      </c>
      <c r="AA87" s="37" t="s">
        <v>83</v>
      </c>
      <c r="AB87" s="13">
        <v>0</v>
      </c>
      <c r="AC87" s="70">
        <v>5.5809809999999996E-4</v>
      </c>
      <c r="AD87" s="71">
        <v>2.5777028999999998E-6</v>
      </c>
      <c r="AE87" s="37" t="s">
        <v>83</v>
      </c>
      <c r="AF87" s="13">
        <v>0</v>
      </c>
      <c r="AG87" s="37" t="s">
        <v>83</v>
      </c>
      <c r="AH87" s="13">
        <v>0</v>
      </c>
      <c r="AI87" s="70">
        <f t="shared" si="2"/>
        <v>5.5809809999999996E-4</v>
      </c>
      <c r="AJ87" s="71">
        <f t="shared" si="2"/>
        <v>2.5777028999999998E-6</v>
      </c>
      <c r="AK87" s="70">
        <v>206.07546457999999</v>
      </c>
      <c r="AL87" s="71">
        <v>2.2566677341000001</v>
      </c>
      <c r="AM87" s="37" t="s">
        <v>83</v>
      </c>
      <c r="AN87" s="13">
        <v>0</v>
      </c>
      <c r="AO87" s="37" t="s">
        <v>83</v>
      </c>
      <c r="AP87" s="13">
        <v>0</v>
      </c>
      <c r="AQ87" s="37" t="s">
        <v>83</v>
      </c>
      <c r="AR87" s="13">
        <v>0</v>
      </c>
      <c r="AS87" s="70">
        <v>199.73834303000001</v>
      </c>
      <c r="AT87" s="71">
        <v>4.6759263433999996</v>
      </c>
      <c r="AU87" s="70">
        <v>255.74544784</v>
      </c>
      <c r="AV87" s="71">
        <v>1.1696151913999999</v>
      </c>
      <c r="AW87" s="70">
        <v>105.52949572999999</v>
      </c>
      <c r="AX87" s="71">
        <v>0.72279517019999995</v>
      </c>
      <c r="AY87" s="70">
        <v>24.659000709000001</v>
      </c>
      <c r="AZ87" s="71">
        <v>0.1634199462</v>
      </c>
      <c r="BA87" s="60">
        <f t="shared" si="3"/>
        <v>125.55695140099999</v>
      </c>
      <c r="BB87" s="13">
        <f t="shared" si="3"/>
        <v>0.28340007499999997</v>
      </c>
      <c r="BC87" s="70">
        <v>3.5776226593999998</v>
      </c>
      <c r="BD87" s="13">
        <v>4.1389319999999999E-4</v>
      </c>
      <c r="BE87" s="70">
        <v>1370.7124716000001</v>
      </c>
      <c r="BF87" s="71">
        <v>4.7389676815000001</v>
      </c>
      <c r="BG87" s="4">
        <v>0.2340632155</v>
      </c>
      <c r="BH87" s="13">
        <v>8.4944461000000006E-3</v>
      </c>
      <c r="BI87" s="70">
        <v>253.56698849</v>
      </c>
      <c r="BJ87" s="71">
        <v>6.5777699179000004</v>
      </c>
      <c r="BK87" s="70">
        <v>734.53394074000005</v>
      </c>
      <c r="BL87" s="71">
        <v>3.9776075419999999</v>
      </c>
      <c r="BM87" s="70">
        <v>171.05925474</v>
      </c>
      <c r="BN87" s="71">
        <v>0.57497108799999996</v>
      </c>
      <c r="BO87" s="70">
        <v>132.21453622000001</v>
      </c>
      <c r="BP87" s="71">
        <v>3.74976526E-2</v>
      </c>
      <c r="BQ87" s="70">
        <v>0</v>
      </c>
      <c r="BR87" s="66">
        <v>0</v>
      </c>
      <c r="BS87" s="37" t="s">
        <v>83</v>
      </c>
      <c r="BT87" s="13">
        <v>0</v>
      </c>
      <c r="BU87" s="64">
        <v>4.7721300618000004</v>
      </c>
      <c r="BV87" s="71">
        <v>2.5571776000000001E-2</v>
      </c>
      <c r="BW87" s="70">
        <v>58.980352570000001</v>
      </c>
      <c r="BX87" s="71">
        <v>0.41222285679999998</v>
      </c>
      <c r="BY87" s="37" t="s">
        <v>83</v>
      </c>
      <c r="BZ87" s="13">
        <v>0</v>
      </c>
      <c r="CA87" s="37" t="s">
        <v>83</v>
      </c>
      <c r="CB87" s="13">
        <v>0</v>
      </c>
      <c r="CC87" s="70">
        <v>129.43870636</v>
      </c>
      <c r="CD87" s="71">
        <v>8.0474218099999995E-2</v>
      </c>
      <c r="CE87" s="70">
        <v>80.182133382999993</v>
      </c>
      <c r="CF87" s="66">
        <v>0.16749684000000001</v>
      </c>
      <c r="CG87" s="37" t="s">
        <v>83</v>
      </c>
      <c r="CH87" s="13">
        <v>0</v>
      </c>
      <c r="CI87" s="37" t="s">
        <v>83</v>
      </c>
      <c r="CJ87" s="13">
        <v>0</v>
      </c>
      <c r="CK87" s="37" t="s">
        <v>83</v>
      </c>
      <c r="CL87" s="13">
        <v>0</v>
      </c>
      <c r="CM87" s="37" t="s">
        <v>83</v>
      </c>
      <c r="CN87" s="13">
        <v>0</v>
      </c>
      <c r="CO87" s="64">
        <v>1.9091078019000001</v>
      </c>
      <c r="CP87" s="71">
        <v>1.13327008E-2</v>
      </c>
      <c r="CQ87" s="70">
        <v>2.4502631921</v>
      </c>
      <c r="CR87" s="71">
        <v>2.1689013E-2</v>
      </c>
      <c r="CS87" s="70">
        <v>33.419527799999997</v>
      </c>
      <c r="CT87" s="71">
        <v>0.1878475309</v>
      </c>
      <c r="CU87" s="70">
        <v>98.597897083999996</v>
      </c>
      <c r="CV87" s="66">
        <v>1.8131251075000001</v>
      </c>
      <c r="CW87" s="37" t="s">
        <v>83</v>
      </c>
      <c r="CX87" s="13">
        <v>0</v>
      </c>
      <c r="CY87" s="37" t="s">
        <v>83</v>
      </c>
      <c r="CZ87" s="13">
        <v>0</v>
      </c>
      <c r="DA87" s="64">
        <v>74.461856711999999</v>
      </c>
      <c r="DB87" s="71">
        <v>0.83742176290000003</v>
      </c>
      <c r="DC87" s="70">
        <v>125.27648632</v>
      </c>
      <c r="DD87" s="71">
        <v>3.8385045805</v>
      </c>
      <c r="DE87" s="70">
        <v>677.51463908999995</v>
      </c>
      <c r="DF87" s="71">
        <v>2.2271882043</v>
      </c>
      <c r="DG87" s="70">
        <v>693.19783255000004</v>
      </c>
      <c r="DH87" s="66">
        <v>2.5117794772000002</v>
      </c>
      <c r="DI87" s="121">
        <v>4.5028432200000003E-2</v>
      </c>
      <c r="DJ87" s="122">
        <v>8.1948101199999998E-2</v>
      </c>
      <c r="DK87" s="122">
        <v>0.1059169995</v>
      </c>
      <c r="DL87" s="122">
        <v>0.12155149079999999</v>
      </c>
      <c r="DM87" s="122">
        <v>0.13267345529999999</v>
      </c>
      <c r="DN87" s="122">
        <v>0.1414099875</v>
      </c>
      <c r="DO87" s="122">
        <v>0.14839370430000001</v>
      </c>
      <c r="DP87" s="122">
        <v>0.15418929540000001</v>
      </c>
      <c r="DQ87" s="122">
        <v>0.1590817125</v>
      </c>
      <c r="DR87" s="123">
        <v>0.1633804385</v>
      </c>
      <c r="DS87" s="80">
        <v>156.94634895999999</v>
      </c>
      <c r="DT87" s="13">
        <v>0.98981530829999997</v>
      </c>
      <c r="DU87" s="60">
        <v>96.770486739000006</v>
      </c>
      <c r="DV87" s="13">
        <v>0.61781069850000003</v>
      </c>
      <c r="DW87" s="60">
        <v>60.216331594000003</v>
      </c>
      <c r="DX87" s="13">
        <v>0.38754115579999998</v>
      </c>
      <c r="DY87" s="60">
        <v>38.178170239000004</v>
      </c>
      <c r="DZ87" s="13">
        <v>0.2475437486</v>
      </c>
      <c r="EA87" s="60">
        <v>24.833401330000001</v>
      </c>
      <c r="EB87" s="13">
        <v>0.16251732720000001</v>
      </c>
      <c r="EC87" s="60">
        <v>16.631240009999999</v>
      </c>
      <c r="ED87" s="13">
        <v>0.1104619942</v>
      </c>
      <c r="EE87" s="60">
        <v>11.471762736000001</v>
      </c>
      <c r="EF87" s="13">
        <v>7.7936193799999998E-2</v>
      </c>
      <c r="EG87" s="60">
        <v>8.1316188688000004</v>
      </c>
      <c r="EH87" s="13">
        <v>5.6918079900000002E-2</v>
      </c>
      <c r="EI87" s="60">
        <v>5.9267509353000003</v>
      </c>
      <c r="EJ87" s="13">
        <v>4.2942285199999999E-2</v>
      </c>
      <c r="EK87" s="60">
        <v>4.4158029698999997</v>
      </c>
      <c r="EL87" s="15">
        <v>3.33639742E-2</v>
      </c>
    </row>
    <row r="88" spans="1:142">
      <c r="A88" s="20" t="s">
        <v>17</v>
      </c>
      <c r="B88" s="72">
        <v>3</v>
      </c>
      <c r="C88" s="65">
        <v>6176.3354268000003</v>
      </c>
      <c r="D88" s="73">
        <v>2939352.0939000002</v>
      </c>
      <c r="E88" s="73">
        <v>356.7608654</v>
      </c>
      <c r="F88" s="74">
        <v>0.15662141960000001</v>
      </c>
      <c r="G88" s="65">
        <v>1345.66904</v>
      </c>
      <c r="H88" s="74">
        <v>5.7815825000000001E-2</v>
      </c>
      <c r="I88" s="73">
        <v>255.03627889000001</v>
      </c>
      <c r="J88" s="74">
        <v>1.5707445843000001</v>
      </c>
      <c r="K88" s="73">
        <v>184.18267889000001</v>
      </c>
      <c r="L88" s="74">
        <v>0.93719925000000004</v>
      </c>
      <c r="M88" s="73">
        <v>63.753580436</v>
      </c>
      <c r="N88" s="74">
        <v>0.4378034831</v>
      </c>
      <c r="O88" s="38" t="s">
        <v>83</v>
      </c>
      <c r="P88" s="14">
        <v>0</v>
      </c>
      <c r="Q88" s="73">
        <v>209.64718389999999</v>
      </c>
      <c r="R88" s="74">
        <v>0.24801908640000001</v>
      </c>
      <c r="S88" s="38" t="s">
        <v>83</v>
      </c>
      <c r="T88" s="14">
        <v>0</v>
      </c>
      <c r="U88" s="38" t="s">
        <v>83</v>
      </c>
      <c r="V88" s="14">
        <v>0</v>
      </c>
      <c r="W88" s="73">
        <v>4.3592947183000001</v>
      </c>
      <c r="X88" s="74">
        <v>3.3021093199999997E-2</v>
      </c>
      <c r="Y88" s="73">
        <v>132.02350860999999</v>
      </c>
      <c r="Z88" s="74">
        <v>2.0009968441999999</v>
      </c>
      <c r="AA88" s="38" t="s">
        <v>83</v>
      </c>
      <c r="AB88" s="14">
        <v>0</v>
      </c>
      <c r="AC88" s="73">
        <v>5.5809809999999996E-4</v>
      </c>
      <c r="AD88" s="74">
        <v>2.5777028999999998E-6</v>
      </c>
      <c r="AE88" s="38" t="s">
        <v>83</v>
      </c>
      <c r="AF88" s="14">
        <v>0</v>
      </c>
      <c r="AG88" s="38" t="s">
        <v>83</v>
      </c>
      <c r="AH88" s="14">
        <v>0</v>
      </c>
      <c r="AI88" s="73">
        <f t="shared" si="2"/>
        <v>5.5809809999999996E-4</v>
      </c>
      <c r="AJ88" s="74">
        <f t="shared" si="2"/>
        <v>2.5777028999999998E-6</v>
      </c>
      <c r="AK88" s="73">
        <v>206.07441987000001</v>
      </c>
      <c r="AL88" s="74">
        <v>2.2566690119000001</v>
      </c>
      <c r="AM88" s="38" t="s">
        <v>83</v>
      </c>
      <c r="AN88" s="14">
        <v>0</v>
      </c>
      <c r="AO88" s="38" t="s">
        <v>83</v>
      </c>
      <c r="AP88" s="14">
        <v>0</v>
      </c>
      <c r="AQ88" s="38" t="s">
        <v>83</v>
      </c>
      <c r="AR88" s="14">
        <v>0</v>
      </c>
      <c r="AS88" s="73">
        <v>199.76530055999999</v>
      </c>
      <c r="AT88" s="74">
        <v>4.6762180103000004</v>
      </c>
      <c r="AU88" s="73">
        <v>255.74893682999999</v>
      </c>
      <c r="AV88" s="74">
        <v>1.1696496779000001</v>
      </c>
      <c r="AW88" s="73">
        <v>105.53405241</v>
      </c>
      <c r="AX88" s="74">
        <v>0.72283224079999997</v>
      </c>
      <c r="AY88" s="73">
        <v>24.658884620999999</v>
      </c>
      <c r="AZ88" s="74">
        <v>0.16341914569999999</v>
      </c>
      <c r="BA88" s="60">
        <f t="shared" si="3"/>
        <v>125.55599979900001</v>
      </c>
      <c r="BB88" s="13">
        <f t="shared" si="3"/>
        <v>0.28339829140000017</v>
      </c>
      <c r="BC88" s="73">
        <v>3.5775862355000001</v>
      </c>
      <c r="BD88" s="13">
        <v>4.1388900000000002E-4</v>
      </c>
      <c r="BE88" s="73">
        <v>1371.2554998000001</v>
      </c>
      <c r="BF88" s="74">
        <v>4.7400073820999999</v>
      </c>
      <c r="BG88" s="5">
        <v>0.23758934819999999</v>
      </c>
      <c r="BH88" s="13">
        <v>8.4943590999999995E-3</v>
      </c>
      <c r="BI88" s="73">
        <v>253.56932646999999</v>
      </c>
      <c r="BJ88" s="74">
        <v>6.5778158250000001</v>
      </c>
      <c r="BK88" s="73">
        <v>734.54206488</v>
      </c>
      <c r="BL88" s="74">
        <v>3.9776338019000002</v>
      </c>
      <c r="BM88" s="73">
        <v>171.09587049999999</v>
      </c>
      <c r="BN88" s="74">
        <v>0.5749874183</v>
      </c>
      <c r="BO88" s="73">
        <v>132.21343275000001</v>
      </c>
      <c r="BP88" s="74">
        <v>3.7497367500000003E-2</v>
      </c>
      <c r="BQ88" s="73">
        <v>0</v>
      </c>
      <c r="BR88" s="67">
        <v>0</v>
      </c>
      <c r="BS88" s="38" t="s">
        <v>83</v>
      </c>
      <c r="BT88" s="14">
        <v>0</v>
      </c>
      <c r="BU88" s="65">
        <v>4.7721046949000003</v>
      </c>
      <c r="BV88" s="74">
        <v>2.5571657800000001E-2</v>
      </c>
      <c r="BW88" s="73">
        <v>58.981475740999997</v>
      </c>
      <c r="BX88" s="74">
        <v>0.41223182530000002</v>
      </c>
      <c r="BY88" s="38" t="s">
        <v>83</v>
      </c>
      <c r="BZ88" s="14">
        <v>0</v>
      </c>
      <c r="CA88" s="38" t="s">
        <v>83</v>
      </c>
      <c r="CB88" s="14">
        <v>0</v>
      </c>
      <c r="CC88" s="73">
        <v>129.46056487000001</v>
      </c>
      <c r="CD88" s="74">
        <v>8.0500614499999998E-2</v>
      </c>
      <c r="CE88" s="73">
        <v>80.186619037</v>
      </c>
      <c r="CF88" s="67">
        <v>0.16751847189999999</v>
      </c>
      <c r="CG88" s="38" t="s">
        <v>83</v>
      </c>
      <c r="CH88" s="14">
        <v>0</v>
      </c>
      <c r="CI88" s="38" t="s">
        <v>83</v>
      </c>
      <c r="CJ88" s="14">
        <v>0</v>
      </c>
      <c r="CK88" s="38" t="s">
        <v>83</v>
      </c>
      <c r="CL88" s="14">
        <v>0</v>
      </c>
      <c r="CM88" s="38" t="s">
        <v>83</v>
      </c>
      <c r="CN88" s="14">
        <v>0</v>
      </c>
      <c r="CO88" s="65">
        <v>1.9090802319</v>
      </c>
      <c r="CP88" s="74">
        <v>1.13325235E-2</v>
      </c>
      <c r="CQ88" s="73">
        <v>2.4502144864000002</v>
      </c>
      <c r="CR88" s="74">
        <v>2.1688569800000002E-2</v>
      </c>
      <c r="CS88" s="73">
        <v>33.426168064999999</v>
      </c>
      <c r="CT88" s="74">
        <v>0.1878815123</v>
      </c>
      <c r="CU88" s="73">
        <v>98.597340548999995</v>
      </c>
      <c r="CV88" s="67">
        <v>1.8131153319</v>
      </c>
      <c r="CW88" s="38" t="s">
        <v>83</v>
      </c>
      <c r="CX88" s="14">
        <v>0</v>
      </c>
      <c r="CY88" s="38" t="s">
        <v>83</v>
      </c>
      <c r="CZ88" s="14">
        <v>0</v>
      </c>
      <c r="DA88" s="65">
        <v>74.476187507000006</v>
      </c>
      <c r="DB88" s="74">
        <v>0.83760230420000004</v>
      </c>
      <c r="DC88" s="73">
        <v>125.28911306000001</v>
      </c>
      <c r="DD88" s="74">
        <v>3.8386157061000001</v>
      </c>
      <c r="DE88" s="73">
        <v>678.00113816999999</v>
      </c>
      <c r="DF88" s="74">
        <v>2.2281430914000002</v>
      </c>
      <c r="DG88" s="73">
        <v>693.25436162000005</v>
      </c>
      <c r="DH88" s="67">
        <v>2.5118642907000002</v>
      </c>
      <c r="DI88" s="124">
        <v>4.5034299999999999E-2</v>
      </c>
      <c r="DJ88" s="125">
        <v>8.1959901799999998E-2</v>
      </c>
      <c r="DK88" s="125">
        <v>0.1059348373</v>
      </c>
      <c r="DL88" s="125">
        <v>0.1215754268</v>
      </c>
      <c r="DM88" s="125">
        <v>0.13270352369999999</v>
      </c>
      <c r="DN88" s="125">
        <v>0.14144620620000001</v>
      </c>
      <c r="DO88" s="125">
        <v>0.1484360874</v>
      </c>
      <c r="DP88" s="125">
        <v>0.15423785340000001</v>
      </c>
      <c r="DQ88" s="125">
        <v>0.15913645279999999</v>
      </c>
      <c r="DR88" s="126">
        <v>0.1634413663</v>
      </c>
      <c r="DS88" s="127">
        <v>156.94522659</v>
      </c>
      <c r="DT88" s="14">
        <v>0.98980819190000002</v>
      </c>
      <c r="DU88" s="61">
        <v>96.769778129000002</v>
      </c>
      <c r="DV88" s="14">
        <v>0.6178061655</v>
      </c>
      <c r="DW88" s="61">
        <v>60.215881351</v>
      </c>
      <c r="DX88" s="14">
        <v>0.38753826899999999</v>
      </c>
      <c r="DY88" s="61">
        <v>38.177879013000002</v>
      </c>
      <c r="DZ88" s="14">
        <v>0.24754188599999999</v>
      </c>
      <c r="EA88" s="61">
        <v>24.833207367</v>
      </c>
      <c r="EB88" s="14">
        <v>0.16251609240000001</v>
      </c>
      <c r="EC88" s="61">
        <v>16.631107041</v>
      </c>
      <c r="ED88" s="14">
        <v>0.1104611524</v>
      </c>
      <c r="EE88" s="61">
        <v>11.471669414000001</v>
      </c>
      <c r="EF88" s="14">
        <v>7.7935604199999994E-2</v>
      </c>
      <c r="EG88" s="61">
        <v>8.1315518291999993</v>
      </c>
      <c r="EH88" s="14">
        <v>5.6917655900000003E-2</v>
      </c>
      <c r="EI88" s="61">
        <v>5.9267017373000002</v>
      </c>
      <c r="EJ88" s="14">
        <v>4.2941972500000002E-2</v>
      </c>
      <c r="EK88" s="61">
        <v>4.4157664390000004</v>
      </c>
      <c r="EL88" s="16">
        <v>3.3363739900000002E-2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EL88"/>
  <sheetViews>
    <sheetView zoomScaleNormal="100" workbookViewId="0">
      <pane xSplit="4" ySplit="4" topLeftCell="E5" activePane="bottomRight" state="frozen"/>
      <selection activeCell="E5" sqref="E5"/>
      <selection pane="topRight" activeCell="E5" sqref="E5"/>
      <selection pane="bottomLeft" activeCell="E5" sqref="E5"/>
      <selection pane="bottomRight" activeCell="E5" sqref="E5"/>
    </sheetView>
  </sheetViews>
  <sheetFormatPr defaultColWidth="8.85546875" defaultRowHeight="15"/>
  <cols>
    <col min="1" max="2" width="12.42578125" style="68" customWidth="1"/>
    <col min="3" max="3" width="12.42578125" style="62" customWidth="1"/>
    <col min="4" max="4" width="15.140625" style="68" customWidth="1"/>
    <col min="5" max="10" width="12.42578125" style="68" customWidth="1"/>
    <col min="11" max="11" width="12.140625" style="68" customWidth="1"/>
    <col min="12" max="13" width="12.42578125" style="68" customWidth="1"/>
    <col min="14" max="14" width="13.85546875" style="68" bestFit="1" customWidth="1"/>
    <col min="15" max="16" width="12.42578125" style="68" hidden="1" customWidth="1"/>
    <col min="17" max="18" width="12.42578125" style="68" customWidth="1"/>
    <col min="19" max="22" width="12.42578125" style="68" hidden="1" customWidth="1"/>
    <col min="23" max="26" width="12.42578125" style="68" customWidth="1"/>
    <col min="27" max="28" width="12.42578125" style="68" hidden="1" customWidth="1"/>
    <col min="29" max="30" width="12.42578125" style="68" customWidth="1"/>
    <col min="31" max="34" width="12.42578125" style="68" hidden="1" customWidth="1"/>
    <col min="35" max="35" width="12.42578125" style="68" customWidth="1"/>
    <col min="36" max="38" width="12.140625" style="68" customWidth="1"/>
    <col min="39" max="44" width="12.140625" style="68" hidden="1" customWidth="1"/>
    <col min="45" max="55" width="12.140625" style="68" customWidth="1"/>
    <col min="56" max="64" width="12.42578125" style="68" customWidth="1"/>
    <col min="65" max="68" width="12.85546875" style="68" customWidth="1"/>
    <col min="69" max="72" width="12.85546875" style="68" hidden="1" customWidth="1"/>
    <col min="73" max="74" width="12.85546875" style="68" customWidth="1"/>
    <col min="75" max="76" width="13" style="68" customWidth="1"/>
    <col min="77" max="80" width="13" style="68" hidden="1" customWidth="1"/>
    <col min="81" max="84" width="13" style="68" customWidth="1"/>
    <col min="85" max="92" width="13" style="68" hidden="1" customWidth="1"/>
    <col min="93" max="100" width="13" style="68" customWidth="1"/>
    <col min="101" max="104" width="13" style="68" hidden="1" customWidth="1"/>
    <col min="105" max="112" width="13" style="68" customWidth="1"/>
    <col min="113" max="123" width="8.85546875" style="68"/>
    <col min="124" max="142" width="11.42578125" style="68" customWidth="1"/>
    <col min="143" max="16384" width="8.85546875" style="68"/>
  </cols>
  <sheetData>
    <row r="1" spans="1:142">
      <c r="A1" s="69" t="s">
        <v>118</v>
      </c>
    </row>
    <row r="2" spans="1:142">
      <c r="A2" s="69" t="s">
        <v>18</v>
      </c>
    </row>
    <row r="3" spans="1:142">
      <c r="A3" s="69"/>
      <c r="B3" s="69"/>
      <c r="C3" s="22"/>
      <c r="D3" s="69"/>
      <c r="E3" s="69"/>
      <c r="F3" s="69"/>
      <c r="G3" s="22"/>
      <c r="H3" s="69"/>
      <c r="I3" s="69"/>
      <c r="J3" s="69"/>
      <c r="K3" s="22"/>
      <c r="L3" s="69"/>
      <c r="M3" s="69"/>
      <c r="N3" s="69"/>
      <c r="O3" s="22"/>
      <c r="P3" s="69"/>
      <c r="Q3" s="69"/>
      <c r="R3" s="69"/>
      <c r="S3" s="22"/>
      <c r="T3" s="69"/>
      <c r="U3" s="69"/>
      <c r="V3" s="69"/>
      <c r="W3" s="22"/>
      <c r="X3" s="69"/>
      <c r="Y3" s="69"/>
      <c r="Z3" s="69"/>
      <c r="AA3" s="22"/>
      <c r="AB3" s="69"/>
      <c r="AC3" s="69"/>
      <c r="AD3" s="69"/>
      <c r="AE3" s="22"/>
      <c r="AF3" s="69"/>
      <c r="AG3" s="69"/>
      <c r="AH3" s="69"/>
      <c r="AI3" s="22"/>
      <c r="AJ3" s="69"/>
      <c r="AK3" s="69"/>
      <c r="AL3" s="69"/>
      <c r="AM3" s="22"/>
      <c r="AN3" s="69"/>
      <c r="AO3" s="69"/>
      <c r="AP3" s="69"/>
      <c r="AQ3" s="22"/>
      <c r="AR3" s="69"/>
      <c r="AS3" s="69"/>
      <c r="AT3" s="69"/>
      <c r="AU3" s="22"/>
      <c r="AV3" s="69"/>
      <c r="AW3" s="69"/>
      <c r="AX3" s="69"/>
      <c r="AY3" s="22"/>
      <c r="AZ3" s="69"/>
      <c r="BA3" s="69"/>
      <c r="BB3" s="69"/>
      <c r="BC3" s="22"/>
      <c r="BD3" s="69"/>
      <c r="BE3" s="69"/>
      <c r="BF3" s="69"/>
      <c r="BG3" s="22"/>
      <c r="BH3" s="69"/>
      <c r="BI3" s="69"/>
      <c r="BJ3" s="69"/>
      <c r="BK3" s="22"/>
      <c r="BL3" s="69"/>
      <c r="BM3" s="69"/>
      <c r="BN3" s="69"/>
      <c r="BO3" s="22"/>
      <c r="BP3" s="69"/>
      <c r="BQ3" s="69"/>
      <c r="BR3" s="69"/>
      <c r="BS3" s="22"/>
      <c r="BT3" s="69"/>
      <c r="BU3" s="69"/>
      <c r="BV3" s="69"/>
      <c r="BW3" s="22"/>
      <c r="BX3" s="69"/>
      <c r="BY3" s="69"/>
      <c r="BZ3" s="69"/>
      <c r="CA3" s="22"/>
      <c r="CB3" s="69"/>
      <c r="CC3" s="69"/>
      <c r="CD3" s="69"/>
      <c r="CE3" s="22"/>
      <c r="CF3" s="69"/>
      <c r="CG3" s="69"/>
      <c r="CH3" s="69"/>
      <c r="CI3" s="22"/>
      <c r="CJ3" s="69"/>
      <c r="CK3" s="69"/>
      <c r="CL3" s="69"/>
      <c r="CM3" s="22"/>
      <c r="CN3" s="69"/>
      <c r="CO3" s="69"/>
      <c r="CP3" s="69"/>
      <c r="CQ3" s="22"/>
      <c r="CR3" s="69"/>
      <c r="CS3" s="69"/>
      <c r="CT3" s="69"/>
      <c r="CU3" s="22"/>
      <c r="CV3" s="69"/>
      <c r="CW3" s="69"/>
      <c r="CX3" s="69"/>
      <c r="CY3" s="22"/>
      <c r="CZ3" s="69"/>
      <c r="DA3" s="69"/>
      <c r="DB3" s="69"/>
      <c r="DC3" s="22"/>
      <c r="DD3" s="69"/>
      <c r="DE3" s="69"/>
      <c r="DF3" s="69"/>
      <c r="DG3" s="22"/>
      <c r="DH3" s="69"/>
      <c r="DI3" s="69"/>
      <c r="DJ3" s="69"/>
      <c r="DK3" s="22"/>
      <c r="DL3" s="69"/>
      <c r="DM3" s="69"/>
      <c r="DN3" s="69"/>
      <c r="DO3" s="22"/>
      <c r="DP3" s="69"/>
      <c r="DQ3" s="69"/>
      <c r="DR3" s="69"/>
      <c r="DS3" s="22"/>
      <c r="DT3" s="69"/>
      <c r="DU3" s="69"/>
      <c r="DV3" s="69"/>
      <c r="DW3" s="22"/>
      <c r="DX3" s="69"/>
      <c r="DY3" s="69"/>
      <c r="DZ3" s="69"/>
      <c r="EA3" s="22"/>
      <c r="EB3" s="69"/>
      <c r="EC3" s="69"/>
      <c r="ED3" s="69"/>
      <c r="EE3" s="22"/>
      <c r="EF3" s="69"/>
      <c r="EG3" s="69"/>
      <c r="EH3" s="69"/>
      <c r="EI3" s="22"/>
      <c r="EJ3" s="69"/>
      <c r="EK3" s="69"/>
      <c r="EL3" s="69"/>
    </row>
    <row r="4" spans="1:142" s="3" customFormat="1" ht="45" customHeight="1">
      <c r="A4" s="11" t="s">
        <v>8</v>
      </c>
      <c r="B4" s="12" t="s">
        <v>7</v>
      </c>
      <c r="C4" s="59" t="s">
        <v>82</v>
      </c>
      <c r="D4" s="12" t="s">
        <v>81</v>
      </c>
      <c r="E4" s="17" t="s">
        <v>0</v>
      </c>
      <c r="F4" s="12" t="s">
        <v>19</v>
      </c>
      <c r="G4" s="17" t="s">
        <v>1</v>
      </c>
      <c r="H4" s="12" t="s">
        <v>20</v>
      </c>
      <c r="I4" s="12" t="s">
        <v>2</v>
      </c>
      <c r="J4" s="12" t="s">
        <v>21</v>
      </c>
      <c r="K4" s="12" t="s">
        <v>9</v>
      </c>
      <c r="L4" s="12" t="s">
        <v>22</v>
      </c>
      <c r="M4" s="12" t="s">
        <v>119</v>
      </c>
      <c r="N4" s="12" t="s">
        <v>120</v>
      </c>
      <c r="O4" s="12" t="s">
        <v>121</v>
      </c>
      <c r="P4" s="12" t="s">
        <v>121</v>
      </c>
      <c r="Q4" s="12" t="s">
        <v>3</v>
      </c>
      <c r="R4" s="12" t="s">
        <v>23</v>
      </c>
      <c r="S4" s="12" t="s">
        <v>121</v>
      </c>
      <c r="T4" s="12" t="s">
        <v>121</v>
      </c>
      <c r="U4" s="12" t="s">
        <v>121</v>
      </c>
      <c r="V4" s="12" t="s">
        <v>121</v>
      </c>
      <c r="W4" s="12" t="s">
        <v>4</v>
      </c>
      <c r="X4" s="12" t="s">
        <v>24</v>
      </c>
      <c r="Y4" s="12" t="s">
        <v>122</v>
      </c>
      <c r="Z4" s="12" t="s">
        <v>123</v>
      </c>
      <c r="AA4" s="12" t="s">
        <v>121</v>
      </c>
      <c r="AB4" s="12" t="s">
        <v>121</v>
      </c>
      <c r="AC4" s="12" t="s">
        <v>10</v>
      </c>
      <c r="AD4" s="12" t="s">
        <v>25</v>
      </c>
      <c r="AE4" s="12" t="s">
        <v>121</v>
      </c>
      <c r="AF4" s="12" t="s">
        <v>121</v>
      </c>
      <c r="AG4" s="12" t="s">
        <v>121</v>
      </c>
      <c r="AH4" s="12" t="s">
        <v>121</v>
      </c>
      <c r="AI4" s="12" t="s">
        <v>11</v>
      </c>
      <c r="AJ4" s="12" t="s">
        <v>26</v>
      </c>
      <c r="AK4" s="12" t="s">
        <v>12</v>
      </c>
      <c r="AL4" s="12" t="s">
        <v>27</v>
      </c>
      <c r="AM4" s="12" t="s">
        <v>121</v>
      </c>
      <c r="AN4" s="12" t="s">
        <v>121</v>
      </c>
      <c r="AO4" s="12" t="s">
        <v>121</v>
      </c>
      <c r="AP4" s="12" t="s">
        <v>121</v>
      </c>
      <c r="AQ4" s="12" t="s">
        <v>121</v>
      </c>
      <c r="AR4" s="12" t="s">
        <v>121</v>
      </c>
      <c r="AS4" s="12" t="s">
        <v>5</v>
      </c>
      <c r="AT4" s="12" t="s">
        <v>28</v>
      </c>
      <c r="AU4" s="12" t="s">
        <v>13</v>
      </c>
      <c r="AV4" s="12" t="s">
        <v>29</v>
      </c>
      <c r="AW4" s="12" t="s">
        <v>14</v>
      </c>
      <c r="AX4" s="12" t="s">
        <v>30</v>
      </c>
      <c r="AY4" s="12" t="s">
        <v>15</v>
      </c>
      <c r="AZ4" s="12" t="s">
        <v>31</v>
      </c>
      <c r="BA4" s="12" t="s">
        <v>16</v>
      </c>
      <c r="BB4" s="12" t="s">
        <v>32</v>
      </c>
      <c r="BC4" s="12" t="s">
        <v>71</v>
      </c>
      <c r="BD4" s="12" t="s">
        <v>72</v>
      </c>
      <c r="BE4" s="12" t="s">
        <v>6</v>
      </c>
      <c r="BF4" s="12" t="s">
        <v>33</v>
      </c>
      <c r="BG4" s="17" t="s">
        <v>70</v>
      </c>
      <c r="BH4" s="18" t="s">
        <v>73</v>
      </c>
      <c r="BI4" s="12" t="s">
        <v>34</v>
      </c>
      <c r="BJ4" s="12" t="s">
        <v>37</v>
      </c>
      <c r="BK4" s="12" t="s">
        <v>38</v>
      </c>
      <c r="BL4" s="12" t="s">
        <v>39</v>
      </c>
      <c r="BM4" s="12" t="s">
        <v>40</v>
      </c>
      <c r="BN4" s="12" t="s">
        <v>41</v>
      </c>
      <c r="BO4" s="12" t="s">
        <v>42</v>
      </c>
      <c r="BP4" s="12" t="s">
        <v>43</v>
      </c>
      <c r="BQ4" s="12" t="s">
        <v>85</v>
      </c>
      <c r="BR4" s="18" t="s">
        <v>86</v>
      </c>
      <c r="BS4" s="12" t="s">
        <v>6</v>
      </c>
      <c r="BT4" s="18" t="s">
        <v>44</v>
      </c>
      <c r="BU4" s="12" t="s">
        <v>124</v>
      </c>
      <c r="BV4" s="12" t="s">
        <v>125</v>
      </c>
      <c r="BW4" s="12" t="s">
        <v>126</v>
      </c>
      <c r="BX4" s="12" t="s">
        <v>127</v>
      </c>
      <c r="BY4" s="39" t="s">
        <v>87</v>
      </c>
      <c r="BZ4" s="12" t="s">
        <v>88</v>
      </c>
      <c r="CA4" s="39" t="s">
        <v>89</v>
      </c>
      <c r="CB4" s="12" t="s">
        <v>90</v>
      </c>
      <c r="CC4" s="12" t="s">
        <v>91</v>
      </c>
      <c r="CD4" s="12" t="s">
        <v>92</v>
      </c>
      <c r="CE4" s="12" t="s">
        <v>93</v>
      </c>
      <c r="CF4" s="12" t="s">
        <v>94</v>
      </c>
      <c r="CG4" s="12" t="s">
        <v>121</v>
      </c>
      <c r="CH4" s="12" t="s">
        <v>121</v>
      </c>
      <c r="CI4" s="12" t="s">
        <v>121</v>
      </c>
      <c r="CJ4" s="12" t="s">
        <v>121</v>
      </c>
      <c r="CK4" s="12" t="s">
        <v>121</v>
      </c>
      <c r="CL4" s="12" t="s">
        <v>121</v>
      </c>
      <c r="CM4" s="12" t="s">
        <v>121</v>
      </c>
      <c r="CN4" s="12" t="s">
        <v>121</v>
      </c>
      <c r="CO4" s="12" t="s">
        <v>95</v>
      </c>
      <c r="CP4" s="12" t="s">
        <v>96</v>
      </c>
      <c r="CQ4" s="12" t="s">
        <v>97</v>
      </c>
      <c r="CR4" s="12" t="s">
        <v>98</v>
      </c>
      <c r="CS4" s="12" t="s">
        <v>99</v>
      </c>
      <c r="CT4" s="12" t="s">
        <v>100</v>
      </c>
      <c r="CU4" s="12" t="s">
        <v>101</v>
      </c>
      <c r="CV4" s="12" t="s">
        <v>102</v>
      </c>
      <c r="CW4" s="12" t="s">
        <v>121</v>
      </c>
      <c r="CX4" s="12" t="s">
        <v>121</v>
      </c>
      <c r="CY4" s="12" t="s">
        <v>121</v>
      </c>
      <c r="CZ4" s="12" t="s">
        <v>121</v>
      </c>
      <c r="DA4" s="12" t="s">
        <v>103</v>
      </c>
      <c r="DB4" s="12" t="s">
        <v>104</v>
      </c>
      <c r="DC4" s="12" t="s">
        <v>105</v>
      </c>
      <c r="DD4" s="12" t="s">
        <v>106</v>
      </c>
      <c r="DE4" s="12" t="s">
        <v>107</v>
      </c>
      <c r="DF4" s="12" t="s">
        <v>108</v>
      </c>
      <c r="DG4" s="12" t="s">
        <v>303</v>
      </c>
      <c r="DH4" s="18" t="s">
        <v>305</v>
      </c>
      <c r="DI4" s="17" t="s">
        <v>156</v>
      </c>
      <c r="DJ4" s="12" t="s">
        <v>157</v>
      </c>
      <c r="DK4" s="12" t="s">
        <v>158</v>
      </c>
      <c r="DL4" s="12" t="s">
        <v>159</v>
      </c>
      <c r="DM4" s="12" t="s">
        <v>160</v>
      </c>
      <c r="DN4" s="12" t="s">
        <v>161</v>
      </c>
      <c r="DO4" s="12" t="s">
        <v>162</v>
      </c>
      <c r="DP4" s="12" t="s">
        <v>163</v>
      </c>
      <c r="DQ4" s="12" t="s">
        <v>164</v>
      </c>
      <c r="DR4" s="18" t="s">
        <v>165</v>
      </c>
      <c r="DS4" s="17" t="s">
        <v>166</v>
      </c>
      <c r="DT4" s="12" t="s">
        <v>167</v>
      </c>
      <c r="DU4" s="12" t="s">
        <v>168</v>
      </c>
      <c r="DV4" s="12" t="s">
        <v>169</v>
      </c>
      <c r="DW4" s="12" t="s">
        <v>170</v>
      </c>
      <c r="DX4" s="12" t="s">
        <v>171</v>
      </c>
      <c r="DY4" s="12" t="s">
        <v>172</v>
      </c>
      <c r="DZ4" s="12" t="s">
        <v>173</v>
      </c>
      <c r="EA4" s="12" t="s">
        <v>174</v>
      </c>
      <c r="EB4" s="12" t="s">
        <v>175</v>
      </c>
      <c r="EC4" s="12" t="s">
        <v>176</v>
      </c>
      <c r="ED4" s="12" t="s">
        <v>177</v>
      </c>
      <c r="EE4" s="12" t="s">
        <v>178</v>
      </c>
      <c r="EF4" s="12" t="s">
        <v>179</v>
      </c>
      <c r="EG4" s="12" t="s">
        <v>180</v>
      </c>
      <c r="EH4" s="12" t="s">
        <v>181</v>
      </c>
      <c r="EI4" s="12" t="s">
        <v>182</v>
      </c>
      <c r="EJ4" s="12" t="s">
        <v>183</v>
      </c>
      <c r="EK4" s="12" t="s">
        <v>184</v>
      </c>
      <c r="EL4" s="18" t="s">
        <v>185</v>
      </c>
    </row>
    <row r="5" spans="1:142">
      <c r="A5" s="8">
        <v>0</v>
      </c>
      <c r="B5" s="63">
        <v>56109</v>
      </c>
      <c r="C5" s="64">
        <v>0</v>
      </c>
      <c r="D5" s="70">
        <v>0</v>
      </c>
      <c r="E5" s="70">
        <v>0</v>
      </c>
      <c r="F5" s="71">
        <v>0</v>
      </c>
      <c r="G5" s="64">
        <v>0</v>
      </c>
      <c r="H5" s="71">
        <v>0</v>
      </c>
      <c r="I5" s="70">
        <v>0</v>
      </c>
      <c r="J5" s="71">
        <v>0</v>
      </c>
      <c r="K5" s="70">
        <v>0</v>
      </c>
      <c r="L5" s="71">
        <v>2.1654900000000002E-5</v>
      </c>
      <c r="M5" s="70">
        <v>0</v>
      </c>
      <c r="N5" s="71">
        <v>0</v>
      </c>
      <c r="O5" s="37" t="s">
        <v>83</v>
      </c>
      <c r="P5" s="13">
        <v>0</v>
      </c>
      <c r="Q5" s="70">
        <v>0</v>
      </c>
      <c r="R5" s="71">
        <v>0</v>
      </c>
      <c r="S5" s="37" t="s">
        <v>83</v>
      </c>
      <c r="T5" s="13">
        <v>0</v>
      </c>
      <c r="U5" s="37" t="s">
        <v>83</v>
      </c>
      <c r="V5" s="13">
        <v>0</v>
      </c>
      <c r="W5" s="70">
        <v>0</v>
      </c>
      <c r="X5" s="71">
        <v>0</v>
      </c>
      <c r="Y5" s="70">
        <v>0</v>
      </c>
      <c r="Z5" s="71">
        <v>0</v>
      </c>
      <c r="AA5" s="37" t="s">
        <v>83</v>
      </c>
      <c r="AB5" s="13">
        <v>0</v>
      </c>
      <c r="AC5" s="70">
        <v>0</v>
      </c>
      <c r="AD5" s="71">
        <v>0</v>
      </c>
      <c r="AE5" s="37" t="s">
        <v>83</v>
      </c>
      <c r="AF5" s="13">
        <v>0</v>
      </c>
      <c r="AG5" s="37" t="s">
        <v>83</v>
      </c>
      <c r="AH5" s="13">
        <v>0</v>
      </c>
      <c r="AI5" s="70">
        <f>AC5</f>
        <v>0</v>
      </c>
      <c r="AJ5" s="71">
        <f>AD5</f>
        <v>0</v>
      </c>
      <c r="AK5" s="70">
        <v>0</v>
      </c>
      <c r="AL5" s="71">
        <v>0</v>
      </c>
      <c r="AM5" s="37" t="s">
        <v>83</v>
      </c>
      <c r="AN5" s="13">
        <v>0</v>
      </c>
      <c r="AO5" s="37" t="s">
        <v>83</v>
      </c>
      <c r="AP5" s="13">
        <v>0</v>
      </c>
      <c r="AQ5" s="37" t="s">
        <v>83</v>
      </c>
      <c r="AR5" s="13">
        <v>0</v>
      </c>
      <c r="AS5" s="70">
        <v>0</v>
      </c>
      <c r="AT5" s="71">
        <v>0</v>
      </c>
      <c r="AU5" s="70">
        <v>0</v>
      </c>
      <c r="AV5" s="71">
        <v>1.0350899999999999E-5</v>
      </c>
      <c r="AW5" s="70">
        <v>0</v>
      </c>
      <c r="AX5" s="71">
        <v>1.0350899999999999E-5</v>
      </c>
      <c r="AY5" s="70">
        <v>0</v>
      </c>
      <c r="AZ5" s="71">
        <v>0</v>
      </c>
      <c r="BA5" s="60">
        <v>0</v>
      </c>
      <c r="BB5" s="13">
        <v>0</v>
      </c>
      <c r="BC5" s="70">
        <v>0</v>
      </c>
      <c r="BD5" s="13">
        <v>0</v>
      </c>
      <c r="BE5" s="70">
        <v>0</v>
      </c>
      <c r="BF5" s="71">
        <v>1.67638E-5</v>
      </c>
      <c r="BG5" s="71">
        <v>0</v>
      </c>
      <c r="BH5" s="13">
        <v>0</v>
      </c>
      <c r="BI5" s="70">
        <v>0</v>
      </c>
      <c r="BJ5" s="71">
        <v>1.0851300000000001E-5</v>
      </c>
      <c r="BK5" s="70">
        <v>0</v>
      </c>
      <c r="BL5" s="71">
        <v>0</v>
      </c>
      <c r="BM5" s="70">
        <v>0</v>
      </c>
      <c r="BN5" s="71">
        <v>0</v>
      </c>
      <c r="BO5" s="70">
        <v>0</v>
      </c>
      <c r="BP5" s="71">
        <v>0</v>
      </c>
      <c r="BQ5" s="70">
        <v>0</v>
      </c>
      <c r="BR5" s="66">
        <v>0</v>
      </c>
      <c r="BS5" s="37" t="s">
        <v>83</v>
      </c>
      <c r="BT5" s="13">
        <v>0</v>
      </c>
      <c r="BU5" s="70">
        <v>0</v>
      </c>
      <c r="BV5" s="71">
        <v>0</v>
      </c>
      <c r="BW5" s="70">
        <v>0</v>
      </c>
      <c r="BX5" s="71">
        <v>0</v>
      </c>
      <c r="BY5" s="7" t="s">
        <v>83</v>
      </c>
      <c r="BZ5" s="13">
        <v>0</v>
      </c>
      <c r="CA5" s="7" t="s">
        <v>83</v>
      </c>
      <c r="CB5" s="13">
        <v>0</v>
      </c>
      <c r="CC5" s="70">
        <v>0</v>
      </c>
      <c r="CD5" s="71">
        <v>0</v>
      </c>
      <c r="CE5" s="70">
        <v>0</v>
      </c>
      <c r="CF5" s="71">
        <v>0</v>
      </c>
      <c r="CG5" s="7" t="s">
        <v>83</v>
      </c>
      <c r="CH5" s="13">
        <v>0</v>
      </c>
      <c r="CI5" s="7" t="s">
        <v>83</v>
      </c>
      <c r="CJ5" s="13">
        <v>0</v>
      </c>
      <c r="CK5" s="7" t="s">
        <v>83</v>
      </c>
      <c r="CL5" s="13">
        <v>0</v>
      </c>
      <c r="CM5" s="7" t="s">
        <v>83</v>
      </c>
      <c r="CN5" s="13">
        <v>0</v>
      </c>
      <c r="CO5" s="70">
        <v>0</v>
      </c>
      <c r="CP5" s="71">
        <v>0</v>
      </c>
      <c r="CQ5" s="70">
        <v>0</v>
      </c>
      <c r="CR5" s="71">
        <v>0</v>
      </c>
      <c r="CS5" s="70">
        <v>0</v>
      </c>
      <c r="CT5" s="71">
        <v>0</v>
      </c>
      <c r="CU5" s="70">
        <v>0</v>
      </c>
      <c r="CV5" s="71">
        <v>0</v>
      </c>
      <c r="CW5" s="6" t="s">
        <v>83</v>
      </c>
      <c r="CX5" s="13">
        <v>0</v>
      </c>
      <c r="CY5" s="7" t="s">
        <v>83</v>
      </c>
      <c r="CZ5" s="15">
        <v>0</v>
      </c>
      <c r="DA5" s="70">
        <v>0</v>
      </c>
      <c r="DB5" s="71">
        <v>0</v>
      </c>
      <c r="DC5" s="70">
        <v>0</v>
      </c>
      <c r="DD5" s="71">
        <v>0</v>
      </c>
      <c r="DE5" s="70">
        <v>0</v>
      </c>
      <c r="DF5" s="71">
        <v>0</v>
      </c>
      <c r="DG5" s="70">
        <v>0</v>
      </c>
      <c r="DH5" s="71">
        <v>1.67638E-5</v>
      </c>
      <c r="DI5" s="121">
        <v>0</v>
      </c>
      <c r="DJ5" s="122">
        <v>0</v>
      </c>
      <c r="DK5" s="122">
        <v>0</v>
      </c>
      <c r="DL5" s="122">
        <v>0</v>
      </c>
      <c r="DM5" s="122">
        <v>0</v>
      </c>
      <c r="DN5" s="122">
        <v>0</v>
      </c>
      <c r="DO5" s="122">
        <v>0</v>
      </c>
      <c r="DP5" s="122">
        <v>0</v>
      </c>
      <c r="DQ5" s="122">
        <v>0</v>
      </c>
      <c r="DR5" s="123">
        <v>0</v>
      </c>
      <c r="DS5" s="80">
        <v>0</v>
      </c>
      <c r="DT5" s="13">
        <v>0</v>
      </c>
      <c r="DU5" s="60">
        <v>0</v>
      </c>
      <c r="DV5" s="13">
        <v>0</v>
      </c>
      <c r="DW5" s="60">
        <v>0</v>
      </c>
      <c r="DX5" s="13">
        <v>0</v>
      </c>
      <c r="DY5" s="60">
        <v>0</v>
      </c>
      <c r="DZ5" s="13">
        <v>0</v>
      </c>
      <c r="EA5" s="60">
        <v>0</v>
      </c>
      <c r="EB5" s="13">
        <v>0</v>
      </c>
      <c r="EC5" s="60">
        <v>0</v>
      </c>
      <c r="ED5" s="13">
        <v>0</v>
      </c>
      <c r="EE5" s="60">
        <v>0</v>
      </c>
      <c r="EF5" s="13">
        <v>0</v>
      </c>
      <c r="EG5" s="60">
        <v>0</v>
      </c>
      <c r="EH5" s="13">
        <v>0</v>
      </c>
      <c r="EI5" s="60">
        <v>0</v>
      </c>
      <c r="EJ5" s="13">
        <v>0</v>
      </c>
      <c r="EK5" s="60">
        <v>0</v>
      </c>
      <c r="EL5" s="15">
        <v>0</v>
      </c>
    </row>
    <row r="6" spans="1:142">
      <c r="A6" s="8">
        <v>100</v>
      </c>
      <c r="B6" s="63">
        <v>12408</v>
      </c>
      <c r="C6" s="64">
        <v>83.411545790000005</v>
      </c>
      <c r="D6" s="70">
        <v>46.686945762000001</v>
      </c>
      <c r="E6" s="70">
        <v>2.6846188E-3</v>
      </c>
      <c r="F6" s="71">
        <v>5.4339399999999997E-5</v>
      </c>
      <c r="G6" s="64">
        <v>0</v>
      </c>
      <c r="H6" s="71">
        <v>0</v>
      </c>
      <c r="I6" s="70">
        <v>0.64069885449999997</v>
      </c>
      <c r="J6" s="71">
        <v>7.9916197000000008E-3</v>
      </c>
      <c r="K6" s="70">
        <v>0.24136294110000001</v>
      </c>
      <c r="L6" s="71">
        <v>3.1445844999999999E-3</v>
      </c>
      <c r="M6" s="70">
        <v>4.7121302800000001E-2</v>
      </c>
      <c r="N6" s="71">
        <v>7.2146319999999995E-4</v>
      </c>
      <c r="O6" s="37" t="s">
        <v>83</v>
      </c>
      <c r="P6" s="13">
        <v>0</v>
      </c>
      <c r="Q6" s="70">
        <v>1.3668376999999999E-3</v>
      </c>
      <c r="R6" s="71">
        <v>1.2224569999999999E-4</v>
      </c>
      <c r="S6" s="37" t="s">
        <v>83</v>
      </c>
      <c r="T6" s="13">
        <v>0</v>
      </c>
      <c r="U6" s="37" t="s">
        <v>83</v>
      </c>
      <c r="V6" s="13">
        <v>0</v>
      </c>
      <c r="W6" s="70">
        <v>0</v>
      </c>
      <c r="X6" s="71">
        <v>0</v>
      </c>
      <c r="Y6" s="70">
        <v>6.9546134400000001E-2</v>
      </c>
      <c r="Z6" s="71">
        <v>2.1120583000000001E-3</v>
      </c>
      <c r="AA6" s="37" t="s">
        <v>83</v>
      </c>
      <c r="AB6" s="13">
        <v>0</v>
      </c>
      <c r="AC6" s="70">
        <v>0</v>
      </c>
      <c r="AD6" s="71">
        <v>0</v>
      </c>
      <c r="AE6" s="37" t="s">
        <v>83</v>
      </c>
      <c r="AF6" s="13">
        <v>0</v>
      </c>
      <c r="AG6" s="37" t="s">
        <v>83</v>
      </c>
      <c r="AH6" s="13">
        <v>0</v>
      </c>
      <c r="AI6" s="70">
        <f t="shared" ref="AI6:AJ69" si="0">AC6</f>
        <v>0</v>
      </c>
      <c r="AJ6" s="71">
        <f t="shared" si="0"/>
        <v>0</v>
      </c>
      <c r="AK6" s="70">
        <v>1.3263229323000001</v>
      </c>
      <c r="AL6" s="71">
        <v>3.1106477600000002E-2</v>
      </c>
      <c r="AM6" s="37" t="s">
        <v>83</v>
      </c>
      <c r="AN6" s="13">
        <v>0</v>
      </c>
      <c r="AO6" s="37" t="s">
        <v>83</v>
      </c>
      <c r="AP6" s="13">
        <v>0</v>
      </c>
      <c r="AQ6" s="37" t="s">
        <v>83</v>
      </c>
      <c r="AR6" s="13">
        <v>0</v>
      </c>
      <c r="AS6" s="70">
        <v>0.35830590089999997</v>
      </c>
      <c r="AT6" s="71">
        <v>2.4222823300000002E-2</v>
      </c>
      <c r="AU6" s="70">
        <v>0.1022693142</v>
      </c>
      <c r="AV6" s="71">
        <v>2.5341944000000002E-3</v>
      </c>
      <c r="AW6" s="70">
        <v>8.5507773999999995E-2</v>
      </c>
      <c r="AX6" s="71">
        <v>2.2292967999999998E-3</v>
      </c>
      <c r="AY6" s="70">
        <v>8.8191504999999993E-3</v>
      </c>
      <c r="AZ6" s="71">
        <v>1.7369379999999999E-4</v>
      </c>
      <c r="BA6" s="60">
        <f t="shared" ref="BA6:BB69" si="1">AU6-(AW6+AY6)</f>
        <v>7.9423897000000104E-3</v>
      </c>
      <c r="BB6" s="13">
        <f t="shared" si="1"/>
        <v>1.3120380000000015E-4</v>
      </c>
      <c r="BC6" s="70">
        <v>0</v>
      </c>
      <c r="BD6" s="13">
        <v>0</v>
      </c>
      <c r="BE6" s="70">
        <v>1.98535817</v>
      </c>
      <c r="BF6" s="71">
        <v>6.7309260999999995E-2</v>
      </c>
      <c r="BG6" s="4">
        <v>0</v>
      </c>
      <c r="BH6" s="13">
        <v>0</v>
      </c>
      <c r="BI6" s="70">
        <v>3.863322224</v>
      </c>
      <c r="BJ6" s="71">
        <v>0.25368103510000001</v>
      </c>
      <c r="BK6" s="70">
        <v>0.13681338400000001</v>
      </c>
      <c r="BL6" s="71">
        <v>3.656893E-3</v>
      </c>
      <c r="BM6" s="70">
        <v>0.22940292009999999</v>
      </c>
      <c r="BN6" s="71">
        <v>5.5926023E-3</v>
      </c>
      <c r="BO6" s="70">
        <v>0</v>
      </c>
      <c r="BP6" s="71">
        <v>0</v>
      </c>
      <c r="BQ6" s="70">
        <v>0</v>
      </c>
      <c r="BR6" s="66">
        <v>0</v>
      </c>
      <c r="BS6" s="37" t="s">
        <v>83</v>
      </c>
      <c r="BT6" s="13">
        <v>0</v>
      </c>
      <c r="BU6" s="70">
        <v>0</v>
      </c>
      <c r="BV6" s="71">
        <v>0</v>
      </c>
      <c r="BW6" s="70">
        <v>4.7121302800000001E-2</v>
      </c>
      <c r="BX6" s="71">
        <v>7.2146319999999995E-4</v>
      </c>
      <c r="BY6" s="37" t="s">
        <v>83</v>
      </c>
      <c r="BZ6" s="13">
        <v>0</v>
      </c>
      <c r="CA6" s="37" t="s">
        <v>83</v>
      </c>
      <c r="CB6" s="13">
        <v>0</v>
      </c>
      <c r="CC6" s="70">
        <v>2.6900269999999998E-4</v>
      </c>
      <c r="CD6" s="71">
        <v>9.0014536999999995E-6</v>
      </c>
      <c r="CE6" s="70">
        <v>1.0978349999999999E-3</v>
      </c>
      <c r="CF6" s="71">
        <v>1.132443E-4</v>
      </c>
      <c r="CG6" s="37" t="s">
        <v>83</v>
      </c>
      <c r="CH6" s="13">
        <v>0</v>
      </c>
      <c r="CI6" s="37" t="s">
        <v>83</v>
      </c>
      <c r="CJ6" s="13">
        <v>0</v>
      </c>
      <c r="CK6" s="37" t="s">
        <v>83</v>
      </c>
      <c r="CL6" s="13">
        <v>0</v>
      </c>
      <c r="CM6" s="37" t="s">
        <v>83</v>
      </c>
      <c r="CN6" s="13">
        <v>0</v>
      </c>
      <c r="CO6" s="70">
        <v>0</v>
      </c>
      <c r="CP6" s="71">
        <v>0</v>
      </c>
      <c r="CQ6" s="70">
        <v>0</v>
      </c>
      <c r="CR6" s="71">
        <v>0</v>
      </c>
      <c r="CS6" s="70">
        <v>0</v>
      </c>
      <c r="CT6" s="71">
        <v>0</v>
      </c>
      <c r="CU6" s="70">
        <v>6.9546134400000001E-2</v>
      </c>
      <c r="CV6" s="71">
        <v>2.1120583000000001E-3</v>
      </c>
      <c r="CW6" s="37" t="s">
        <v>83</v>
      </c>
      <c r="CX6" s="13">
        <v>0</v>
      </c>
      <c r="CY6" s="37" t="s">
        <v>83</v>
      </c>
      <c r="CZ6" s="13">
        <v>0</v>
      </c>
      <c r="DA6" s="70">
        <v>3.5153887100000003E-2</v>
      </c>
      <c r="DB6" s="71">
        <v>1.4218353999999999E-3</v>
      </c>
      <c r="DC6" s="70">
        <v>0.32315201389999998</v>
      </c>
      <c r="DD6" s="71">
        <v>2.2800987799999999E-2</v>
      </c>
      <c r="DE6" s="70">
        <v>2.16240579E-2</v>
      </c>
      <c r="DF6" s="71">
        <v>3.0518464000000001E-3</v>
      </c>
      <c r="DG6" s="70">
        <v>1.9637341121</v>
      </c>
      <c r="DH6" s="66">
        <v>6.4257414600000007E-2</v>
      </c>
      <c r="DI6" s="121">
        <v>0</v>
      </c>
      <c r="DJ6" s="122">
        <v>0</v>
      </c>
      <c r="DK6" s="122">
        <v>0</v>
      </c>
      <c r="DL6" s="122">
        <v>0</v>
      </c>
      <c r="DM6" s="122">
        <v>0</v>
      </c>
      <c r="DN6" s="122">
        <v>0</v>
      </c>
      <c r="DO6" s="122">
        <v>0</v>
      </c>
      <c r="DP6" s="122">
        <v>0</v>
      </c>
      <c r="DQ6" s="122">
        <v>0</v>
      </c>
      <c r="DR6" s="123">
        <v>0</v>
      </c>
      <c r="DS6" s="80">
        <v>4.3871189999999998E-4</v>
      </c>
      <c r="DT6" s="13">
        <v>1.9488999999999999E-5</v>
      </c>
      <c r="DU6" s="60">
        <v>0</v>
      </c>
      <c r="DV6" s="13">
        <v>0</v>
      </c>
      <c r="DW6" s="60">
        <v>0</v>
      </c>
      <c r="DX6" s="13">
        <v>0</v>
      </c>
      <c r="DY6" s="60">
        <v>0</v>
      </c>
      <c r="DZ6" s="13">
        <v>0</v>
      </c>
      <c r="EA6" s="60">
        <v>0</v>
      </c>
      <c r="EB6" s="13">
        <v>0</v>
      </c>
      <c r="EC6" s="60">
        <v>0</v>
      </c>
      <c r="ED6" s="13">
        <v>0</v>
      </c>
      <c r="EE6" s="60">
        <v>0</v>
      </c>
      <c r="EF6" s="13">
        <v>0</v>
      </c>
      <c r="EG6" s="60">
        <v>0</v>
      </c>
      <c r="EH6" s="13">
        <v>0</v>
      </c>
      <c r="EI6" s="60">
        <v>0</v>
      </c>
      <c r="EJ6" s="13">
        <v>0</v>
      </c>
      <c r="EK6" s="60">
        <v>0</v>
      </c>
      <c r="EL6" s="15">
        <v>0</v>
      </c>
    </row>
    <row r="7" spans="1:142">
      <c r="A7" s="8">
        <v>200</v>
      </c>
      <c r="B7" s="63">
        <v>16443</v>
      </c>
      <c r="C7" s="64">
        <v>163.35198445</v>
      </c>
      <c r="D7" s="70">
        <v>151.63646889</v>
      </c>
      <c r="E7" s="70">
        <v>4.3674128100000001E-2</v>
      </c>
      <c r="F7" s="71">
        <v>3.5355929999999997E-4</v>
      </c>
      <c r="G7" s="64">
        <v>0</v>
      </c>
      <c r="H7" s="71">
        <v>0</v>
      </c>
      <c r="I7" s="70">
        <v>9.6828682332000007</v>
      </c>
      <c r="J7" s="71">
        <v>8.0521518E-2</v>
      </c>
      <c r="K7" s="70">
        <v>2.7161210412000001</v>
      </c>
      <c r="L7" s="71">
        <v>2.2740935899999998E-2</v>
      </c>
      <c r="M7" s="70">
        <v>0.38644260289999999</v>
      </c>
      <c r="N7" s="71">
        <v>3.7672705999999999E-3</v>
      </c>
      <c r="O7" s="37" t="s">
        <v>83</v>
      </c>
      <c r="P7" s="13">
        <v>0</v>
      </c>
      <c r="Q7" s="70">
        <v>2.15566765E-2</v>
      </c>
      <c r="R7" s="71">
        <v>3.087772E-4</v>
      </c>
      <c r="S7" s="37" t="s">
        <v>83</v>
      </c>
      <c r="T7" s="13">
        <v>0</v>
      </c>
      <c r="U7" s="37" t="s">
        <v>83</v>
      </c>
      <c r="V7" s="13">
        <v>0</v>
      </c>
      <c r="W7" s="70">
        <v>1.1505926E-3</v>
      </c>
      <c r="X7" s="71">
        <v>1.22179E-5</v>
      </c>
      <c r="Y7" s="70">
        <v>0.33338627370000001</v>
      </c>
      <c r="Z7" s="71">
        <v>9.1553207000000005E-3</v>
      </c>
      <c r="AA7" s="37" t="s">
        <v>83</v>
      </c>
      <c r="AB7" s="13">
        <v>0</v>
      </c>
      <c r="AC7" s="70">
        <v>0</v>
      </c>
      <c r="AD7" s="71">
        <v>0</v>
      </c>
      <c r="AE7" s="37" t="s">
        <v>83</v>
      </c>
      <c r="AF7" s="13">
        <v>0</v>
      </c>
      <c r="AG7" s="37" t="s">
        <v>83</v>
      </c>
      <c r="AH7" s="13">
        <v>0</v>
      </c>
      <c r="AI7" s="70">
        <f t="shared" si="0"/>
        <v>0</v>
      </c>
      <c r="AJ7" s="71">
        <f t="shared" si="0"/>
        <v>0</v>
      </c>
      <c r="AK7" s="70">
        <v>5.0894954226999998</v>
      </c>
      <c r="AL7" s="71">
        <v>8.7532275300000004E-2</v>
      </c>
      <c r="AM7" s="37" t="s">
        <v>83</v>
      </c>
      <c r="AN7" s="13">
        <v>0</v>
      </c>
      <c r="AO7" s="37" t="s">
        <v>83</v>
      </c>
      <c r="AP7" s="13">
        <v>0</v>
      </c>
      <c r="AQ7" s="37" t="s">
        <v>83</v>
      </c>
      <c r="AR7" s="13">
        <v>0</v>
      </c>
      <c r="AS7" s="70">
        <v>1.6055805680999999</v>
      </c>
      <c r="AT7" s="71">
        <v>9.5649364799999997E-2</v>
      </c>
      <c r="AU7" s="70">
        <v>0.47413713140000002</v>
      </c>
      <c r="AV7" s="71">
        <v>9.4077325999999996E-3</v>
      </c>
      <c r="AW7" s="70">
        <v>0.33055536219999998</v>
      </c>
      <c r="AX7" s="71">
        <v>6.9787725E-3</v>
      </c>
      <c r="AY7" s="70">
        <v>0.10150576410000001</v>
      </c>
      <c r="AZ7" s="71">
        <v>1.8978042E-3</v>
      </c>
      <c r="BA7" s="60">
        <f t="shared" si="1"/>
        <v>4.2076005100000036E-2</v>
      </c>
      <c r="BB7" s="13">
        <f t="shared" si="1"/>
        <v>5.3115590000000004E-4</v>
      </c>
      <c r="BC7" s="70">
        <v>0</v>
      </c>
      <c r="BD7" s="13">
        <v>0</v>
      </c>
      <c r="BE7" s="70">
        <v>6.5935552804000004</v>
      </c>
      <c r="BF7" s="71">
        <v>0.12719209649999999</v>
      </c>
      <c r="BG7" s="4">
        <v>0</v>
      </c>
      <c r="BH7" s="13">
        <v>0</v>
      </c>
      <c r="BI7" s="70">
        <v>7.8355120336999997</v>
      </c>
      <c r="BJ7" s="71">
        <v>0.44737772980000001</v>
      </c>
      <c r="BK7" s="70">
        <v>1.0025287141000001</v>
      </c>
      <c r="BL7" s="71">
        <v>1.2927455900000001E-2</v>
      </c>
      <c r="BM7" s="70">
        <v>0.58707678620000003</v>
      </c>
      <c r="BN7" s="71">
        <v>1.05013698E-2</v>
      </c>
      <c r="BO7" s="70">
        <v>0</v>
      </c>
      <c r="BP7" s="71">
        <v>0</v>
      </c>
      <c r="BQ7" s="70">
        <v>0</v>
      </c>
      <c r="BR7" s="66">
        <v>0</v>
      </c>
      <c r="BS7" s="37" t="s">
        <v>83</v>
      </c>
      <c r="BT7" s="13">
        <v>0</v>
      </c>
      <c r="BU7" s="70">
        <v>2.8528754000000001E-3</v>
      </c>
      <c r="BV7" s="71">
        <v>3.9608099999999998E-5</v>
      </c>
      <c r="BW7" s="70">
        <v>0.38358972749999998</v>
      </c>
      <c r="BX7" s="71">
        <v>3.7276624999999998E-3</v>
      </c>
      <c r="BY7" s="37" t="s">
        <v>83</v>
      </c>
      <c r="BZ7" s="13">
        <v>0</v>
      </c>
      <c r="CA7" s="37" t="s">
        <v>83</v>
      </c>
      <c r="CB7" s="13">
        <v>0</v>
      </c>
      <c r="CC7" s="70">
        <v>2.250939E-4</v>
      </c>
      <c r="CD7" s="71">
        <v>7.5321636999999997E-6</v>
      </c>
      <c r="CE7" s="70">
        <v>2.1331582599999999E-2</v>
      </c>
      <c r="CF7" s="71">
        <v>3.0124500000000001E-4</v>
      </c>
      <c r="CG7" s="37" t="s">
        <v>83</v>
      </c>
      <c r="CH7" s="13">
        <v>0</v>
      </c>
      <c r="CI7" s="37" t="s">
        <v>83</v>
      </c>
      <c r="CJ7" s="13">
        <v>0</v>
      </c>
      <c r="CK7" s="37" t="s">
        <v>83</v>
      </c>
      <c r="CL7" s="13">
        <v>0</v>
      </c>
      <c r="CM7" s="37" t="s">
        <v>83</v>
      </c>
      <c r="CN7" s="13">
        <v>0</v>
      </c>
      <c r="CO7" s="70">
        <v>1.1505926E-3</v>
      </c>
      <c r="CP7" s="71">
        <v>1.22179E-5</v>
      </c>
      <c r="CQ7" s="70">
        <v>0</v>
      </c>
      <c r="CR7" s="71">
        <v>0</v>
      </c>
      <c r="CS7" s="70">
        <v>2.3037091000000002E-3</v>
      </c>
      <c r="CT7" s="71">
        <v>3.8629900000000001E-5</v>
      </c>
      <c r="CU7" s="70">
        <v>0.33108256460000002</v>
      </c>
      <c r="CV7" s="71">
        <v>9.1166908000000005E-3</v>
      </c>
      <c r="CW7" s="37" t="s">
        <v>83</v>
      </c>
      <c r="CX7" s="13">
        <v>0</v>
      </c>
      <c r="CY7" s="37" t="s">
        <v>83</v>
      </c>
      <c r="CZ7" s="13">
        <v>0</v>
      </c>
      <c r="DA7" s="70">
        <v>0.14805125099999999</v>
      </c>
      <c r="DB7" s="71">
        <v>3.7473144E-3</v>
      </c>
      <c r="DC7" s="70">
        <v>1.4575293171000001</v>
      </c>
      <c r="DD7" s="71">
        <v>9.1902050400000004E-2</v>
      </c>
      <c r="DE7" s="70">
        <v>9.6795049800000005E-2</v>
      </c>
      <c r="DF7" s="71">
        <v>8.1925721999999996E-3</v>
      </c>
      <c r="DG7" s="70">
        <v>6.4967602305999996</v>
      </c>
      <c r="DH7" s="66">
        <v>0.11899952430000001</v>
      </c>
      <c r="DI7" s="121">
        <v>0</v>
      </c>
      <c r="DJ7" s="122">
        <v>0</v>
      </c>
      <c r="DK7" s="122">
        <v>0</v>
      </c>
      <c r="DL7" s="122">
        <v>0</v>
      </c>
      <c r="DM7" s="122">
        <v>0</v>
      </c>
      <c r="DN7" s="122">
        <v>0</v>
      </c>
      <c r="DO7" s="122">
        <v>0</v>
      </c>
      <c r="DP7" s="122">
        <v>0</v>
      </c>
      <c r="DQ7" s="122">
        <v>0</v>
      </c>
      <c r="DR7" s="123">
        <v>0</v>
      </c>
      <c r="DS7" s="80">
        <v>0.1166756684</v>
      </c>
      <c r="DT7" s="13">
        <v>1.4434070000000001E-3</v>
      </c>
      <c r="DU7" s="60">
        <v>4.5018770000000003E-4</v>
      </c>
      <c r="DV7" s="13">
        <v>1.5064300000000001E-5</v>
      </c>
      <c r="DW7" s="60">
        <v>2.250939E-4</v>
      </c>
      <c r="DX7" s="13">
        <v>7.5321636999999997E-6</v>
      </c>
      <c r="DY7" s="60">
        <v>0</v>
      </c>
      <c r="DZ7" s="13">
        <v>0</v>
      </c>
      <c r="EA7" s="60">
        <v>0</v>
      </c>
      <c r="EB7" s="13">
        <v>0</v>
      </c>
      <c r="EC7" s="60">
        <v>0</v>
      </c>
      <c r="ED7" s="13">
        <v>0</v>
      </c>
      <c r="EE7" s="60">
        <v>0</v>
      </c>
      <c r="EF7" s="13">
        <v>0</v>
      </c>
      <c r="EG7" s="60">
        <v>0</v>
      </c>
      <c r="EH7" s="13">
        <v>0</v>
      </c>
      <c r="EI7" s="60">
        <v>0</v>
      </c>
      <c r="EJ7" s="13">
        <v>0</v>
      </c>
      <c r="EK7" s="60">
        <v>0</v>
      </c>
      <c r="EL7" s="15">
        <v>0</v>
      </c>
    </row>
    <row r="8" spans="1:142">
      <c r="A8" s="8">
        <v>300</v>
      </c>
      <c r="B8" s="63">
        <v>15922</v>
      </c>
      <c r="C8" s="64">
        <v>239.34063154</v>
      </c>
      <c r="D8" s="70">
        <v>248.69188205</v>
      </c>
      <c r="E8" s="70">
        <v>0.29198089560000001</v>
      </c>
      <c r="F8" s="71">
        <v>1.4126016999999999E-3</v>
      </c>
      <c r="G8" s="64">
        <v>3.9851328E-3</v>
      </c>
      <c r="H8" s="71">
        <v>1.6066499999999999E-5</v>
      </c>
      <c r="I8" s="70">
        <v>20.341905035</v>
      </c>
      <c r="J8" s="71">
        <v>0.14960038000000001</v>
      </c>
      <c r="K8" s="70">
        <v>6.0773004975999996</v>
      </c>
      <c r="L8" s="71">
        <v>4.3531141500000002E-2</v>
      </c>
      <c r="M8" s="70">
        <v>0.80212767200000001</v>
      </c>
      <c r="N8" s="71">
        <v>7.5125052999999997E-3</v>
      </c>
      <c r="O8" s="37" t="s">
        <v>83</v>
      </c>
      <c r="P8" s="13">
        <v>0</v>
      </c>
      <c r="Q8" s="70">
        <v>3.8689692800000001E-2</v>
      </c>
      <c r="R8" s="71">
        <v>3.9832099999999998E-4</v>
      </c>
      <c r="S8" s="37" t="s">
        <v>83</v>
      </c>
      <c r="T8" s="13">
        <v>0</v>
      </c>
      <c r="U8" s="37" t="s">
        <v>83</v>
      </c>
      <c r="V8" s="13">
        <v>0</v>
      </c>
      <c r="W8" s="70">
        <v>3.0638402E-3</v>
      </c>
      <c r="X8" s="71">
        <v>3.54002E-5</v>
      </c>
      <c r="Y8" s="70">
        <v>0.62145969739999996</v>
      </c>
      <c r="Z8" s="71">
        <v>1.6250264699999999E-2</v>
      </c>
      <c r="AA8" s="37" t="s">
        <v>83</v>
      </c>
      <c r="AB8" s="13">
        <v>0</v>
      </c>
      <c r="AC8" s="70">
        <v>0</v>
      </c>
      <c r="AD8" s="71">
        <v>0</v>
      </c>
      <c r="AE8" s="37" t="s">
        <v>83</v>
      </c>
      <c r="AF8" s="13">
        <v>0</v>
      </c>
      <c r="AG8" s="37" t="s">
        <v>83</v>
      </c>
      <c r="AH8" s="13">
        <v>0</v>
      </c>
      <c r="AI8" s="70">
        <f t="shared" si="0"/>
        <v>0</v>
      </c>
      <c r="AJ8" s="71">
        <f t="shared" si="0"/>
        <v>0</v>
      </c>
      <c r="AK8" s="70">
        <v>9.2214614452999992</v>
      </c>
      <c r="AL8" s="71">
        <v>0.16175539359999999</v>
      </c>
      <c r="AM8" s="37" t="s">
        <v>83</v>
      </c>
      <c r="AN8" s="13">
        <v>0</v>
      </c>
      <c r="AO8" s="37" t="s">
        <v>83</v>
      </c>
      <c r="AP8" s="13">
        <v>0</v>
      </c>
      <c r="AQ8" s="37" t="s">
        <v>83</v>
      </c>
      <c r="AR8" s="13">
        <v>0</v>
      </c>
      <c r="AS8" s="70">
        <v>3.4395278349999998</v>
      </c>
      <c r="AT8" s="71">
        <v>0.19976748559999999</v>
      </c>
      <c r="AU8" s="70">
        <v>1.1202628537999999</v>
      </c>
      <c r="AV8" s="71">
        <v>2.0329183800000001E-2</v>
      </c>
      <c r="AW8" s="70">
        <v>0.7290943298</v>
      </c>
      <c r="AX8" s="71">
        <v>1.45929562E-2</v>
      </c>
      <c r="AY8" s="70">
        <v>0.26126526970000002</v>
      </c>
      <c r="AZ8" s="71">
        <v>4.5238483999999997E-3</v>
      </c>
      <c r="BA8" s="60">
        <f t="shared" si="1"/>
        <v>0.12990325429999983</v>
      </c>
      <c r="BB8" s="13">
        <f t="shared" si="1"/>
        <v>1.2123792000000022E-3</v>
      </c>
      <c r="BC8" s="70">
        <v>0</v>
      </c>
      <c r="BD8" s="13">
        <v>0</v>
      </c>
      <c r="BE8" s="70">
        <v>12.340266681999999</v>
      </c>
      <c r="BF8" s="71">
        <v>0.1982541391</v>
      </c>
      <c r="BG8" s="4">
        <v>6.4265900000000004E-5</v>
      </c>
      <c r="BH8" s="13">
        <v>0</v>
      </c>
      <c r="BI8" s="70">
        <v>12.291858507000001</v>
      </c>
      <c r="BJ8" s="71">
        <v>0.65249783699999997</v>
      </c>
      <c r="BK8" s="70">
        <v>2.2965198149999999</v>
      </c>
      <c r="BL8" s="71">
        <v>2.3565404700000001E-2</v>
      </c>
      <c r="BM8" s="70">
        <v>1.0899570178</v>
      </c>
      <c r="BN8" s="71">
        <v>1.51435931E-2</v>
      </c>
      <c r="BO8" s="70">
        <v>0</v>
      </c>
      <c r="BP8" s="71">
        <v>0</v>
      </c>
      <c r="BQ8" s="70">
        <v>0</v>
      </c>
      <c r="BR8" s="66">
        <v>0</v>
      </c>
      <c r="BS8" s="37" t="s">
        <v>83</v>
      </c>
      <c r="BT8" s="13">
        <v>0</v>
      </c>
      <c r="BU8" s="70">
        <v>6.0280365999999998E-3</v>
      </c>
      <c r="BV8" s="71">
        <v>6.8569600000000002E-5</v>
      </c>
      <c r="BW8" s="70">
        <v>0.79609963530000005</v>
      </c>
      <c r="BX8" s="71">
        <v>7.4439357000000003E-3</v>
      </c>
      <c r="BY8" s="37" t="s">
        <v>83</v>
      </c>
      <c r="BZ8" s="13">
        <v>0</v>
      </c>
      <c r="CA8" s="37" t="s">
        <v>83</v>
      </c>
      <c r="CB8" s="13">
        <v>0</v>
      </c>
      <c r="CC8" s="70">
        <v>1.9685699999999999E-4</v>
      </c>
      <c r="CD8" s="71">
        <v>6.5872918000000003E-6</v>
      </c>
      <c r="CE8" s="70">
        <v>3.84928358E-2</v>
      </c>
      <c r="CF8" s="71">
        <v>3.9173369999999998E-4</v>
      </c>
      <c r="CG8" s="37" t="s">
        <v>83</v>
      </c>
      <c r="CH8" s="13">
        <v>0</v>
      </c>
      <c r="CI8" s="37" t="s">
        <v>83</v>
      </c>
      <c r="CJ8" s="13">
        <v>0</v>
      </c>
      <c r="CK8" s="37" t="s">
        <v>83</v>
      </c>
      <c r="CL8" s="13">
        <v>0</v>
      </c>
      <c r="CM8" s="37" t="s">
        <v>83</v>
      </c>
      <c r="CN8" s="13">
        <v>0</v>
      </c>
      <c r="CO8" s="70">
        <v>9.0943800000000004E-4</v>
      </c>
      <c r="CP8" s="71">
        <v>9.6570913999999996E-6</v>
      </c>
      <c r="CQ8" s="70">
        <v>2.1544022000000002E-3</v>
      </c>
      <c r="CR8" s="71">
        <v>2.5743100000000001E-5</v>
      </c>
      <c r="CS8" s="70">
        <v>4.1529925000000001E-3</v>
      </c>
      <c r="CT8" s="71">
        <v>5.6092199999999998E-5</v>
      </c>
      <c r="CU8" s="70">
        <v>0.61730670480000005</v>
      </c>
      <c r="CV8" s="71">
        <v>1.6194172499999999E-2</v>
      </c>
      <c r="CW8" s="37" t="s">
        <v>83</v>
      </c>
      <c r="CX8" s="13">
        <v>0</v>
      </c>
      <c r="CY8" s="37" t="s">
        <v>83</v>
      </c>
      <c r="CZ8" s="13">
        <v>0</v>
      </c>
      <c r="DA8" s="70">
        <v>0.31064863580000002</v>
      </c>
      <c r="DB8" s="71">
        <v>6.8223659000000002E-3</v>
      </c>
      <c r="DC8" s="70">
        <v>3.1288791992</v>
      </c>
      <c r="DD8" s="71">
        <v>0.19294511980000001</v>
      </c>
      <c r="DE8" s="70">
        <v>0.28171996570000002</v>
      </c>
      <c r="DF8" s="71">
        <v>1.7078574799999999E-2</v>
      </c>
      <c r="DG8" s="70">
        <v>12.058546716</v>
      </c>
      <c r="DH8" s="66">
        <v>0.18117556430000001</v>
      </c>
      <c r="DI8" s="121">
        <v>1.6066499999999999E-5</v>
      </c>
      <c r="DJ8" s="122">
        <v>3.2132999999999999E-5</v>
      </c>
      <c r="DK8" s="122">
        <v>4.8199399999999998E-5</v>
      </c>
      <c r="DL8" s="122">
        <v>6.4265900000000004E-5</v>
      </c>
      <c r="DM8" s="122">
        <v>6.4265900000000004E-5</v>
      </c>
      <c r="DN8" s="122">
        <v>6.4265900000000004E-5</v>
      </c>
      <c r="DO8" s="122">
        <v>6.4265900000000004E-5</v>
      </c>
      <c r="DP8" s="122">
        <v>6.4265900000000004E-5</v>
      </c>
      <c r="DQ8" s="122">
        <v>6.4265900000000004E-5</v>
      </c>
      <c r="DR8" s="123">
        <v>6.4265900000000004E-5</v>
      </c>
      <c r="DS8" s="80">
        <v>1.2592059123999999</v>
      </c>
      <c r="DT8" s="13">
        <v>1.2177861700000001E-2</v>
      </c>
      <c r="DU8" s="60">
        <v>3.06540098E-2</v>
      </c>
      <c r="DV8" s="13">
        <v>4.363972E-4</v>
      </c>
      <c r="DW8" s="60">
        <v>4.7799449000000003E-3</v>
      </c>
      <c r="DX8" s="13">
        <v>8.3861299999999996E-5</v>
      </c>
      <c r="DY8" s="60">
        <v>1.4458949999999999E-4</v>
      </c>
      <c r="DZ8" s="13">
        <v>4.8382989999999997E-6</v>
      </c>
      <c r="EA8" s="60">
        <v>0</v>
      </c>
      <c r="EB8" s="13">
        <v>0</v>
      </c>
      <c r="EC8" s="60">
        <v>0</v>
      </c>
      <c r="ED8" s="13">
        <v>0</v>
      </c>
      <c r="EE8" s="60">
        <v>0</v>
      </c>
      <c r="EF8" s="13">
        <v>0</v>
      </c>
      <c r="EG8" s="60">
        <v>0</v>
      </c>
      <c r="EH8" s="13">
        <v>0</v>
      </c>
      <c r="EI8" s="60">
        <v>0</v>
      </c>
      <c r="EJ8" s="13">
        <v>0</v>
      </c>
      <c r="EK8" s="60">
        <v>0</v>
      </c>
      <c r="EL8" s="15">
        <v>0</v>
      </c>
    </row>
    <row r="9" spans="1:142">
      <c r="A9" s="8">
        <v>400</v>
      </c>
      <c r="B9" s="63">
        <v>13842</v>
      </c>
      <c r="C9" s="64">
        <v>311.72910644000001</v>
      </c>
      <c r="D9" s="70">
        <v>348.78697714999998</v>
      </c>
      <c r="E9" s="70">
        <v>0.67615320990000005</v>
      </c>
      <c r="F9" s="71">
        <v>2.6779906000000001E-3</v>
      </c>
      <c r="G9" s="64">
        <v>4.1697093999999999E-3</v>
      </c>
      <c r="H9" s="71">
        <v>3.5010099999999999E-5</v>
      </c>
      <c r="I9" s="70">
        <v>30.713503121999999</v>
      </c>
      <c r="J9" s="71">
        <v>0.21524423940000001</v>
      </c>
      <c r="K9" s="70">
        <v>9.3069495025000002</v>
      </c>
      <c r="L9" s="71">
        <v>6.2629809699999997E-2</v>
      </c>
      <c r="M9" s="70">
        <v>1.3513295349000001</v>
      </c>
      <c r="N9" s="71">
        <v>1.23927532E-2</v>
      </c>
      <c r="O9" s="37" t="s">
        <v>83</v>
      </c>
      <c r="P9" s="13">
        <v>0</v>
      </c>
      <c r="Q9" s="70">
        <v>6.6669181999999994E-2</v>
      </c>
      <c r="R9" s="71">
        <v>5.8005990000000005E-4</v>
      </c>
      <c r="S9" s="37" t="s">
        <v>83</v>
      </c>
      <c r="T9" s="13">
        <v>0</v>
      </c>
      <c r="U9" s="37" t="s">
        <v>83</v>
      </c>
      <c r="V9" s="13">
        <v>0</v>
      </c>
      <c r="W9" s="70">
        <v>4.3193158999999997E-3</v>
      </c>
      <c r="X9" s="71">
        <v>4.9905799999999999E-5</v>
      </c>
      <c r="Y9" s="70">
        <v>0.95902266599999997</v>
      </c>
      <c r="Z9" s="71">
        <v>2.5104245800000001E-2</v>
      </c>
      <c r="AA9" s="37" t="s">
        <v>83</v>
      </c>
      <c r="AB9" s="13">
        <v>0</v>
      </c>
      <c r="AC9" s="70">
        <v>0</v>
      </c>
      <c r="AD9" s="71">
        <v>0</v>
      </c>
      <c r="AE9" s="37" t="s">
        <v>83</v>
      </c>
      <c r="AF9" s="13">
        <v>0</v>
      </c>
      <c r="AG9" s="37" t="s">
        <v>83</v>
      </c>
      <c r="AH9" s="13">
        <v>0</v>
      </c>
      <c r="AI9" s="70">
        <f t="shared" si="0"/>
        <v>0</v>
      </c>
      <c r="AJ9" s="71">
        <f t="shared" si="0"/>
        <v>0</v>
      </c>
      <c r="AK9" s="70">
        <v>13.703267963</v>
      </c>
      <c r="AL9" s="71">
        <v>0.24520103439999999</v>
      </c>
      <c r="AM9" s="37" t="s">
        <v>83</v>
      </c>
      <c r="AN9" s="13">
        <v>0</v>
      </c>
      <c r="AO9" s="37" t="s">
        <v>83</v>
      </c>
      <c r="AP9" s="13">
        <v>0</v>
      </c>
      <c r="AQ9" s="37" t="s">
        <v>83</v>
      </c>
      <c r="AR9" s="13">
        <v>0</v>
      </c>
      <c r="AS9" s="70">
        <v>5.8550458600999997</v>
      </c>
      <c r="AT9" s="71">
        <v>0.32727280060000002</v>
      </c>
      <c r="AU9" s="70">
        <v>2.0098093449999999</v>
      </c>
      <c r="AV9" s="71">
        <v>3.2960587700000002E-2</v>
      </c>
      <c r="AW9" s="70">
        <v>1.2260651328000001</v>
      </c>
      <c r="AX9" s="71">
        <v>2.2785737899999998E-2</v>
      </c>
      <c r="AY9" s="70">
        <v>0.47854360359999998</v>
      </c>
      <c r="AZ9" s="71">
        <v>7.8118807999999996E-3</v>
      </c>
      <c r="BA9" s="60">
        <f t="shared" si="1"/>
        <v>0.30520060859999987</v>
      </c>
      <c r="BB9" s="13">
        <f t="shared" si="1"/>
        <v>2.362969000000003E-3</v>
      </c>
      <c r="BC9" s="70">
        <v>0</v>
      </c>
      <c r="BD9" s="13">
        <v>0</v>
      </c>
      <c r="BE9" s="70">
        <v>17.733476836000001</v>
      </c>
      <c r="BF9" s="71">
        <v>0.26762075079999997</v>
      </c>
      <c r="BG9" s="4">
        <v>1.065209E-4</v>
      </c>
      <c r="BH9" s="13">
        <v>0</v>
      </c>
      <c r="BI9" s="70">
        <v>16.815310364999998</v>
      </c>
      <c r="BJ9" s="71">
        <v>0.84876557220000004</v>
      </c>
      <c r="BK9" s="70">
        <v>3.8609704584000002</v>
      </c>
      <c r="BL9" s="71">
        <v>3.6465742400000001E-2</v>
      </c>
      <c r="BM9" s="70">
        <v>1.6834875528</v>
      </c>
      <c r="BN9" s="71">
        <v>2.0274101400000001E-2</v>
      </c>
      <c r="BO9" s="70">
        <v>0</v>
      </c>
      <c r="BP9" s="71">
        <v>0</v>
      </c>
      <c r="BQ9" s="70">
        <v>0</v>
      </c>
      <c r="BR9" s="66">
        <v>0</v>
      </c>
      <c r="BS9" s="37" t="s">
        <v>83</v>
      </c>
      <c r="BT9" s="13">
        <v>0</v>
      </c>
      <c r="BU9" s="70">
        <v>7.6342186000000001E-3</v>
      </c>
      <c r="BV9" s="71">
        <v>1.1790369999999999E-4</v>
      </c>
      <c r="BW9" s="70">
        <v>1.3436953163000001</v>
      </c>
      <c r="BX9" s="71">
        <v>1.2274849500000001E-2</v>
      </c>
      <c r="BY9" s="37" t="s">
        <v>83</v>
      </c>
      <c r="BZ9" s="13">
        <v>0</v>
      </c>
      <c r="CA9" s="37" t="s">
        <v>83</v>
      </c>
      <c r="CB9" s="13">
        <v>0</v>
      </c>
      <c r="CC9" s="70">
        <v>1.7812669999999999E-4</v>
      </c>
      <c r="CD9" s="71">
        <v>5.9605346000000001E-6</v>
      </c>
      <c r="CE9" s="70">
        <v>6.6491055300000004E-2</v>
      </c>
      <c r="CF9" s="71">
        <v>5.7409940000000003E-4</v>
      </c>
      <c r="CG9" s="37" t="s">
        <v>83</v>
      </c>
      <c r="CH9" s="13">
        <v>0</v>
      </c>
      <c r="CI9" s="37" t="s">
        <v>83</v>
      </c>
      <c r="CJ9" s="13">
        <v>0</v>
      </c>
      <c r="CK9" s="37" t="s">
        <v>83</v>
      </c>
      <c r="CL9" s="13">
        <v>0</v>
      </c>
      <c r="CM9" s="37" t="s">
        <v>83</v>
      </c>
      <c r="CN9" s="13">
        <v>0</v>
      </c>
      <c r="CO9" s="70">
        <v>7.6939860000000001E-4</v>
      </c>
      <c r="CP9" s="71">
        <v>8.1700477999999995E-6</v>
      </c>
      <c r="CQ9" s="70">
        <v>3.5499173999999998E-3</v>
      </c>
      <c r="CR9" s="71">
        <v>4.1735700000000001E-5</v>
      </c>
      <c r="CS9" s="70">
        <v>5.7633535000000003E-3</v>
      </c>
      <c r="CT9" s="71">
        <v>1.0810399999999999E-4</v>
      </c>
      <c r="CU9" s="70">
        <v>0.95325931249999996</v>
      </c>
      <c r="CV9" s="71">
        <v>2.4996141699999998E-2</v>
      </c>
      <c r="CW9" s="37" t="s">
        <v>83</v>
      </c>
      <c r="CX9" s="13">
        <v>0</v>
      </c>
      <c r="CY9" s="37" t="s">
        <v>83</v>
      </c>
      <c r="CZ9" s="13">
        <v>0</v>
      </c>
      <c r="DA9" s="70">
        <v>0.59688947400000003</v>
      </c>
      <c r="DB9" s="71">
        <v>1.25449664E-2</v>
      </c>
      <c r="DC9" s="70">
        <v>5.2581563860999996</v>
      </c>
      <c r="DD9" s="71">
        <v>0.3147278342</v>
      </c>
      <c r="DE9" s="70">
        <v>0.52860950669999995</v>
      </c>
      <c r="DF9" s="71">
        <v>2.9654073199999999E-2</v>
      </c>
      <c r="DG9" s="70">
        <v>17.204867329999999</v>
      </c>
      <c r="DH9" s="66">
        <v>0.23796667769999999</v>
      </c>
      <c r="DI9" s="121">
        <v>3.5010099999999999E-5</v>
      </c>
      <c r="DJ9" s="122">
        <v>5.8847100000000001E-5</v>
      </c>
      <c r="DK9" s="122">
        <v>8.2683999999999996E-5</v>
      </c>
      <c r="DL9" s="122">
        <v>1.065209E-4</v>
      </c>
      <c r="DM9" s="122">
        <v>1.065209E-4</v>
      </c>
      <c r="DN9" s="122">
        <v>1.065209E-4</v>
      </c>
      <c r="DO9" s="122">
        <v>1.065209E-4</v>
      </c>
      <c r="DP9" s="122">
        <v>1.065209E-4</v>
      </c>
      <c r="DQ9" s="122">
        <v>1.065209E-4</v>
      </c>
      <c r="DR9" s="123">
        <v>1.065209E-4</v>
      </c>
      <c r="DS9" s="80">
        <v>3.6374313550999999</v>
      </c>
      <c r="DT9" s="13">
        <v>3.1091878699999999E-2</v>
      </c>
      <c r="DU9" s="60">
        <v>0.21532623740000001</v>
      </c>
      <c r="DV9" s="13">
        <v>2.2940465999999999E-3</v>
      </c>
      <c r="DW9" s="60">
        <v>1.04511229E-2</v>
      </c>
      <c r="DX9" s="13">
        <v>1.7281640000000001E-4</v>
      </c>
      <c r="DY9" s="60">
        <v>1.0379857E-3</v>
      </c>
      <c r="DZ9" s="13">
        <v>2.4680499999999999E-5</v>
      </c>
      <c r="EA9" s="60">
        <v>6.0367259999999996E-4</v>
      </c>
      <c r="EB9" s="13">
        <v>1.2357299999999999E-5</v>
      </c>
      <c r="EC9" s="60">
        <v>4.0244839999999999E-4</v>
      </c>
      <c r="ED9" s="13">
        <v>8.2381846999999993E-6</v>
      </c>
      <c r="EE9" s="60">
        <v>2.012242E-4</v>
      </c>
      <c r="EF9" s="13">
        <v>4.1190923999999996E-6</v>
      </c>
      <c r="EG9" s="60">
        <v>0</v>
      </c>
      <c r="EH9" s="13">
        <v>0</v>
      </c>
      <c r="EI9" s="60">
        <v>0</v>
      </c>
      <c r="EJ9" s="13">
        <v>0</v>
      </c>
      <c r="EK9" s="60">
        <v>0</v>
      </c>
      <c r="EL9" s="15">
        <v>0</v>
      </c>
    </row>
    <row r="10" spans="1:142">
      <c r="A10" s="8">
        <v>500</v>
      </c>
      <c r="B10" s="63">
        <v>12555</v>
      </c>
      <c r="C10" s="64">
        <v>380.97107285999999</v>
      </c>
      <c r="D10" s="70">
        <v>449.15163337000001</v>
      </c>
      <c r="E10" s="70">
        <v>1.2607701340999999</v>
      </c>
      <c r="F10" s="71">
        <v>4.1300496000000004E-3</v>
      </c>
      <c r="G10" s="64">
        <v>3.3965464E-3</v>
      </c>
      <c r="H10" s="71">
        <v>2.8642399999999999E-5</v>
      </c>
      <c r="I10" s="70">
        <v>40.578711343000002</v>
      </c>
      <c r="J10" s="71">
        <v>0.27451220329999998</v>
      </c>
      <c r="K10" s="70">
        <v>12.537622468</v>
      </c>
      <c r="L10" s="71">
        <v>8.1166364300000002E-2</v>
      </c>
      <c r="M10" s="70">
        <v>1.7994693109</v>
      </c>
      <c r="N10" s="71">
        <v>1.6449455000000002E-2</v>
      </c>
      <c r="O10" s="37" t="s">
        <v>83</v>
      </c>
      <c r="P10" s="13">
        <v>0</v>
      </c>
      <c r="Q10" s="70">
        <v>8.3468792900000005E-2</v>
      </c>
      <c r="R10" s="71">
        <v>6.5722299999999997E-4</v>
      </c>
      <c r="S10" s="37" t="s">
        <v>83</v>
      </c>
      <c r="T10" s="13">
        <v>0</v>
      </c>
      <c r="U10" s="37" t="s">
        <v>83</v>
      </c>
      <c r="V10" s="13">
        <v>0</v>
      </c>
      <c r="W10" s="70">
        <v>5.3791306000000004E-3</v>
      </c>
      <c r="X10" s="71">
        <v>5.6615900000000001E-5</v>
      </c>
      <c r="Y10" s="70">
        <v>1.3146433063</v>
      </c>
      <c r="Z10" s="71">
        <v>3.3816361699999999E-2</v>
      </c>
      <c r="AA10" s="37" t="s">
        <v>83</v>
      </c>
      <c r="AB10" s="13">
        <v>0</v>
      </c>
      <c r="AC10" s="70">
        <v>0</v>
      </c>
      <c r="AD10" s="71">
        <v>0</v>
      </c>
      <c r="AE10" s="37" t="s">
        <v>83</v>
      </c>
      <c r="AF10" s="13">
        <v>0</v>
      </c>
      <c r="AG10" s="37" t="s">
        <v>83</v>
      </c>
      <c r="AH10" s="13">
        <v>0</v>
      </c>
      <c r="AI10" s="70">
        <f t="shared" si="0"/>
        <v>0</v>
      </c>
      <c r="AJ10" s="71">
        <f t="shared" si="0"/>
        <v>0</v>
      </c>
      <c r="AK10" s="70">
        <v>18.667674094999999</v>
      </c>
      <c r="AL10" s="71">
        <v>0.33074908260000002</v>
      </c>
      <c r="AM10" s="37" t="s">
        <v>83</v>
      </c>
      <c r="AN10" s="13">
        <v>0</v>
      </c>
      <c r="AO10" s="37" t="s">
        <v>83</v>
      </c>
      <c r="AP10" s="13">
        <v>0</v>
      </c>
      <c r="AQ10" s="37" t="s">
        <v>83</v>
      </c>
      <c r="AR10" s="13">
        <v>0</v>
      </c>
      <c r="AS10" s="70">
        <v>8.5231713039999999</v>
      </c>
      <c r="AT10" s="71">
        <v>0.45192974260000002</v>
      </c>
      <c r="AU10" s="70">
        <v>3.1025031756999999</v>
      </c>
      <c r="AV10" s="71">
        <v>4.6094505399999999E-2</v>
      </c>
      <c r="AW10" s="70">
        <v>1.7830814765</v>
      </c>
      <c r="AX10" s="71">
        <v>3.0997881000000001E-2</v>
      </c>
      <c r="AY10" s="70">
        <v>0.72536294069999996</v>
      </c>
      <c r="AZ10" s="71">
        <v>1.0982650700000001E-2</v>
      </c>
      <c r="BA10" s="60">
        <f t="shared" si="1"/>
        <v>0.59405875850000012</v>
      </c>
      <c r="BB10" s="13">
        <f t="shared" si="1"/>
        <v>4.1139736999999954E-3</v>
      </c>
      <c r="BC10" s="70">
        <v>0</v>
      </c>
      <c r="BD10" s="13">
        <v>0</v>
      </c>
      <c r="BE10" s="70">
        <v>22.974149696000001</v>
      </c>
      <c r="BF10" s="71">
        <v>0.33377617659999997</v>
      </c>
      <c r="BG10" s="4">
        <v>8.7037099999999994E-5</v>
      </c>
      <c r="BH10" s="13">
        <v>0</v>
      </c>
      <c r="BI10" s="70">
        <v>21.281194614</v>
      </c>
      <c r="BJ10" s="71">
        <v>1.0328637682999999</v>
      </c>
      <c r="BK10" s="70">
        <v>5.6917557063000004</v>
      </c>
      <c r="BL10" s="71">
        <v>5.1152358799999999E-2</v>
      </c>
      <c r="BM10" s="70">
        <v>2.3043000132000002</v>
      </c>
      <c r="BN10" s="71">
        <v>2.4930980799999999E-2</v>
      </c>
      <c r="BO10" s="70">
        <v>0</v>
      </c>
      <c r="BP10" s="71">
        <v>0</v>
      </c>
      <c r="BQ10" s="70">
        <v>0</v>
      </c>
      <c r="BR10" s="66">
        <v>0</v>
      </c>
      <c r="BS10" s="37" t="s">
        <v>83</v>
      </c>
      <c r="BT10" s="13">
        <v>0</v>
      </c>
      <c r="BU10" s="70">
        <v>8.7329603000000002E-3</v>
      </c>
      <c r="BV10" s="71">
        <v>1.377443E-4</v>
      </c>
      <c r="BW10" s="70">
        <v>1.7907363506</v>
      </c>
      <c r="BX10" s="71">
        <v>1.6311710699999999E-2</v>
      </c>
      <c r="BY10" s="37" t="s">
        <v>83</v>
      </c>
      <c r="BZ10" s="13">
        <v>0</v>
      </c>
      <c r="CA10" s="37" t="s">
        <v>83</v>
      </c>
      <c r="CB10" s="13">
        <v>0</v>
      </c>
      <c r="CC10" s="70">
        <v>2.6083460000000001E-3</v>
      </c>
      <c r="CD10" s="71">
        <v>2.2796800000000002E-5</v>
      </c>
      <c r="CE10" s="70">
        <v>8.0860446899999994E-2</v>
      </c>
      <c r="CF10" s="71">
        <v>6.3442629999999999E-4</v>
      </c>
      <c r="CG10" s="37" t="s">
        <v>83</v>
      </c>
      <c r="CH10" s="13">
        <v>0</v>
      </c>
      <c r="CI10" s="37" t="s">
        <v>83</v>
      </c>
      <c r="CJ10" s="13">
        <v>0</v>
      </c>
      <c r="CK10" s="37" t="s">
        <v>83</v>
      </c>
      <c r="CL10" s="13">
        <v>0</v>
      </c>
      <c r="CM10" s="37" t="s">
        <v>83</v>
      </c>
      <c r="CN10" s="13">
        <v>0</v>
      </c>
      <c r="CO10" s="70">
        <v>6.7812429999999999E-4</v>
      </c>
      <c r="CP10" s="71">
        <v>7.2008299000000002E-6</v>
      </c>
      <c r="CQ10" s="70">
        <v>4.7010061999999998E-3</v>
      </c>
      <c r="CR10" s="71">
        <v>4.9415E-5</v>
      </c>
      <c r="CS10" s="70">
        <v>6.2030799999999997E-3</v>
      </c>
      <c r="CT10" s="71">
        <v>1.286417E-4</v>
      </c>
      <c r="CU10" s="70">
        <v>1.3084402262999999</v>
      </c>
      <c r="CV10" s="71">
        <v>3.3687719999999997E-2</v>
      </c>
      <c r="CW10" s="37" t="s">
        <v>83</v>
      </c>
      <c r="CX10" s="13">
        <v>0</v>
      </c>
      <c r="CY10" s="37" t="s">
        <v>83</v>
      </c>
      <c r="CZ10" s="13">
        <v>0</v>
      </c>
      <c r="DA10" s="70">
        <v>0.8914707154</v>
      </c>
      <c r="DB10" s="71">
        <v>1.8135138200000001E-2</v>
      </c>
      <c r="DC10" s="70">
        <v>7.6317005886000002</v>
      </c>
      <c r="DD10" s="71">
        <v>0.43379460440000001</v>
      </c>
      <c r="DE10" s="70">
        <v>0.87219271529999998</v>
      </c>
      <c r="DF10" s="71">
        <v>4.4593195099999997E-2</v>
      </c>
      <c r="DG10" s="70">
        <v>22.101956981000001</v>
      </c>
      <c r="DH10" s="66">
        <v>0.2891829816</v>
      </c>
      <c r="DI10" s="121">
        <v>2.8642399999999999E-5</v>
      </c>
      <c r="DJ10" s="122">
        <v>4.8107299999999999E-5</v>
      </c>
      <c r="DK10" s="122">
        <v>6.7572199999999997E-5</v>
      </c>
      <c r="DL10" s="122">
        <v>8.7037099999999994E-5</v>
      </c>
      <c r="DM10" s="122">
        <v>8.7037099999999994E-5</v>
      </c>
      <c r="DN10" s="122">
        <v>8.7037099999999994E-5</v>
      </c>
      <c r="DO10" s="122">
        <v>8.7037099999999994E-5</v>
      </c>
      <c r="DP10" s="122">
        <v>8.7037099999999994E-5</v>
      </c>
      <c r="DQ10" s="122">
        <v>8.7037099999999994E-5</v>
      </c>
      <c r="DR10" s="123">
        <v>8.7037099999999994E-5</v>
      </c>
      <c r="DS10" s="80">
        <v>6.6052911249999999</v>
      </c>
      <c r="DT10" s="13">
        <v>5.3087249099999997E-2</v>
      </c>
      <c r="DU10" s="60">
        <v>0.71813508920000002</v>
      </c>
      <c r="DV10" s="13">
        <v>6.8012608999999998E-3</v>
      </c>
      <c r="DW10" s="60">
        <v>5.4214071099999997E-2</v>
      </c>
      <c r="DX10" s="13">
        <v>6.3841519999999999E-4</v>
      </c>
      <c r="DY10" s="60">
        <v>4.6702821999999996E-3</v>
      </c>
      <c r="DZ10" s="13">
        <v>7.1145599999999999E-5</v>
      </c>
      <c r="EA10" s="60">
        <v>7.8301320000000001E-4</v>
      </c>
      <c r="EB10" s="13">
        <v>1.44313E-5</v>
      </c>
      <c r="EC10" s="60">
        <v>3.5249579999999998E-4</v>
      </c>
      <c r="ED10" s="13">
        <v>7.2156465999999996E-6</v>
      </c>
      <c r="EE10" s="60">
        <v>1.7624789999999999E-4</v>
      </c>
      <c r="EF10" s="13">
        <v>3.6078232999999998E-6</v>
      </c>
      <c r="EG10" s="60">
        <v>0</v>
      </c>
      <c r="EH10" s="13">
        <v>0</v>
      </c>
      <c r="EI10" s="60">
        <v>0</v>
      </c>
      <c r="EJ10" s="13">
        <v>0</v>
      </c>
      <c r="EK10" s="60">
        <v>0</v>
      </c>
      <c r="EL10" s="15">
        <v>0</v>
      </c>
    </row>
    <row r="11" spans="1:142">
      <c r="A11" s="8">
        <v>600</v>
      </c>
      <c r="B11" s="63">
        <v>11148</v>
      </c>
      <c r="C11" s="64">
        <v>447.48199990000001</v>
      </c>
      <c r="D11" s="70">
        <v>549.26643449999995</v>
      </c>
      <c r="E11" s="70">
        <v>2.1841119461999998</v>
      </c>
      <c r="F11" s="71">
        <v>6.1692850999999996E-3</v>
      </c>
      <c r="G11" s="64">
        <v>2.8700549999999998E-3</v>
      </c>
      <c r="H11" s="71">
        <v>2.4235499999999999E-5</v>
      </c>
      <c r="I11" s="70">
        <v>49.641753213999998</v>
      </c>
      <c r="J11" s="71">
        <v>0.32823698420000003</v>
      </c>
      <c r="K11" s="70">
        <v>15.567563558</v>
      </c>
      <c r="L11" s="71">
        <v>9.8430419000000005E-2</v>
      </c>
      <c r="M11" s="70">
        <v>2.2635557263999999</v>
      </c>
      <c r="N11" s="71">
        <v>2.06812787E-2</v>
      </c>
      <c r="O11" s="37" t="s">
        <v>83</v>
      </c>
      <c r="P11" s="13">
        <v>0</v>
      </c>
      <c r="Q11" s="70">
        <v>0.1167780687</v>
      </c>
      <c r="R11" s="71">
        <v>7.4637569999999999E-4</v>
      </c>
      <c r="S11" s="37" t="s">
        <v>83</v>
      </c>
      <c r="T11" s="13">
        <v>0</v>
      </c>
      <c r="U11" s="37" t="s">
        <v>83</v>
      </c>
      <c r="V11" s="13">
        <v>0</v>
      </c>
      <c r="W11" s="70">
        <v>6.3987627000000004E-3</v>
      </c>
      <c r="X11" s="71">
        <v>6.5523600000000004E-5</v>
      </c>
      <c r="Y11" s="70">
        <v>1.8904394653000001</v>
      </c>
      <c r="Z11" s="71">
        <v>4.6970351799999997E-2</v>
      </c>
      <c r="AA11" s="37" t="s">
        <v>83</v>
      </c>
      <c r="AB11" s="13">
        <v>0</v>
      </c>
      <c r="AC11" s="70">
        <v>0</v>
      </c>
      <c r="AD11" s="71">
        <v>0</v>
      </c>
      <c r="AE11" s="37" t="s">
        <v>83</v>
      </c>
      <c r="AF11" s="13">
        <v>0</v>
      </c>
      <c r="AG11" s="37" t="s">
        <v>83</v>
      </c>
      <c r="AH11" s="13">
        <v>0</v>
      </c>
      <c r="AI11" s="70">
        <f t="shared" si="0"/>
        <v>0</v>
      </c>
      <c r="AJ11" s="71">
        <f t="shared" si="0"/>
        <v>0</v>
      </c>
      <c r="AK11" s="70">
        <v>23.442106816999999</v>
      </c>
      <c r="AL11" s="71">
        <v>0.41090531330000002</v>
      </c>
      <c r="AM11" s="37" t="s">
        <v>83</v>
      </c>
      <c r="AN11" s="13">
        <v>0</v>
      </c>
      <c r="AO11" s="37" t="s">
        <v>83</v>
      </c>
      <c r="AP11" s="13">
        <v>0</v>
      </c>
      <c r="AQ11" s="37" t="s">
        <v>83</v>
      </c>
      <c r="AR11" s="13">
        <v>0</v>
      </c>
      <c r="AS11" s="70">
        <v>11.191341917999999</v>
      </c>
      <c r="AT11" s="71">
        <v>0.56509783140000003</v>
      </c>
      <c r="AU11" s="70">
        <v>4.1789504069000003</v>
      </c>
      <c r="AV11" s="71">
        <v>5.8303256300000002E-2</v>
      </c>
      <c r="AW11" s="70">
        <v>2.338289595</v>
      </c>
      <c r="AX11" s="71">
        <v>3.8548636099999999E-2</v>
      </c>
      <c r="AY11" s="70">
        <v>0.97224657059999997</v>
      </c>
      <c r="AZ11" s="71">
        <v>1.4007739199999999E-2</v>
      </c>
      <c r="BA11" s="60">
        <f t="shared" si="1"/>
        <v>0.86841424130000044</v>
      </c>
      <c r="BB11" s="13">
        <f t="shared" si="1"/>
        <v>5.7468810000000023E-3</v>
      </c>
      <c r="BC11" s="70">
        <v>0</v>
      </c>
      <c r="BD11" s="13">
        <v>0</v>
      </c>
      <c r="BE11" s="70">
        <v>27.869595935</v>
      </c>
      <c r="BF11" s="71">
        <v>0.39721662330000002</v>
      </c>
      <c r="BG11" s="4">
        <v>7.3616500000000002E-5</v>
      </c>
      <c r="BH11" s="13">
        <v>0</v>
      </c>
      <c r="BI11" s="70">
        <v>26.090667939999999</v>
      </c>
      <c r="BJ11" s="71">
        <v>1.2185633742999999</v>
      </c>
      <c r="BK11" s="70">
        <v>7.7385727559999999</v>
      </c>
      <c r="BL11" s="71">
        <v>6.68079221E-2</v>
      </c>
      <c r="BM11" s="70">
        <v>3.0762392044000002</v>
      </c>
      <c r="BN11" s="71">
        <v>3.05623813E-2</v>
      </c>
      <c r="BO11" s="70">
        <v>0</v>
      </c>
      <c r="BP11" s="71">
        <v>0</v>
      </c>
      <c r="BQ11" s="70">
        <v>0</v>
      </c>
      <c r="BR11" s="66">
        <v>0</v>
      </c>
      <c r="BS11" s="37" t="s">
        <v>83</v>
      </c>
      <c r="BT11" s="13">
        <v>0</v>
      </c>
      <c r="BU11" s="70">
        <v>1.1946412199999999E-2</v>
      </c>
      <c r="BV11" s="71">
        <v>1.9592660000000001E-4</v>
      </c>
      <c r="BW11" s="70">
        <v>2.2516093142</v>
      </c>
      <c r="BX11" s="71">
        <v>2.04853521E-2</v>
      </c>
      <c r="BY11" s="37" t="s">
        <v>83</v>
      </c>
      <c r="BZ11" s="13">
        <v>0</v>
      </c>
      <c r="CA11" s="37" t="s">
        <v>83</v>
      </c>
      <c r="CB11" s="13">
        <v>0</v>
      </c>
      <c r="CC11" s="70">
        <v>1.11830695E-2</v>
      </c>
      <c r="CD11" s="71">
        <v>3.9078900000000003E-5</v>
      </c>
      <c r="CE11" s="70">
        <v>0.1055949991</v>
      </c>
      <c r="CF11" s="71">
        <v>7.072968E-4</v>
      </c>
      <c r="CG11" s="37" t="s">
        <v>83</v>
      </c>
      <c r="CH11" s="13">
        <v>0</v>
      </c>
      <c r="CI11" s="37" t="s">
        <v>83</v>
      </c>
      <c r="CJ11" s="13">
        <v>0</v>
      </c>
      <c r="CK11" s="37" t="s">
        <v>83</v>
      </c>
      <c r="CL11" s="13">
        <v>0</v>
      </c>
      <c r="CM11" s="37" t="s">
        <v>83</v>
      </c>
      <c r="CN11" s="13">
        <v>0</v>
      </c>
      <c r="CO11" s="70">
        <v>6.1622710000000004E-4</v>
      </c>
      <c r="CP11" s="71">
        <v>6.5435589999999998E-6</v>
      </c>
      <c r="CQ11" s="70">
        <v>5.7825356000000003E-3</v>
      </c>
      <c r="CR11" s="71">
        <v>5.8980000000000001E-5</v>
      </c>
      <c r="CS11" s="70">
        <v>3.1227355200000001E-2</v>
      </c>
      <c r="CT11" s="71">
        <v>5.7928820000000003E-4</v>
      </c>
      <c r="CU11" s="70">
        <v>1.8592121101000001</v>
      </c>
      <c r="CV11" s="71">
        <v>4.6391063500000003E-2</v>
      </c>
      <c r="CW11" s="37" t="s">
        <v>83</v>
      </c>
      <c r="CX11" s="13">
        <v>0</v>
      </c>
      <c r="CY11" s="37" t="s">
        <v>83</v>
      </c>
      <c r="CZ11" s="13">
        <v>0</v>
      </c>
      <c r="DA11" s="70">
        <v>1.3042207793</v>
      </c>
      <c r="DB11" s="71">
        <v>2.4791312199999999E-2</v>
      </c>
      <c r="DC11" s="70">
        <v>9.8871211385999995</v>
      </c>
      <c r="DD11" s="71">
        <v>0.54030651929999995</v>
      </c>
      <c r="DE11" s="70">
        <v>1.2551882656</v>
      </c>
      <c r="DF11" s="71">
        <v>6.061619E-2</v>
      </c>
      <c r="DG11" s="70">
        <v>26.614407669999999</v>
      </c>
      <c r="DH11" s="66">
        <v>0.3366004333</v>
      </c>
      <c r="DI11" s="121">
        <v>2.4235499999999999E-5</v>
      </c>
      <c r="DJ11" s="122">
        <v>4.0695799999999998E-5</v>
      </c>
      <c r="DK11" s="122">
        <v>5.71562E-5</v>
      </c>
      <c r="DL11" s="122">
        <v>7.3616500000000002E-5</v>
      </c>
      <c r="DM11" s="122">
        <v>7.3616500000000002E-5</v>
      </c>
      <c r="DN11" s="122">
        <v>7.3616500000000002E-5</v>
      </c>
      <c r="DO11" s="122">
        <v>7.3616500000000002E-5</v>
      </c>
      <c r="DP11" s="122">
        <v>7.3616500000000002E-5</v>
      </c>
      <c r="DQ11" s="122">
        <v>7.3616500000000002E-5</v>
      </c>
      <c r="DR11" s="123">
        <v>7.3616500000000002E-5</v>
      </c>
      <c r="DS11" s="80">
        <v>10.082551435999999</v>
      </c>
      <c r="DT11" s="13">
        <v>7.7467782700000001E-2</v>
      </c>
      <c r="DU11" s="60">
        <v>1.5220759728</v>
      </c>
      <c r="DV11" s="13">
        <v>1.3354021799999999E-2</v>
      </c>
      <c r="DW11" s="60">
        <v>0.167772649</v>
      </c>
      <c r="DX11" s="13">
        <v>1.7062091E-3</v>
      </c>
      <c r="DY11" s="60">
        <v>1.61942131E-2</v>
      </c>
      <c r="DZ11" s="13">
        <v>1.9533030000000001E-4</v>
      </c>
      <c r="EA11" s="60">
        <v>1.2334786000000001E-3</v>
      </c>
      <c r="EB11" s="13">
        <v>2.0873299999999999E-5</v>
      </c>
      <c r="EC11" s="60">
        <v>3.1993339999999998E-4</v>
      </c>
      <c r="ED11" s="13">
        <v>6.5490894000000002E-6</v>
      </c>
      <c r="EE11" s="60">
        <v>1.5996669999999999E-4</v>
      </c>
      <c r="EF11" s="13">
        <v>3.2745447000000001E-6</v>
      </c>
      <c r="EG11" s="60">
        <v>0</v>
      </c>
      <c r="EH11" s="13">
        <v>0</v>
      </c>
      <c r="EI11" s="60">
        <v>0</v>
      </c>
      <c r="EJ11" s="13">
        <v>0</v>
      </c>
      <c r="EK11" s="60">
        <v>0</v>
      </c>
      <c r="EL11" s="15">
        <v>0</v>
      </c>
    </row>
    <row r="12" spans="1:142">
      <c r="A12" s="8">
        <v>700</v>
      </c>
      <c r="B12" s="63">
        <v>10097</v>
      </c>
      <c r="C12" s="64">
        <v>511.24629825</v>
      </c>
      <c r="D12" s="70">
        <v>649.05122986000003</v>
      </c>
      <c r="E12" s="70">
        <v>3.1013820759000001</v>
      </c>
      <c r="F12" s="71">
        <v>7.9138314999999994E-3</v>
      </c>
      <c r="G12" s="64">
        <v>2.5035506E-3</v>
      </c>
      <c r="H12" s="71">
        <v>2.1194300000000001E-5</v>
      </c>
      <c r="I12" s="70">
        <v>58.252993253</v>
      </c>
      <c r="J12" s="71">
        <v>0.37793438340000002</v>
      </c>
      <c r="K12" s="70">
        <v>18.574572188000001</v>
      </c>
      <c r="L12" s="71">
        <v>0.1154255644</v>
      </c>
      <c r="M12" s="70">
        <v>2.7826335926999999</v>
      </c>
      <c r="N12" s="71">
        <v>2.5019381199999999E-2</v>
      </c>
      <c r="O12" s="37" t="s">
        <v>83</v>
      </c>
      <c r="P12" s="13">
        <v>0</v>
      </c>
      <c r="Q12" s="70">
        <v>0.20093704870000001</v>
      </c>
      <c r="R12" s="71">
        <v>9.2359359999999999E-4</v>
      </c>
      <c r="S12" s="37" t="s">
        <v>83</v>
      </c>
      <c r="T12" s="13">
        <v>0</v>
      </c>
      <c r="U12" s="37" t="s">
        <v>83</v>
      </c>
      <c r="V12" s="13">
        <v>0</v>
      </c>
      <c r="W12" s="70">
        <v>6.0664821000000002E-3</v>
      </c>
      <c r="X12" s="71">
        <v>1.5317959999999999E-4</v>
      </c>
      <c r="Y12" s="70">
        <v>2.3489304817000001</v>
      </c>
      <c r="Z12" s="71">
        <v>5.7667356400000001E-2</v>
      </c>
      <c r="AA12" s="37" t="s">
        <v>83</v>
      </c>
      <c r="AB12" s="13">
        <v>0</v>
      </c>
      <c r="AC12" s="70">
        <v>0</v>
      </c>
      <c r="AD12" s="71">
        <v>0</v>
      </c>
      <c r="AE12" s="37" t="s">
        <v>83</v>
      </c>
      <c r="AF12" s="13">
        <v>0</v>
      </c>
      <c r="AG12" s="37" t="s">
        <v>83</v>
      </c>
      <c r="AH12" s="13">
        <v>0</v>
      </c>
      <c r="AI12" s="70">
        <f t="shared" si="0"/>
        <v>0</v>
      </c>
      <c r="AJ12" s="71">
        <f t="shared" si="0"/>
        <v>0</v>
      </c>
      <c r="AK12" s="70">
        <v>28.628178881</v>
      </c>
      <c r="AL12" s="71">
        <v>0.49037836480000002</v>
      </c>
      <c r="AM12" s="37" t="s">
        <v>83</v>
      </c>
      <c r="AN12" s="13">
        <v>0</v>
      </c>
      <c r="AO12" s="37" t="s">
        <v>83</v>
      </c>
      <c r="AP12" s="13">
        <v>0</v>
      </c>
      <c r="AQ12" s="37" t="s">
        <v>83</v>
      </c>
      <c r="AR12" s="13">
        <v>0</v>
      </c>
      <c r="AS12" s="70">
        <v>13.860438129</v>
      </c>
      <c r="AT12" s="71">
        <v>0.68077122450000005</v>
      </c>
      <c r="AU12" s="70">
        <v>5.6031049321999999</v>
      </c>
      <c r="AV12" s="71">
        <v>7.2671829899999998E-2</v>
      </c>
      <c r="AW12" s="70">
        <v>3.0028618714999999</v>
      </c>
      <c r="AX12" s="71">
        <v>4.72848898E-2</v>
      </c>
      <c r="AY12" s="70">
        <v>1.2613695376</v>
      </c>
      <c r="AZ12" s="71">
        <v>1.7179387599999998E-2</v>
      </c>
      <c r="BA12" s="60">
        <f t="shared" si="1"/>
        <v>1.3388735231000002</v>
      </c>
      <c r="BB12" s="13">
        <f t="shared" si="1"/>
        <v>8.2075525000000066E-3</v>
      </c>
      <c r="BC12" s="70">
        <v>0</v>
      </c>
      <c r="BD12" s="13">
        <v>0</v>
      </c>
      <c r="BE12" s="70">
        <v>32.546135882000002</v>
      </c>
      <c r="BF12" s="71">
        <v>0.45772278500000002</v>
      </c>
      <c r="BG12" s="4">
        <v>6.4331600000000006E-5</v>
      </c>
      <c r="BH12" s="13">
        <v>0</v>
      </c>
      <c r="BI12" s="70">
        <v>30.799872908000001</v>
      </c>
      <c r="BJ12" s="71">
        <v>1.3984180237999999</v>
      </c>
      <c r="BK12" s="70">
        <v>10.036241526</v>
      </c>
      <c r="BL12" s="71">
        <v>8.47527166E-2</v>
      </c>
      <c r="BM12" s="70">
        <v>3.7835273855999998</v>
      </c>
      <c r="BN12" s="71">
        <v>3.5274287100000003E-2</v>
      </c>
      <c r="BO12" s="70">
        <v>6.4246151999999999E-3</v>
      </c>
      <c r="BP12" s="71">
        <v>1.9917949999999999E-4</v>
      </c>
      <c r="BQ12" s="70">
        <v>0</v>
      </c>
      <c r="BR12" s="66">
        <v>0</v>
      </c>
      <c r="BS12" s="37" t="s">
        <v>83</v>
      </c>
      <c r="BT12" s="13">
        <v>0</v>
      </c>
      <c r="BU12" s="70">
        <v>3.2617475600000001E-2</v>
      </c>
      <c r="BV12" s="71">
        <v>4.750647E-4</v>
      </c>
      <c r="BW12" s="70">
        <v>2.7500161171999999</v>
      </c>
      <c r="BX12" s="71">
        <v>2.4544316600000001E-2</v>
      </c>
      <c r="BY12" s="37" t="s">
        <v>83</v>
      </c>
      <c r="BZ12" s="13">
        <v>0</v>
      </c>
      <c r="CA12" s="37" t="s">
        <v>83</v>
      </c>
      <c r="CB12" s="13">
        <v>0</v>
      </c>
      <c r="CC12" s="70">
        <v>1.6054308699999999E-2</v>
      </c>
      <c r="CD12" s="71">
        <v>4.98814E-5</v>
      </c>
      <c r="CE12" s="70">
        <v>0.18488273999999999</v>
      </c>
      <c r="CF12" s="71">
        <v>8.7371219999999997E-4</v>
      </c>
      <c r="CG12" s="37" t="s">
        <v>83</v>
      </c>
      <c r="CH12" s="13">
        <v>0</v>
      </c>
      <c r="CI12" s="37" t="s">
        <v>83</v>
      </c>
      <c r="CJ12" s="13">
        <v>0</v>
      </c>
      <c r="CK12" s="37" t="s">
        <v>83</v>
      </c>
      <c r="CL12" s="13">
        <v>0</v>
      </c>
      <c r="CM12" s="37" t="s">
        <v>83</v>
      </c>
      <c r="CN12" s="13">
        <v>0</v>
      </c>
      <c r="CO12" s="70">
        <v>5.7268719999999996E-4</v>
      </c>
      <c r="CP12" s="71">
        <v>6.0812203999999998E-6</v>
      </c>
      <c r="CQ12" s="70">
        <v>5.4937948999999996E-3</v>
      </c>
      <c r="CR12" s="71">
        <v>1.4709839999999999E-4</v>
      </c>
      <c r="CS12" s="70">
        <v>4.6965615299999999E-2</v>
      </c>
      <c r="CT12" s="71">
        <v>8.2689609999999996E-4</v>
      </c>
      <c r="CU12" s="70">
        <v>2.3019648664000001</v>
      </c>
      <c r="CV12" s="71">
        <v>5.6840460299999999E-2</v>
      </c>
      <c r="CW12" s="37" t="s">
        <v>83</v>
      </c>
      <c r="CX12" s="13">
        <v>0</v>
      </c>
      <c r="CY12" s="37" t="s">
        <v>83</v>
      </c>
      <c r="CZ12" s="13">
        <v>0</v>
      </c>
      <c r="DA12" s="70">
        <v>1.7179758874</v>
      </c>
      <c r="DB12" s="71">
        <v>3.1703999300000001E-2</v>
      </c>
      <c r="DC12" s="70">
        <v>12.142462241</v>
      </c>
      <c r="DD12" s="71">
        <v>0.64906722510000003</v>
      </c>
      <c r="DE12" s="70">
        <v>1.65692734</v>
      </c>
      <c r="DF12" s="71">
        <v>7.8856706100000007E-2</v>
      </c>
      <c r="DG12" s="70">
        <v>30.889208541999999</v>
      </c>
      <c r="DH12" s="66">
        <v>0.37886607890000001</v>
      </c>
      <c r="DI12" s="121">
        <v>2.1194300000000001E-5</v>
      </c>
      <c r="DJ12" s="122">
        <v>3.5573400000000001E-5</v>
      </c>
      <c r="DK12" s="122">
        <v>4.99525E-5</v>
      </c>
      <c r="DL12" s="122">
        <v>6.4331600000000006E-5</v>
      </c>
      <c r="DM12" s="122">
        <v>6.4331600000000006E-5</v>
      </c>
      <c r="DN12" s="122">
        <v>6.4331600000000006E-5</v>
      </c>
      <c r="DO12" s="122">
        <v>6.4331600000000006E-5</v>
      </c>
      <c r="DP12" s="122">
        <v>6.4331600000000006E-5</v>
      </c>
      <c r="DQ12" s="122">
        <v>6.4331600000000006E-5</v>
      </c>
      <c r="DR12" s="123">
        <v>6.4331600000000006E-5</v>
      </c>
      <c r="DS12" s="80">
        <v>13.674337199</v>
      </c>
      <c r="DT12" s="13">
        <v>0.1019645227</v>
      </c>
      <c r="DU12" s="60">
        <v>2.5881279053999999</v>
      </c>
      <c r="DV12" s="13">
        <v>2.1655840900000001E-2</v>
      </c>
      <c r="DW12" s="60">
        <v>0.40262635450000001</v>
      </c>
      <c r="DX12" s="13">
        <v>3.7693955000000002E-3</v>
      </c>
      <c r="DY12" s="60">
        <v>5.5367828899999999E-2</v>
      </c>
      <c r="DZ12" s="13">
        <v>5.8039419999999999E-4</v>
      </c>
      <c r="EA12" s="60">
        <v>4.0069818E-3</v>
      </c>
      <c r="EB12" s="13">
        <v>5.7364500000000003E-5</v>
      </c>
      <c r="EC12" s="60">
        <v>2.9552030000000001E-4</v>
      </c>
      <c r="ED12" s="13">
        <v>6.0493499999999999E-6</v>
      </c>
      <c r="EE12" s="60">
        <v>1.477602E-4</v>
      </c>
      <c r="EF12" s="13">
        <v>3.024675E-6</v>
      </c>
      <c r="EG12" s="60">
        <v>0</v>
      </c>
      <c r="EH12" s="13">
        <v>0</v>
      </c>
      <c r="EI12" s="60">
        <v>0</v>
      </c>
      <c r="EJ12" s="13">
        <v>0</v>
      </c>
      <c r="EK12" s="60">
        <v>0</v>
      </c>
      <c r="EL12" s="15">
        <v>0</v>
      </c>
    </row>
    <row r="13" spans="1:142">
      <c r="A13" s="8">
        <v>800</v>
      </c>
      <c r="B13" s="63">
        <v>9401</v>
      </c>
      <c r="C13" s="64">
        <v>572.65726940000002</v>
      </c>
      <c r="D13" s="70">
        <v>749.58001336999996</v>
      </c>
      <c r="E13" s="70">
        <v>4.2347619082000003</v>
      </c>
      <c r="F13" s="71">
        <v>9.8969626999999994E-3</v>
      </c>
      <c r="G13" s="64">
        <v>6.8451865000000002E-3</v>
      </c>
      <c r="H13" s="71">
        <v>2.5660299999999999E-5</v>
      </c>
      <c r="I13" s="70">
        <v>66.367190647000001</v>
      </c>
      <c r="J13" s="71">
        <v>0.4256391994</v>
      </c>
      <c r="K13" s="70">
        <v>21.336229071999998</v>
      </c>
      <c r="L13" s="71">
        <v>0.13103530720000001</v>
      </c>
      <c r="M13" s="70">
        <v>3.3816360707999999</v>
      </c>
      <c r="N13" s="71">
        <v>3.00893632E-2</v>
      </c>
      <c r="O13" s="37" t="s">
        <v>83</v>
      </c>
      <c r="P13" s="13">
        <v>0</v>
      </c>
      <c r="Q13" s="70">
        <v>0.2779371222</v>
      </c>
      <c r="R13" s="71">
        <v>1.1618672000000001E-3</v>
      </c>
      <c r="S13" s="37" t="s">
        <v>83</v>
      </c>
      <c r="T13" s="13">
        <v>0</v>
      </c>
      <c r="U13" s="37" t="s">
        <v>83</v>
      </c>
      <c r="V13" s="13">
        <v>0</v>
      </c>
      <c r="W13" s="70">
        <v>5.9455736000000002E-3</v>
      </c>
      <c r="X13" s="71">
        <v>1.4465800000000001E-4</v>
      </c>
      <c r="Y13" s="70">
        <v>2.9193604698</v>
      </c>
      <c r="Z13" s="71">
        <v>7.1254037199999995E-2</v>
      </c>
      <c r="AA13" s="37" t="s">
        <v>83</v>
      </c>
      <c r="AB13" s="13">
        <v>0</v>
      </c>
      <c r="AC13" s="70">
        <v>0</v>
      </c>
      <c r="AD13" s="71">
        <v>0</v>
      </c>
      <c r="AE13" s="37" t="s">
        <v>83</v>
      </c>
      <c r="AF13" s="13">
        <v>0</v>
      </c>
      <c r="AG13" s="37" t="s">
        <v>83</v>
      </c>
      <c r="AH13" s="13">
        <v>0</v>
      </c>
      <c r="AI13" s="70">
        <f t="shared" si="0"/>
        <v>0</v>
      </c>
      <c r="AJ13" s="71">
        <f t="shared" si="0"/>
        <v>0</v>
      </c>
      <c r="AK13" s="70">
        <v>33.908625446999999</v>
      </c>
      <c r="AL13" s="71">
        <v>0.57299417900000005</v>
      </c>
      <c r="AM13" s="37" t="s">
        <v>83</v>
      </c>
      <c r="AN13" s="13">
        <v>0</v>
      </c>
      <c r="AO13" s="37" t="s">
        <v>83</v>
      </c>
      <c r="AP13" s="13">
        <v>0</v>
      </c>
      <c r="AQ13" s="37" t="s">
        <v>83</v>
      </c>
      <c r="AR13" s="13">
        <v>0</v>
      </c>
      <c r="AS13" s="70">
        <v>16.639596459</v>
      </c>
      <c r="AT13" s="71">
        <v>0.79411703730000005</v>
      </c>
      <c r="AU13" s="70">
        <v>7.1511869648999999</v>
      </c>
      <c r="AV13" s="71">
        <v>8.7575537600000003E-2</v>
      </c>
      <c r="AW13" s="70">
        <v>3.7877407905</v>
      </c>
      <c r="AX13" s="71">
        <v>5.6642019699999997E-2</v>
      </c>
      <c r="AY13" s="70">
        <v>1.5492003592000001</v>
      </c>
      <c r="AZ13" s="71">
        <v>2.0425614700000001E-2</v>
      </c>
      <c r="BA13" s="60">
        <f t="shared" si="1"/>
        <v>1.8142458151999996</v>
      </c>
      <c r="BB13" s="13">
        <f t="shared" si="1"/>
        <v>1.0507903200000002E-2</v>
      </c>
      <c r="BC13" s="70">
        <v>0</v>
      </c>
      <c r="BD13" s="13">
        <v>0</v>
      </c>
      <c r="BE13" s="70">
        <v>37.120033380000002</v>
      </c>
      <c r="BF13" s="71">
        <v>0.51519435069999997</v>
      </c>
      <c r="BG13" s="4">
        <v>6.4150699999999996E-5</v>
      </c>
      <c r="BH13" s="13">
        <v>0</v>
      </c>
      <c r="BI13" s="70">
        <v>35.725766731999997</v>
      </c>
      <c r="BJ13" s="71">
        <v>1.5786794998</v>
      </c>
      <c r="BK13" s="70">
        <v>12.583099467</v>
      </c>
      <c r="BL13" s="71">
        <v>0.10444053740000001</v>
      </c>
      <c r="BM13" s="70">
        <v>4.5728951666000004</v>
      </c>
      <c r="BN13" s="71">
        <v>4.0392897800000001E-2</v>
      </c>
      <c r="BO13" s="70">
        <v>9.0031486000000001E-3</v>
      </c>
      <c r="BP13" s="71">
        <v>2.0386699999999999E-4</v>
      </c>
      <c r="BQ13" s="70">
        <v>0</v>
      </c>
      <c r="BR13" s="66">
        <v>0</v>
      </c>
      <c r="BS13" s="37" t="s">
        <v>83</v>
      </c>
      <c r="BT13" s="13">
        <v>0</v>
      </c>
      <c r="BU13" s="70">
        <v>4.0951243300000002E-2</v>
      </c>
      <c r="BV13" s="71">
        <v>5.2648959999999998E-4</v>
      </c>
      <c r="BW13" s="70">
        <v>3.3406848275000001</v>
      </c>
      <c r="BX13" s="71">
        <v>2.9562873699999999E-2</v>
      </c>
      <c r="BY13" s="37" t="s">
        <v>83</v>
      </c>
      <c r="BZ13" s="13">
        <v>0</v>
      </c>
      <c r="CA13" s="37" t="s">
        <v>83</v>
      </c>
      <c r="CB13" s="13">
        <v>0</v>
      </c>
      <c r="CC13" s="70">
        <v>3.02451052E-2</v>
      </c>
      <c r="CD13" s="71">
        <v>7.9823500000000006E-5</v>
      </c>
      <c r="CE13" s="70">
        <v>0.24769201699999999</v>
      </c>
      <c r="CF13" s="71">
        <v>1.0820438E-3</v>
      </c>
      <c r="CG13" s="37" t="s">
        <v>83</v>
      </c>
      <c r="CH13" s="13">
        <v>0</v>
      </c>
      <c r="CI13" s="37" t="s">
        <v>83</v>
      </c>
      <c r="CJ13" s="13">
        <v>0</v>
      </c>
      <c r="CK13" s="37" t="s">
        <v>83</v>
      </c>
      <c r="CL13" s="13">
        <v>0</v>
      </c>
      <c r="CM13" s="37" t="s">
        <v>83</v>
      </c>
      <c r="CN13" s="13">
        <v>0</v>
      </c>
      <c r="CO13" s="70">
        <v>5.3904549999999999E-4</v>
      </c>
      <c r="CP13" s="71">
        <v>5.7239873999999998E-6</v>
      </c>
      <c r="CQ13" s="70">
        <v>5.4065279999999999E-3</v>
      </c>
      <c r="CR13" s="71">
        <v>1.3893400000000001E-4</v>
      </c>
      <c r="CS13" s="70">
        <v>7.90088226E-2</v>
      </c>
      <c r="CT13" s="71">
        <v>1.198473E-3</v>
      </c>
      <c r="CU13" s="70">
        <v>2.8403516471999999</v>
      </c>
      <c r="CV13" s="71">
        <v>7.0055564200000003E-2</v>
      </c>
      <c r="CW13" s="37" t="s">
        <v>83</v>
      </c>
      <c r="CX13" s="13">
        <v>0</v>
      </c>
      <c r="CY13" s="37" t="s">
        <v>83</v>
      </c>
      <c r="CZ13" s="13">
        <v>0</v>
      </c>
      <c r="DA13" s="70">
        <v>2.1871960837</v>
      </c>
      <c r="DB13" s="71">
        <v>3.9595174599999998E-2</v>
      </c>
      <c r="DC13" s="70">
        <v>14.452400376</v>
      </c>
      <c r="DD13" s="71">
        <v>0.75452186269999999</v>
      </c>
      <c r="DE13" s="70">
        <v>2.0486950037999998</v>
      </c>
      <c r="DF13" s="71">
        <v>9.5527611900000003E-2</v>
      </c>
      <c r="DG13" s="70">
        <v>35.071338376</v>
      </c>
      <c r="DH13" s="66">
        <v>0.41966673879999999</v>
      </c>
      <c r="DI13" s="121">
        <v>2.5660299999999999E-5</v>
      </c>
      <c r="DJ13" s="122">
        <v>3.84904E-5</v>
      </c>
      <c r="DK13" s="122">
        <v>5.1320599999999998E-5</v>
      </c>
      <c r="DL13" s="122">
        <v>6.4150699999999996E-5</v>
      </c>
      <c r="DM13" s="122">
        <v>6.4150699999999996E-5</v>
      </c>
      <c r="DN13" s="122">
        <v>6.4150699999999996E-5</v>
      </c>
      <c r="DO13" s="122">
        <v>6.4150699999999996E-5</v>
      </c>
      <c r="DP13" s="122">
        <v>6.4150699999999996E-5</v>
      </c>
      <c r="DQ13" s="122">
        <v>6.4150699999999996E-5</v>
      </c>
      <c r="DR13" s="123">
        <v>6.4150699999999996E-5</v>
      </c>
      <c r="DS13" s="80">
        <v>17.386109813000001</v>
      </c>
      <c r="DT13" s="13">
        <v>0.12705361740000001</v>
      </c>
      <c r="DU13" s="60">
        <v>3.905059879</v>
      </c>
      <c r="DV13" s="13">
        <v>3.1507656299999999E-2</v>
      </c>
      <c r="DW13" s="60">
        <v>0.75813139600000001</v>
      </c>
      <c r="DX13" s="13">
        <v>6.6952538000000002E-3</v>
      </c>
      <c r="DY13" s="60">
        <v>0.1275141092</v>
      </c>
      <c r="DZ13" s="13">
        <v>1.2541665000000001E-3</v>
      </c>
      <c r="EA13" s="60">
        <v>2.27690173E-2</v>
      </c>
      <c r="EB13" s="13">
        <v>2.5005589999999999E-4</v>
      </c>
      <c r="EC13" s="60">
        <v>6.4574736999999998E-3</v>
      </c>
      <c r="ED13" s="13">
        <v>8.0140099999999995E-5</v>
      </c>
      <c r="EE13" s="60">
        <v>8.3549190000000004E-4</v>
      </c>
      <c r="EF13" s="13">
        <v>2.2863299999999998E-5</v>
      </c>
      <c r="EG13" s="60">
        <v>5.9766330000000001E-4</v>
      </c>
      <c r="EH13" s="13">
        <v>1.7172000000000001E-5</v>
      </c>
      <c r="EI13" s="60">
        <v>4.9805279999999997E-4</v>
      </c>
      <c r="EJ13" s="13">
        <v>1.431E-5</v>
      </c>
      <c r="EK13" s="60">
        <v>3.9844220000000001E-4</v>
      </c>
      <c r="EL13" s="15">
        <v>1.1447999999999999E-5</v>
      </c>
    </row>
    <row r="14" spans="1:142">
      <c r="A14" s="8">
        <v>900</v>
      </c>
      <c r="B14" s="63">
        <v>8396</v>
      </c>
      <c r="C14" s="64">
        <v>631.81493069999999</v>
      </c>
      <c r="D14" s="70">
        <v>849.54362093999998</v>
      </c>
      <c r="E14" s="70">
        <v>5.4988777059</v>
      </c>
      <c r="F14" s="71">
        <v>1.1841443E-2</v>
      </c>
      <c r="G14" s="64">
        <v>1.2824277199999999E-2</v>
      </c>
      <c r="H14" s="71">
        <v>3.1874700000000002E-5</v>
      </c>
      <c r="I14" s="70">
        <v>73.678394659999995</v>
      </c>
      <c r="J14" s="71">
        <v>0.4683766794</v>
      </c>
      <c r="K14" s="70">
        <v>24.015883451000001</v>
      </c>
      <c r="L14" s="71">
        <v>0.1460409573</v>
      </c>
      <c r="M14" s="70">
        <v>3.8709502687000001</v>
      </c>
      <c r="N14" s="71">
        <v>3.4280274600000001E-2</v>
      </c>
      <c r="O14" s="37" t="s">
        <v>83</v>
      </c>
      <c r="P14" s="13">
        <v>0</v>
      </c>
      <c r="Q14" s="70">
        <v>0.3883601532</v>
      </c>
      <c r="R14" s="71">
        <v>1.4766467000000001E-3</v>
      </c>
      <c r="S14" s="37" t="s">
        <v>83</v>
      </c>
      <c r="T14" s="13">
        <v>0</v>
      </c>
      <c r="U14" s="37" t="s">
        <v>83</v>
      </c>
      <c r="V14" s="13">
        <v>0</v>
      </c>
      <c r="W14" s="70">
        <v>6.261656E-3</v>
      </c>
      <c r="X14" s="71">
        <v>1.4127789999999999E-4</v>
      </c>
      <c r="Y14" s="70">
        <v>3.5860816636999999</v>
      </c>
      <c r="Z14" s="71">
        <v>8.7713292200000001E-2</v>
      </c>
      <c r="AA14" s="37" t="s">
        <v>83</v>
      </c>
      <c r="AB14" s="13">
        <v>0</v>
      </c>
      <c r="AC14" s="70">
        <v>0</v>
      </c>
      <c r="AD14" s="71">
        <v>0</v>
      </c>
      <c r="AE14" s="37" t="s">
        <v>83</v>
      </c>
      <c r="AF14" s="13">
        <v>0</v>
      </c>
      <c r="AG14" s="37" t="s">
        <v>83</v>
      </c>
      <c r="AH14" s="13">
        <v>0</v>
      </c>
      <c r="AI14" s="70">
        <f t="shared" si="0"/>
        <v>0</v>
      </c>
      <c r="AJ14" s="71">
        <f t="shared" si="0"/>
        <v>0</v>
      </c>
      <c r="AK14" s="70">
        <v>38.641375416999999</v>
      </c>
      <c r="AL14" s="71">
        <v>0.64487403239999996</v>
      </c>
      <c r="AM14" s="37" t="s">
        <v>83</v>
      </c>
      <c r="AN14" s="13">
        <v>0</v>
      </c>
      <c r="AO14" s="37" t="s">
        <v>83</v>
      </c>
      <c r="AP14" s="13">
        <v>0</v>
      </c>
      <c r="AQ14" s="37" t="s">
        <v>83</v>
      </c>
      <c r="AR14" s="13">
        <v>0</v>
      </c>
      <c r="AS14" s="70">
        <v>19.217638848</v>
      </c>
      <c r="AT14" s="71">
        <v>0.89311617480000005</v>
      </c>
      <c r="AU14" s="70">
        <v>8.7215385039999997</v>
      </c>
      <c r="AV14" s="71">
        <v>0.1019074559</v>
      </c>
      <c r="AW14" s="70">
        <v>4.6024164001000001</v>
      </c>
      <c r="AX14" s="71">
        <v>6.5990936299999997E-2</v>
      </c>
      <c r="AY14" s="70">
        <v>1.7872144812999999</v>
      </c>
      <c r="AZ14" s="71">
        <v>2.2922161100000001E-2</v>
      </c>
      <c r="BA14" s="60">
        <f t="shared" si="1"/>
        <v>2.3319076225999993</v>
      </c>
      <c r="BB14" s="13">
        <f t="shared" si="1"/>
        <v>1.2994358499999997E-2</v>
      </c>
      <c r="BC14" s="70">
        <v>0</v>
      </c>
      <c r="BD14" s="13">
        <v>0</v>
      </c>
      <c r="BE14" s="70">
        <v>41.663611922000001</v>
      </c>
      <c r="BF14" s="71">
        <v>0.57178921189999998</v>
      </c>
      <c r="BG14" s="4">
        <v>7.5372999999999998E-5</v>
      </c>
      <c r="BH14" s="13">
        <v>0</v>
      </c>
      <c r="BI14" s="70">
        <v>40.557918090000001</v>
      </c>
      <c r="BJ14" s="71">
        <v>1.7525694898999999</v>
      </c>
      <c r="BK14" s="70">
        <v>15.274591573</v>
      </c>
      <c r="BL14" s="71">
        <v>0.12524487849999999</v>
      </c>
      <c r="BM14" s="70">
        <v>5.4364626139999999</v>
      </c>
      <c r="BN14" s="71">
        <v>4.5651111799999998E-2</v>
      </c>
      <c r="BO14" s="70">
        <v>8.5020897999999994E-3</v>
      </c>
      <c r="BP14" s="71">
        <v>1.8923240000000001E-4</v>
      </c>
      <c r="BQ14" s="70">
        <v>0</v>
      </c>
      <c r="BR14" s="66">
        <v>0</v>
      </c>
      <c r="BS14" s="37" t="s">
        <v>83</v>
      </c>
      <c r="BT14" s="13">
        <v>0</v>
      </c>
      <c r="BU14" s="70">
        <v>4.7015834300000003E-2</v>
      </c>
      <c r="BV14" s="71">
        <v>6.6071789999999999E-4</v>
      </c>
      <c r="BW14" s="70">
        <v>3.8239344343999999</v>
      </c>
      <c r="BX14" s="71">
        <v>3.3619556699999997E-2</v>
      </c>
      <c r="BY14" s="37" t="s">
        <v>83</v>
      </c>
      <c r="BZ14" s="13">
        <v>0</v>
      </c>
      <c r="CA14" s="37" t="s">
        <v>83</v>
      </c>
      <c r="CB14" s="13">
        <v>0</v>
      </c>
      <c r="CC14" s="70">
        <v>4.30919076E-2</v>
      </c>
      <c r="CD14" s="71">
        <v>1.0589469999999999E-4</v>
      </c>
      <c r="CE14" s="70">
        <v>0.34526824560000002</v>
      </c>
      <c r="CF14" s="71">
        <v>1.3707519E-3</v>
      </c>
      <c r="CG14" s="37" t="s">
        <v>83</v>
      </c>
      <c r="CH14" s="13">
        <v>0</v>
      </c>
      <c r="CI14" s="37" t="s">
        <v>83</v>
      </c>
      <c r="CJ14" s="13">
        <v>0</v>
      </c>
      <c r="CK14" s="37" t="s">
        <v>83</v>
      </c>
      <c r="CL14" s="13">
        <v>0</v>
      </c>
      <c r="CM14" s="37" t="s">
        <v>83</v>
      </c>
      <c r="CN14" s="13">
        <v>0</v>
      </c>
      <c r="CO14" s="70">
        <v>5.1420220000000002E-4</v>
      </c>
      <c r="CP14" s="71">
        <v>5.4601823000000004E-6</v>
      </c>
      <c r="CQ14" s="70">
        <v>5.7474537999999999E-3</v>
      </c>
      <c r="CR14" s="71">
        <v>1.3581770000000001E-4</v>
      </c>
      <c r="CS14" s="70">
        <v>9.73094865E-2</v>
      </c>
      <c r="CT14" s="71">
        <v>1.4603231E-3</v>
      </c>
      <c r="CU14" s="70">
        <v>3.4887721772</v>
      </c>
      <c r="CV14" s="71">
        <v>8.6252969099999993E-2</v>
      </c>
      <c r="CW14" s="37" t="s">
        <v>83</v>
      </c>
      <c r="CX14" s="13">
        <v>0</v>
      </c>
      <c r="CY14" s="37" t="s">
        <v>83</v>
      </c>
      <c r="CZ14" s="13">
        <v>0</v>
      </c>
      <c r="DA14" s="70">
        <v>2.6725015074999998</v>
      </c>
      <c r="DB14" s="71">
        <v>4.6455860100000003E-2</v>
      </c>
      <c r="DC14" s="70">
        <v>16.54513734</v>
      </c>
      <c r="DD14" s="71">
        <v>0.84666031480000004</v>
      </c>
      <c r="DE14" s="70">
        <v>2.4397139622999999</v>
      </c>
      <c r="DF14" s="71">
        <v>0.1116543939</v>
      </c>
      <c r="DG14" s="70">
        <v>39.223897960000002</v>
      </c>
      <c r="DH14" s="66">
        <v>0.460134818</v>
      </c>
      <c r="DI14" s="121">
        <v>3.1874700000000002E-5</v>
      </c>
      <c r="DJ14" s="122">
        <v>5.2126000000000002E-5</v>
      </c>
      <c r="DK14" s="122">
        <v>6.3749499999999997E-5</v>
      </c>
      <c r="DL14" s="122">
        <v>7.5372999999999998E-5</v>
      </c>
      <c r="DM14" s="122">
        <v>7.5372999999999998E-5</v>
      </c>
      <c r="DN14" s="122">
        <v>7.5372999999999998E-5</v>
      </c>
      <c r="DO14" s="122">
        <v>7.5372999999999998E-5</v>
      </c>
      <c r="DP14" s="122">
        <v>7.5372999999999998E-5</v>
      </c>
      <c r="DQ14" s="122">
        <v>7.5372999999999998E-5</v>
      </c>
      <c r="DR14" s="123">
        <v>7.5372999999999998E-5</v>
      </c>
      <c r="DS14" s="80">
        <v>21.028226823000001</v>
      </c>
      <c r="DT14" s="13">
        <v>0.1508427094</v>
      </c>
      <c r="DU14" s="60">
        <v>5.2868061058000002</v>
      </c>
      <c r="DV14" s="13">
        <v>4.1658203300000002E-2</v>
      </c>
      <c r="DW14" s="60">
        <v>1.1885076247999999</v>
      </c>
      <c r="DX14" s="13">
        <v>1.02874257E-2</v>
      </c>
      <c r="DY14" s="60">
        <v>0.24847678240000001</v>
      </c>
      <c r="DZ14" s="13">
        <v>2.3964959000000001E-3</v>
      </c>
      <c r="EA14" s="60">
        <v>4.5550224399999999E-2</v>
      </c>
      <c r="EB14" s="13">
        <v>5.3737030000000001E-4</v>
      </c>
      <c r="EC14" s="60">
        <v>1.35046184E-2</v>
      </c>
      <c r="ED14" s="13">
        <v>1.9845940000000001E-4</v>
      </c>
      <c r="EE14" s="60">
        <v>4.6331758000000001E-3</v>
      </c>
      <c r="EF14" s="13">
        <v>9.9373800000000001E-5</v>
      </c>
      <c r="EG14" s="60">
        <v>2.4124408999999999E-3</v>
      </c>
      <c r="EH14" s="13">
        <v>6.4669200000000001E-5</v>
      </c>
      <c r="EI14" s="60">
        <v>1.4078579000000001E-3</v>
      </c>
      <c r="EJ14" s="13">
        <v>4.7426299999999997E-5</v>
      </c>
      <c r="EK14" s="60">
        <v>1.0529652E-3</v>
      </c>
      <c r="EL14" s="15">
        <v>3.6974999999999998E-5</v>
      </c>
    </row>
    <row r="15" spans="1:142">
      <c r="A15" s="8">
        <v>1000</v>
      </c>
      <c r="B15" s="63">
        <v>7505</v>
      </c>
      <c r="C15" s="64">
        <v>688.89075331000004</v>
      </c>
      <c r="D15" s="70">
        <v>949.11573310999995</v>
      </c>
      <c r="E15" s="70">
        <v>6.8317163662000002</v>
      </c>
      <c r="F15" s="71">
        <v>1.37779674E-2</v>
      </c>
      <c r="G15" s="64">
        <v>1.94731907E-2</v>
      </c>
      <c r="H15" s="71">
        <v>4.03633E-5</v>
      </c>
      <c r="I15" s="70">
        <v>80.021877462000006</v>
      </c>
      <c r="J15" s="71">
        <v>0.50565487769999995</v>
      </c>
      <c r="K15" s="70">
        <v>26.666503535</v>
      </c>
      <c r="L15" s="71">
        <v>0.1607412087</v>
      </c>
      <c r="M15" s="70">
        <v>4.4038880881000004</v>
      </c>
      <c r="N15" s="71">
        <v>3.8690796399999998E-2</v>
      </c>
      <c r="O15" s="37" t="s">
        <v>83</v>
      </c>
      <c r="P15" s="13">
        <v>0</v>
      </c>
      <c r="Q15" s="70">
        <v>0.55680848429999996</v>
      </c>
      <c r="R15" s="71">
        <v>1.8676622E-3</v>
      </c>
      <c r="S15" s="37" t="s">
        <v>83</v>
      </c>
      <c r="T15" s="13">
        <v>0</v>
      </c>
      <c r="U15" s="37" t="s">
        <v>83</v>
      </c>
      <c r="V15" s="13">
        <v>0</v>
      </c>
      <c r="W15" s="70">
        <v>9.0093537000000001E-3</v>
      </c>
      <c r="X15" s="71">
        <v>1.7647250000000001E-4</v>
      </c>
      <c r="Y15" s="70">
        <v>4.1620699084000004</v>
      </c>
      <c r="Z15" s="71">
        <v>0.1009025602</v>
      </c>
      <c r="AA15" s="37" t="s">
        <v>83</v>
      </c>
      <c r="AB15" s="13">
        <v>0</v>
      </c>
      <c r="AC15" s="70">
        <v>0</v>
      </c>
      <c r="AD15" s="71">
        <v>0</v>
      </c>
      <c r="AE15" s="37" t="s">
        <v>83</v>
      </c>
      <c r="AF15" s="13">
        <v>0</v>
      </c>
      <c r="AG15" s="37" t="s">
        <v>83</v>
      </c>
      <c r="AH15" s="13">
        <v>0</v>
      </c>
      <c r="AI15" s="70">
        <f t="shared" si="0"/>
        <v>0</v>
      </c>
      <c r="AJ15" s="71">
        <f t="shared" si="0"/>
        <v>0</v>
      </c>
      <c r="AK15" s="70">
        <v>43.043434312000002</v>
      </c>
      <c r="AL15" s="71">
        <v>0.71099363770000001</v>
      </c>
      <c r="AM15" s="37" t="s">
        <v>83</v>
      </c>
      <c r="AN15" s="13">
        <v>0</v>
      </c>
      <c r="AO15" s="37" t="s">
        <v>83</v>
      </c>
      <c r="AP15" s="13">
        <v>0</v>
      </c>
      <c r="AQ15" s="37" t="s">
        <v>83</v>
      </c>
      <c r="AR15" s="13">
        <v>0</v>
      </c>
      <c r="AS15" s="70">
        <v>21.760148627</v>
      </c>
      <c r="AT15" s="71">
        <v>0.98865103759999995</v>
      </c>
      <c r="AU15" s="70">
        <v>10.312694364</v>
      </c>
      <c r="AV15" s="71">
        <v>0.1159571229</v>
      </c>
      <c r="AW15" s="70">
        <v>5.4206886829999998</v>
      </c>
      <c r="AX15" s="71">
        <v>7.5079911200000002E-2</v>
      </c>
      <c r="AY15" s="70">
        <v>2.0332007311</v>
      </c>
      <c r="AZ15" s="71">
        <v>2.5319051200000001E-2</v>
      </c>
      <c r="BA15" s="60">
        <f t="shared" si="1"/>
        <v>2.8588049499000006</v>
      </c>
      <c r="BB15" s="13">
        <f t="shared" si="1"/>
        <v>1.5558160500000001E-2</v>
      </c>
      <c r="BC15" s="70">
        <v>0</v>
      </c>
      <c r="BD15" s="13">
        <v>0</v>
      </c>
      <c r="BE15" s="70">
        <v>46.03612682</v>
      </c>
      <c r="BF15" s="71">
        <v>0.62343156460000004</v>
      </c>
      <c r="BG15" s="4">
        <v>8.5827699999999998E-5</v>
      </c>
      <c r="BH15" s="13">
        <v>0</v>
      </c>
      <c r="BI15" s="70">
        <v>45.054483308999998</v>
      </c>
      <c r="BJ15" s="71">
        <v>1.9086389768000001</v>
      </c>
      <c r="BK15" s="70">
        <v>18.180587938999999</v>
      </c>
      <c r="BL15" s="71">
        <v>0.14741249610000001</v>
      </c>
      <c r="BM15" s="70">
        <v>6.3441837810999999</v>
      </c>
      <c r="BN15" s="71">
        <v>5.12227211E-2</v>
      </c>
      <c r="BO15" s="70">
        <v>8.0800700999999996E-3</v>
      </c>
      <c r="BP15" s="71">
        <v>1.7665350000000001E-4</v>
      </c>
      <c r="BQ15" s="70">
        <v>0</v>
      </c>
      <c r="BR15" s="66">
        <v>0</v>
      </c>
      <c r="BS15" s="37" t="s">
        <v>83</v>
      </c>
      <c r="BT15" s="13">
        <v>0</v>
      </c>
      <c r="BU15" s="70">
        <v>5.1763286999999998E-2</v>
      </c>
      <c r="BV15" s="71">
        <v>7.5936289999999995E-4</v>
      </c>
      <c r="BW15" s="70">
        <v>4.3521248011000004</v>
      </c>
      <c r="BX15" s="71">
        <v>3.7931433399999999E-2</v>
      </c>
      <c r="BY15" s="37" t="s">
        <v>83</v>
      </c>
      <c r="BZ15" s="13">
        <v>0</v>
      </c>
      <c r="CA15" s="37" t="s">
        <v>83</v>
      </c>
      <c r="CB15" s="13">
        <v>0</v>
      </c>
      <c r="CC15" s="70">
        <v>6.1783793199999999E-2</v>
      </c>
      <c r="CD15" s="71">
        <v>1.6636670000000001E-4</v>
      </c>
      <c r="CE15" s="70">
        <v>0.49502469110000002</v>
      </c>
      <c r="CF15" s="71">
        <v>1.7012955E-3</v>
      </c>
      <c r="CG15" s="37" t="s">
        <v>83</v>
      </c>
      <c r="CH15" s="13">
        <v>0</v>
      </c>
      <c r="CI15" s="37" t="s">
        <v>83</v>
      </c>
      <c r="CJ15" s="13">
        <v>0</v>
      </c>
      <c r="CK15" s="37" t="s">
        <v>83</v>
      </c>
      <c r="CL15" s="13">
        <v>0</v>
      </c>
      <c r="CM15" s="37" t="s">
        <v>83</v>
      </c>
      <c r="CN15" s="13">
        <v>0</v>
      </c>
      <c r="CO15" s="70">
        <v>4.9483120000000001E-4</v>
      </c>
      <c r="CP15" s="71">
        <v>5.2544864000000001E-6</v>
      </c>
      <c r="CQ15" s="70">
        <v>8.5145224999999998E-3</v>
      </c>
      <c r="CR15" s="71">
        <v>1.71218E-4</v>
      </c>
      <c r="CS15" s="70">
        <v>0.12184747410000001</v>
      </c>
      <c r="CT15" s="71">
        <v>1.6604988999999999E-3</v>
      </c>
      <c r="CU15" s="70">
        <v>4.0402224342000004</v>
      </c>
      <c r="CV15" s="71">
        <v>9.9242061300000003E-2</v>
      </c>
      <c r="CW15" s="37" t="s">
        <v>83</v>
      </c>
      <c r="CX15" s="13">
        <v>0</v>
      </c>
      <c r="CY15" s="37" t="s">
        <v>83</v>
      </c>
      <c r="CZ15" s="13">
        <v>0</v>
      </c>
      <c r="DA15" s="70">
        <v>3.2333826914000001</v>
      </c>
      <c r="DB15" s="71">
        <v>5.4205373000000001E-2</v>
      </c>
      <c r="DC15" s="70">
        <v>18.526765935</v>
      </c>
      <c r="DD15" s="71">
        <v>0.9344456646</v>
      </c>
      <c r="DE15" s="70">
        <v>2.8476416279999999</v>
      </c>
      <c r="DF15" s="71">
        <v>0.12700864949999999</v>
      </c>
      <c r="DG15" s="70">
        <v>43.188485192000002</v>
      </c>
      <c r="DH15" s="66">
        <v>0.49642291509999997</v>
      </c>
      <c r="DI15" s="121">
        <v>4.03633E-5</v>
      </c>
      <c r="DJ15" s="122">
        <v>6.4363500000000001E-5</v>
      </c>
      <c r="DK15" s="122">
        <v>7.50956E-5</v>
      </c>
      <c r="DL15" s="122">
        <v>8.5827699999999998E-5</v>
      </c>
      <c r="DM15" s="122">
        <v>8.5827699999999998E-5</v>
      </c>
      <c r="DN15" s="122">
        <v>8.5827699999999998E-5</v>
      </c>
      <c r="DO15" s="122">
        <v>8.5827699999999998E-5</v>
      </c>
      <c r="DP15" s="122">
        <v>8.5827699999999998E-5</v>
      </c>
      <c r="DQ15" s="122">
        <v>8.5827699999999998E-5</v>
      </c>
      <c r="DR15" s="123">
        <v>8.5827699999999998E-5</v>
      </c>
      <c r="DS15" s="80">
        <v>24.430490450000001</v>
      </c>
      <c r="DT15" s="13">
        <v>0.17268269189999999</v>
      </c>
      <c r="DU15" s="60">
        <v>6.6459044639</v>
      </c>
      <c r="DV15" s="13">
        <v>5.1281104000000001E-2</v>
      </c>
      <c r="DW15" s="60">
        <v>1.6588210548</v>
      </c>
      <c r="DX15" s="13">
        <v>1.4004144600000001E-2</v>
      </c>
      <c r="DY15" s="60">
        <v>0.39300305940000002</v>
      </c>
      <c r="DZ15" s="13">
        <v>3.7090469E-3</v>
      </c>
      <c r="EA15" s="60">
        <v>8.9053365300000006E-2</v>
      </c>
      <c r="EB15" s="13">
        <v>1.0302856999999999E-3</v>
      </c>
      <c r="EC15" s="60">
        <v>2.7664173699999999E-2</v>
      </c>
      <c r="ED15" s="13">
        <v>4.2452720000000002E-4</v>
      </c>
      <c r="EE15" s="60">
        <v>8.7024322000000005E-3</v>
      </c>
      <c r="EF15" s="13">
        <v>2.236882E-4</v>
      </c>
      <c r="EG15" s="60">
        <v>3.7806519000000002E-3</v>
      </c>
      <c r="EH15" s="13">
        <v>1.5014990000000001E-4</v>
      </c>
      <c r="EI15" s="60">
        <v>2.6038847000000001E-3</v>
      </c>
      <c r="EJ15" s="13">
        <v>1.209677E-4</v>
      </c>
      <c r="EK15" s="60">
        <v>2.0526415000000002E-3</v>
      </c>
      <c r="EL15" s="15">
        <v>9.8324600000000004E-5</v>
      </c>
    </row>
    <row r="16" spans="1:142">
      <c r="A16" s="8">
        <v>1100</v>
      </c>
      <c r="B16" s="63">
        <v>7192</v>
      </c>
      <c r="C16" s="64">
        <v>744.38708485999996</v>
      </c>
      <c r="D16" s="70">
        <v>1048.5345064999999</v>
      </c>
      <c r="E16" s="70">
        <v>8.6528059011000007</v>
      </c>
      <c r="F16" s="71">
        <v>1.6182143E-2</v>
      </c>
      <c r="G16" s="64">
        <v>3.2748568499999998E-2</v>
      </c>
      <c r="H16" s="71">
        <v>5.5662299999999997E-5</v>
      </c>
      <c r="I16" s="70">
        <v>86.267485378000003</v>
      </c>
      <c r="J16" s="71">
        <v>0.54212991909999997</v>
      </c>
      <c r="K16" s="70">
        <v>29.098782806999999</v>
      </c>
      <c r="L16" s="71">
        <v>0.1739474875</v>
      </c>
      <c r="M16" s="70">
        <v>4.9630664259000001</v>
      </c>
      <c r="N16" s="71">
        <v>4.3204105100000001E-2</v>
      </c>
      <c r="O16" s="37" t="s">
        <v>83</v>
      </c>
      <c r="P16" s="13">
        <v>0</v>
      </c>
      <c r="Q16" s="70">
        <v>0.79057178569999997</v>
      </c>
      <c r="R16" s="71">
        <v>2.4088416999999999E-3</v>
      </c>
      <c r="S16" s="37" t="s">
        <v>83</v>
      </c>
      <c r="T16" s="13">
        <v>0</v>
      </c>
      <c r="U16" s="37" t="s">
        <v>83</v>
      </c>
      <c r="V16" s="13">
        <v>0</v>
      </c>
      <c r="W16" s="70">
        <v>2.1587149900000002E-2</v>
      </c>
      <c r="X16" s="71">
        <v>2.8482790000000001E-4</v>
      </c>
      <c r="Y16" s="70">
        <v>4.8145382553999996</v>
      </c>
      <c r="Z16" s="71">
        <v>0.1162123317</v>
      </c>
      <c r="AA16" s="37" t="s">
        <v>83</v>
      </c>
      <c r="AB16" s="13">
        <v>0</v>
      </c>
      <c r="AC16" s="70">
        <v>0</v>
      </c>
      <c r="AD16" s="71">
        <v>0</v>
      </c>
      <c r="AE16" s="37" t="s">
        <v>83</v>
      </c>
      <c r="AF16" s="13">
        <v>0</v>
      </c>
      <c r="AG16" s="37" t="s">
        <v>83</v>
      </c>
      <c r="AH16" s="13">
        <v>0</v>
      </c>
      <c r="AI16" s="70">
        <f t="shared" si="0"/>
        <v>0</v>
      </c>
      <c r="AJ16" s="71">
        <f t="shared" si="0"/>
        <v>0</v>
      </c>
      <c r="AK16" s="70">
        <v>47.175118380000001</v>
      </c>
      <c r="AL16" s="71">
        <v>0.7730684954</v>
      </c>
      <c r="AM16" s="37" t="s">
        <v>83</v>
      </c>
      <c r="AN16" s="13">
        <v>0</v>
      </c>
      <c r="AO16" s="37" t="s">
        <v>83</v>
      </c>
      <c r="AP16" s="13">
        <v>0</v>
      </c>
      <c r="AQ16" s="37" t="s">
        <v>83</v>
      </c>
      <c r="AR16" s="13">
        <v>0</v>
      </c>
      <c r="AS16" s="70">
        <v>24.330764921</v>
      </c>
      <c r="AT16" s="71">
        <v>1.0803976586999999</v>
      </c>
      <c r="AU16" s="70">
        <v>11.961810196</v>
      </c>
      <c r="AV16" s="71">
        <v>0.1300889529</v>
      </c>
      <c r="AW16" s="70">
        <v>6.1918141848000001</v>
      </c>
      <c r="AX16" s="71">
        <v>8.3917571100000005E-2</v>
      </c>
      <c r="AY16" s="70">
        <v>2.3047563987999999</v>
      </c>
      <c r="AZ16" s="71">
        <v>2.7833396400000002E-2</v>
      </c>
      <c r="BA16" s="60">
        <f t="shared" si="1"/>
        <v>3.4652396123999996</v>
      </c>
      <c r="BB16" s="13">
        <f t="shared" si="1"/>
        <v>1.8337985399999993E-2</v>
      </c>
      <c r="BC16" s="70">
        <v>0</v>
      </c>
      <c r="BD16" s="13">
        <v>0</v>
      </c>
      <c r="BE16" s="70">
        <v>50.102910467000001</v>
      </c>
      <c r="BF16" s="71">
        <v>0.67355938039999996</v>
      </c>
      <c r="BG16" s="4">
        <v>1.083273E-4</v>
      </c>
      <c r="BH16" s="13">
        <v>0</v>
      </c>
      <c r="BI16" s="70">
        <v>49.412168006000002</v>
      </c>
      <c r="BJ16" s="71">
        <v>2.0553983196000001</v>
      </c>
      <c r="BK16" s="70">
        <v>21.548576056999998</v>
      </c>
      <c r="BL16" s="71">
        <v>0.17285596850000001</v>
      </c>
      <c r="BM16" s="70">
        <v>7.3295781373000004</v>
      </c>
      <c r="BN16" s="71">
        <v>5.70395411E-2</v>
      </c>
      <c r="BO16" s="70">
        <v>7.7139577999999999E-3</v>
      </c>
      <c r="BP16" s="71">
        <v>1.660926E-4</v>
      </c>
      <c r="BQ16" s="70">
        <v>0</v>
      </c>
      <c r="BR16" s="66">
        <v>0</v>
      </c>
      <c r="BS16" s="37" t="s">
        <v>83</v>
      </c>
      <c r="BT16" s="13">
        <v>0</v>
      </c>
      <c r="BU16" s="70">
        <v>6.4085391000000005E-2</v>
      </c>
      <c r="BV16" s="71">
        <v>9.1776800000000001E-4</v>
      </c>
      <c r="BW16" s="70">
        <v>4.8989810349000003</v>
      </c>
      <c r="BX16" s="71">
        <v>4.2286337100000002E-2</v>
      </c>
      <c r="BY16" s="37" t="s">
        <v>83</v>
      </c>
      <c r="BZ16" s="13">
        <v>0</v>
      </c>
      <c r="CA16" s="37" t="s">
        <v>83</v>
      </c>
      <c r="CB16" s="13">
        <v>0</v>
      </c>
      <c r="CC16" s="70">
        <v>8.8032629000000001E-2</v>
      </c>
      <c r="CD16" s="71">
        <v>2.252635E-4</v>
      </c>
      <c r="CE16" s="70">
        <v>0.7025391567</v>
      </c>
      <c r="CF16" s="71">
        <v>2.1835781999999999E-3</v>
      </c>
      <c r="CG16" s="37" t="s">
        <v>83</v>
      </c>
      <c r="CH16" s="13">
        <v>0</v>
      </c>
      <c r="CI16" s="37" t="s">
        <v>83</v>
      </c>
      <c r="CJ16" s="13">
        <v>0</v>
      </c>
      <c r="CK16" s="37" t="s">
        <v>83</v>
      </c>
      <c r="CL16" s="13">
        <v>0</v>
      </c>
      <c r="CM16" s="37" t="s">
        <v>83</v>
      </c>
      <c r="CN16" s="13">
        <v>0</v>
      </c>
      <c r="CO16" s="70">
        <v>1.6450512999999999E-3</v>
      </c>
      <c r="CP16" s="71">
        <v>1.5543E-5</v>
      </c>
      <c r="CQ16" s="70">
        <v>1.9942098599999999E-2</v>
      </c>
      <c r="CR16" s="71">
        <v>2.6928489999999999E-4</v>
      </c>
      <c r="CS16" s="70">
        <v>0.14808621120000001</v>
      </c>
      <c r="CT16" s="71">
        <v>1.7854264E-3</v>
      </c>
      <c r="CU16" s="70">
        <v>4.6664520441999997</v>
      </c>
      <c r="CV16" s="71">
        <v>0.11442690530000001</v>
      </c>
      <c r="CW16" s="37" t="s">
        <v>83</v>
      </c>
      <c r="CX16" s="13">
        <v>0</v>
      </c>
      <c r="CY16" s="37" t="s">
        <v>83</v>
      </c>
      <c r="CZ16" s="13">
        <v>0</v>
      </c>
      <c r="DA16" s="70">
        <v>3.8972406748999999</v>
      </c>
      <c r="DB16" s="71">
        <v>6.2919150399999998E-2</v>
      </c>
      <c r="DC16" s="70">
        <v>20.433524246000001</v>
      </c>
      <c r="DD16" s="71">
        <v>1.0174785083</v>
      </c>
      <c r="DE16" s="70">
        <v>3.2672052540999998</v>
      </c>
      <c r="DF16" s="71">
        <v>0.14290839690000001</v>
      </c>
      <c r="DG16" s="70">
        <v>46.835705212999997</v>
      </c>
      <c r="DH16" s="66">
        <v>0.53065098349999995</v>
      </c>
      <c r="DI16" s="121">
        <v>5.5662299999999997E-5</v>
      </c>
      <c r="DJ16" s="122">
        <v>8.8251700000000001E-5</v>
      </c>
      <c r="DK16" s="122">
        <v>9.8289500000000001E-5</v>
      </c>
      <c r="DL16" s="122">
        <v>1.083273E-4</v>
      </c>
      <c r="DM16" s="122">
        <v>1.083273E-4</v>
      </c>
      <c r="DN16" s="122">
        <v>1.083273E-4</v>
      </c>
      <c r="DO16" s="122">
        <v>1.083273E-4</v>
      </c>
      <c r="DP16" s="122">
        <v>1.083273E-4</v>
      </c>
      <c r="DQ16" s="122">
        <v>1.083273E-4</v>
      </c>
      <c r="DR16" s="123">
        <v>1.083273E-4</v>
      </c>
      <c r="DS16" s="80">
        <v>27.919172741000001</v>
      </c>
      <c r="DT16" s="13">
        <v>0.1947056509</v>
      </c>
      <c r="DU16" s="60">
        <v>8.1742020911999997</v>
      </c>
      <c r="DV16" s="13">
        <v>6.1832086799999998E-2</v>
      </c>
      <c r="DW16" s="60">
        <v>2.2113836639</v>
      </c>
      <c r="DX16" s="13">
        <v>1.8232256700000001E-2</v>
      </c>
      <c r="DY16" s="60">
        <v>0.55725889139999996</v>
      </c>
      <c r="DZ16" s="13">
        <v>5.1840124000000001E-3</v>
      </c>
      <c r="EA16" s="60">
        <v>0.13734784959999999</v>
      </c>
      <c r="EB16" s="13">
        <v>1.5872388E-3</v>
      </c>
      <c r="EC16" s="60">
        <v>4.6216580100000001E-2</v>
      </c>
      <c r="ED16" s="13">
        <v>7.1010829999999998E-4</v>
      </c>
      <c r="EE16" s="60">
        <v>1.8980463499999999E-2</v>
      </c>
      <c r="EF16" s="13">
        <v>4.1377360000000003E-4</v>
      </c>
      <c r="EG16" s="60">
        <v>9.2406459999999999E-3</v>
      </c>
      <c r="EH16" s="13">
        <v>2.7478239999999997E-4</v>
      </c>
      <c r="EI16" s="60">
        <v>5.7004782000000002E-3</v>
      </c>
      <c r="EJ16" s="13">
        <v>2.0819360000000001E-4</v>
      </c>
      <c r="EK16" s="60">
        <v>3.7776012999999999E-3</v>
      </c>
      <c r="EL16" s="15">
        <v>1.6080639999999999E-4</v>
      </c>
    </row>
    <row r="17" spans="1:142">
      <c r="A17" s="8">
        <v>1200</v>
      </c>
      <c r="B17" s="63">
        <v>6466</v>
      </c>
      <c r="C17" s="64">
        <v>797.76797064000004</v>
      </c>
      <c r="D17" s="70">
        <v>1149.0480087000001</v>
      </c>
      <c r="E17" s="70">
        <v>10.172727535</v>
      </c>
      <c r="F17" s="71">
        <v>1.80944039E-2</v>
      </c>
      <c r="G17" s="64">
        <v>4.8301443899999998E-2</v>
      </c>
      <c r="H17" s="71">
        <v>7.2402200000000003E-5</v>
      </c>
      <c r="I17" s="70">
        <v>91.644180270999996</v>
      </c>
      <c r="J17" s="71">
        <v>0.57406322310000002</v>
      </c>
      <c r="K17" s="70">
        <v>31.505523241999999</v>
      </c>
      <c r="L17" s="71">
        <v>0.18760080779999999</v>
      </c>
      <c r="M17" s="70">
        <v>5.6242089209000001</v>
      </c>
      <c r="N17" s="71">
        <v>4.8538914900000001E-2</v>
      </c>
      <c r="O17" s="37" t="s">
        <v>83</v>
      </c>
      <c r="P17" s="13">
        <v>0</v>
      </c>
      <c r="Q17" s="70">
        <v>1.0338378977</v>
      </c>
      <c r="R17" s="71">
        <v>2.9092740999999999E-3</v>
      </c>
      <c r="S17" s="37" t="s">
        <v>83</v>
      </c>
      <c r="T17" s="13">
        <v>0</v>
      </c>
      <c r="U17" s="37" t="s">
        <v>83</v>
      </c>
      <c r="V17" s="13">
        <v>0</v>
      </c>
      <c r="W17" s="70">
        <v>2.96364369E-2</v>
      </c>
      <c r="X17" s="71">
        <v>3.7444170000000001E-4</v>
      </c>
      <c r="Y17" s="70">
        <v>5.4407311233</v>
      </c>
      <c r="Z17" s="71">
        <v>0.1308099683</v>
      </c>
      <c r="AA17" s="37" t="s">
        <v>83</v>
      </c>
      <c r="AB17" s="13">
        <v>0</v>
      </c>
      <c r="AC17" s="70">
        <v>0</v>
      </c>
      <c r="AD17" s="71">
        <v>0</v>
      </c>
      <c r="AE17" s="37" t="s">
        <v>83</v>
      </c>
      <c r="AF17" s="13">
        <v>0</v>
      </c>
      <c r="AG17" s="37" t="s">
        <v>83</v>
      </c>
      <c r="AH17" s="13">
        <v>0</v>
      </c>
      <c r="AI17" s="70">
        <f t="shared" si="0"/>
        <v>0</v>
      </c>
      <c r="AJ17" s="71">
        <f t="shared" si="0"/>
        <v>0</v>
      </c>
      <c r="AK17" s="70">
        <v>51.453862413000003</v>
      </c>
      <c r="AL17" s="71">
        <v>0.83447065229999995</v>
      </c>
      <c r="AM17" s="37" t="s">
        <v>83</v>
      </c>
      <c r="AN17" s="13">
        <v>0</v>
      </c>
      <c r="AO17" s="37" t="s">
        <v>83</v>
      </c>
      <c r="AP17" s="13">
        <v>0</v>
      </c>
      <c r="AQ17" s="37" t="s">
        <v>83</v>
      </c>
      <c r="AR17" s="13">
        <v>0</v>
      </c>
      <c r="AS17" s="70">
        <v>26.756696699999999</v>
      </c>
      <c r="AT17" s="71">
        <v>1.1683298675</v>
      </c>
      <c r="AU17" s="70">
        <v>13.622744243</v>
      </c>
      <c r="AV17" s="71">
        <v>0.1431326571</v>
      </c>
      <c r="AW17" s="70">
        <v>7.0861557401999997</v>
      </c>
      <c r="AX17" s="71">
        <v>9.2699017499999994E-2</v>
      </c>
      <c r="AY17" s="70">
        <v>2.5323868009999999</v>
      </c>
      <c r="AZ17" s="71">
        <v>2.9852501300000001E-2</v>
      </c>
      <c r="BA17" s="60">
        <f t="shared" si="1"/>
        <v>4.0042017017999996</v>
      </c>
      <c r="BB17" s="13">
        <f t="shared" si="1"/>
        <v>2.058113830000001E-2</v>
      </c>
      <c r="BC17" s="70">
        <v>0</v>
      </c>
      <c r="BD17" s="13">
        <v>0</v>
      </c>
      <c r="BE17" s="70">
        <v>54.160421139</v>
      </c>
      <c r="BF17" s="71">
        <v>0.72090783830000005</v>
      </c>
      <c r="BG17" s="4">
        <v>1.574491E-4</v>
      </c>
      <c r="BH17" s="13">
        <v>0</v>
      </c>
      <c r="BI17" s="70">
        <v>53.754294135000002</v>
      </c>
      <c r="BJ17" s="71">
        <v>2.1945973448</v>
      </c>
      <c r="BK17" s="70">
        <v>25.028311307999999</v>
      </c>
      <c r="BL17" s="71">
        <v>0.1990747323</v>
      </c>
      <c r="BM17" s="70">
        <v>8.3330326366000005</v>
      </c>
      <c r="BN17" s="71">
        <v>6.3573550600000001E-2</v>
      </c>
      <c r="BO17" s="70">
        <v>9.0676625000000004E-3</v>
      </c>
      <c r="BP17" s="71">
        <v>1.6874420000000001E-4</v>
      </c>
      <c r="BQ17" s="70">
        <v>0</v>
      </c>
      <c r="BR17" s="66">
        <v>0</v>
      </c>
      <c r="BS17" s="37" t="s">
        <v>83</v>
      </c>
      <c r="BT17" s="13">
        <v>0</v>
      </c>
      <c r="BU17" s="70">
        <v>8.2493661999999995E-2</v>
      </c>
      <c r="BV17" s="71">
        <v>1.1589221E-3</v>
      </c>
      <c r="BW17" s="70">
        <v>5.5417152590000001</v>
      </c>
      <c r="BX17" s="71">
        <v>4.73799928E-2</v>
      </c>
      <c r="BY17" s="37" t="s">
        <v>83</v>
      </c>
      <c r="BZ17" s="13">
        <v>0</v>
      </c>
      <c r="CA17" s="37" t="s">
        <v>83</v>
      </c>
      <c r="CB17" s="13">
        <v>0</v>
      </c>
      <c r="CC17" s="70">
        <v>0.14677156990000001</v>
      </c>
      <c r="CD17" s="71">
        <v>2.9688540000000002E-4</v>
      </c>
      <c r="CE17" s="70">
        <v>0.88706632780000005</v>
      </c>
      <c r="CF17" s="71">
        <v>2.6123887E-3</v>
      </c>
      <c r="CG17" s="37" t="s">
        <v>83</v>
      </c>
      <c r="CH17" s="13">
        <v>0</v>
      </c>
      <c r="CI17" s="37" t="s">
        <v>83</v>
      </c>
      <c r="CJ17" s="13">
        <v>0</v>
      </c>
      <c r="CK17" s="37" t="s">
        <v>83</v>
      </c>
      <c r="CL17" s="13">
        <v>0</v>
      </c>
      <c r="CM17" s="37" t="s">
        <v>83</v>
      </c>
      <c r="CN17" s="13">
        <v>0</v>
      </c>
      <c r="CO17" s="70">
        <v>4.8011629999999998E-3</v>
      </c>
      <c r="CP17" s="71">
        <v>6.9437000000000006E-5</v>
      </c>
      <c r="CQ17" s="70">
        <v>2.48352739E-2</v>
      </c>
      <c r="CR17" s="71">
        <v>3.0500470000000002E-4</v>
      </c>
      <c r="CS17" s="70">
        <v>0.16747283669999999</v>
      </c>
      <c r="CT17" s="71">
        <v>2.0626574E-3</v>
      </c>
      <c r="CU17" s="70">
        <v>5.2732582867</v>
      </c>
      <c r="CV17" s="71">
        <v>0.12874731089999999</v>
      </c>
      <c r="CW17" s="37" t="s">
        <v>83</v>
      </c>
      <c r="CX17" s="13">
        <v>0</v>
      </c>
      <c r="CY17" s="37" t="s">
        <v>83</v>
      </c>
      <c r="CZ17" s="13">
        <v>0</v>
      </c>
      <c r="DA17" s="70">
        <v>4.4564357618999999</v>
      </c>
      <c r="DB17" s="71">
        <v>7.0547416399999993E-2</v>
      </c>
      <c r="DC17" s="70">
        <v>22.300260938000001</v>
      </c>
      <c r="DD17" s="71">
        <v>1.0977824511000001</v>
      </c>
      <c r="DE17" s="70">
        <v>3.6592077567999999</v>
      </c>
      <c r="DF17" s="71">
        <v>0.15792821830000001</v>
      </c>
      <c r="DG17" s="70">
        <v>50.501213382000003</v>
      </c>
      <c r="DH17" s="66">
        <v>0.56297962000000001</v>
      </c>
      <c r="DI17" s="121">
        <v>7.2402200000000003E-5</v>
      </c>
      <c r="DJ17" s="122">
        <v>1.137527E-4</v>
      </c>
      <c r="DK17" s="122">
        <v>1.3067959999999999E-4</v>
      </c>
      <c r="DL17" s="122">
        <v>1.4265099999999999E-4</v>
      </c>
      <c r="DM17" s="122">
        <v>1.4511729999999999E-4</v>
      </c>
      <c r="DN17" s="122">
        <v>1.4758370000000001E-4</v>
      </c>
      <c r="DO17" s="122">
        <v>1.5004999999999999E-4</v>
      </c>
      <c r="DP17" s="122">
        <v>1.525164E-4</v>
      </c>
      <c r="DQ17" s="122">
        <v>1.5498270000000001E-4</v>
      </c>
      <c r="DR17" s="123">
        <v>1.574491E-4</v>
      </c>
      <c r="DS17" s="80">
        <v>31.062743351000002</v>
      </c>
      <c r="DT17" s="13">
        <v>0.21473387320000001</v>
      </c>
      <c r="DU17" s="60">
        <v>9.6565307378000007</v>
      </c>
      <c r="DV17" s="13">
        <v>7.2017989800000001E-2</v>
      </c>
      <c r="DW17" s="60">
        <v>2.7861931663999999</v>
      </c>
      <c r="DX17" s="13">
        <v>2.2501143800000001E-2</v>
      </c>
      <c r="DY17" s="60">
        <v>0.76418160310000005</v>
      </c>
      <c r="DZ17" s="13">
        <v>6.8419218000000002E-3</v>
      </c>
      <c r="EA17" s="60">
        <v>0.20452600830000001</v>
      </c>
      <c r="EB17" s="13">
        <v>2.1607154999999999E-3</v>
      </c>
      <c r="EC17" s="60">
        <v>6.2010014199999998E-2</v>
      </c>
      <c r="ED17" s="13">
        <v>8.6206659999999997E-4</v>
      </c>
      <c r="EE17" s="60">
        <v>2.49978797E-2</v>
      </c>
      <c r="EF17" s="13">
        <v>4.7615E-4</v>
      </c>
      <c r="EG17" s="60">
        <v>1.04407771E-2</v>
      </c>
      <c r="EH17" s="13">
        <v>2.9108900000000002E-4</v>
      </c>
      <c r="EI17" s="60">
        <v>6.0658240999999996E-3</v>
      </c>
      <c r="EJ17" s="13">
        <v>2.1462510000000001E-4</v>
      </c>
      <c r="EK17" s="60">
        <v>3.8977300999999999E-3</v>
      </c>
      <c r="EL17" s="15">
        <v>1.6405400000000001E-4</v>
      </c>
    </row>
    <row r="18" spans="1:142">
      <c r="A18" s="8">
        <v>1300</v>
      </c>
      <c r="B18" s="63">
        <v>6100</v>
      </c>
      <c r="C18" s="64">
        <v>849.73601096000004</v>
      </c>
      <c r="D18" s="70">
        <v>1249.4037009000001</v>
      </c>
      <c r="E18" s="70">
        <v>12.061889393</v>
      </c>
      <c r="F18" s="71">
        <v>2.0278685099999999E-2</v>
      </c>
      <c r="G18" s="64">
        <v>8.0854104100000004E-2</v>
      </c>
      <c r="H18" s="71">
        <v>1.012114E-4</v>
      </c>
      <c r="I18" s="70">
        <v>96.577783636000007</v>
      </c>
      <c r="J18" s="71">
        <v>0.60263764230000005</v>
      </c>
      <c r="K18" s="70">
        <v>33.831040774999998</v>
      </c>
      <c r="L18" s="71">
        <v>0.2001840604</v>
      </c>
      <c r="M18" s="70">
        <v>6.2410156296999997</v>
      </c>
      <c r="N18" s="71">
        <v>5.3912937500000001E-2</v>
      </c>
      <c r="O18" s="37" t="s">
        <v>83</v>
      </c>
      <c r="P18" s="13">
        <v>0</v>
      </c>
      <c r="Q18" s="70">
        <v>1.3004516353</v>
      </c>
      <c r="R18" s="71">
        <v>3.4738566999999998E-3</v>
      </c>
      <c r="S18" s="37" t="s">
        <v>83</v>
      </c>
      <c r="T18" s="13">
        <v>0</v>
      </c>
      <c r="U18" s="37" t="s">
        <v>83</v>
      </c>
      <c r="V18" s="13">
        <v>0</v>
      </c>
      <c r="W18" s="70">
        <v>4.6543084300000002E-2</v>
      </c>
      <c r="X18" s="71">
        <v>5.3178290000000005E-4</v>
      </c>
      <c r="Y18" s="70">
        <v>6.0866476595999996</v>
      </c>
      <c r="Z18" s="71">
        <v>0.1454127626</v>
      </c>
      <c r="AA18" s="37" t="s">
        <v>83</v>
      </c>
      <c r="AB18" s="13">
        <v>0</v>
      </c>
      <c r="AC18" s="70">
        <v>0</v>
      </c>
      <c r="AD18" s="71">
        <v>0</v>
      </c>
      <c r="AE18" s="37" t="s">
        <v>83</v>
      </c>
      <c r="AF18" s="13">
        <v>0</v>
      </c>
      <c r="AG18" s="37" t="s">
        <v>83</v>
      </c>
      <c r="AH18" s="13">
        <v>0</v>
      </c>
      <c r="AI18" s="70">
        <f t="shared" si="0"/>
        <v>0</v>
      </c>
      <c r="AJ18" s="71">
        <f t="shared" si="0"/>
        <v>0</v>
      </c>
      <c r="AK18" s="70">
        <v>55.077907736</v>
      </c>
      <c r="AL18" s="71">
        <v>0.88843828479999998</v>
      </c>
      <c r="AM18" s="37" t="s">
        <v>83</v>
      </c>
      <c r="AN18" s="13">
        <v>0</v>
      </c>
      <c r="AO18" s="37" t="s">
        <v>83</v>
      </c>
      <c r="AP18" s="13">
        <v>0</v>
      </c>
      <c r="AQ18" s="37" t="s">
        <v>83</v>
      </c>
      <c r="AR18" s="13">
        <v>0</v>
      </c>
      <c r="AS18" s="70">
        <v>29.105062168</v>
      </c>
      <c r="AT18" s="71">
        <v>1.2468352521999999</v>
      </c>
      <c r="AU18" s="70">
        <v>15.270422858</v>
      </c>
      <c r="AV18" s="71">
        <v>0.15560793919999999</v>
      </c>
      <c r="AW18" s="70">
        <v>7.8767194789000001</v>
      </c>
      <c r="AX18" s="71">
        <v>0.1006676088</v>
      </c>
      <c r="AY18" s="70">
        <v>2.7756678430999999</v>
      </c>
      <c r="AZ18" s="71">
        <v>3.1715943900000002E-2</v>
      </c>
      <c r="BA18" s="60">
        <f t="shared" si="1"/>
        <v>4.6180355360000007</v>
      </c>
      <c r="BB18" s="13">
        <f t="shared" si="1"/>
        <v>2.3224386499999972E-2</v>
      </c>
      <c r="BC18" s="70">
        <v>0</v>
      </c>
      <c r="BD18" s="13">
        <v>0</v>
      </c>
      <c r="BE18" s="70">
        <v>58.404397207999999</v>
      </c>
      <c r="BF18" s="71">
        <v>0.76815540240000002</v>
      </c>
      <c r="BG18" s="4">
        <v>1.9035769999999999E-4</v>
      </c>
      <c r="BH18" s="13">
        <v>0</v>
      </c>
      <c r="BI18" s="70">
        <v>58.027011057999999</v>
      </c>
      <c r="BJ18" s="71">
        <v>2.3294007972999999</v>
      </c>
      <c r="BK18" s="70">
        <v>28.721526491999999</v>
      </c>
      <c r="BL18" s="71">
        <v>0.22645047530000001</v>
      </c>
      <c r="BM18" s="70">
        <v>9.3264686569999995</v>
      </c>
      <c r="BN18" s="71">
        <v>6.9560022700000002E-2</v>
      </c>
      <c r="BO18" s="70">
        <v>1.5156685899999999E-2</v>
      </c>
      <c r="BP18" s="71">
        <v>1.936064E-4</v>
      </c>
      <c r="BQ18" s="70">
        <v>0</v>
      </c>
      <c r="BR18" s="66">
        <v>0</v>
      </c>
      <c r="BS18" s="37" t="s">
        <v>83</v>
      </c>
      <c r="BT18" s="13">
        <v>0</v>
      </c>
      <c r="BU18" s="70">
        <v>8.7965212900000006E-2</v>
      </c>
      <c r="BV18" s="71">
        <v>1.2376062999999999E-3</v>
      </c>
      <c r="BW18" s="70">
        <v>6.1530504168000002</v>
      </c>
      <c r="BX18" s="71">
        <v>5.2675331200000002E-2</v>
      </c>
      <c r="BY18" s="37" t="s">
        <v>83</v>
      </c>
      <c r="BZ18" s="13">
        <v>0</v>
      </c>
      <c r="CA18" s="37" t="s">
        <v>83</v>
      </c>
      <c r="CB18" s="13">
        <v>0</v>
      </c>
      <c r="CC18" s="70">
        <v>0.20427536669999999</v>
      </c>
      <c r="CD18" s="71">
        <v>3.8531440000000002E-4</v>
      </c>
      <c r="CE18" s="70">
        <v>1.0961762686000001</v>
      </c>
      <c r="CF18" s="71">
        <v>3.0885423000000002E-3</v>
      </c>
      <c r="CG18" s="37" t="s">
        <v>83</v>
      </c>
      <c r="CH18" s="13">
        <v>0</v>
      </c>
      <c r="CI18" s="37" t="s">
        <v>83</v>
      </c>
      <c r="CJ18" s="13">
        <v>0</v>
      </c>
      <c r="CK18" s="37" t="s">
        <v>83</v>
      </c>
      <c r="CL18" s="13">
        <v>0</v>
      </c>
      <c r="CM18" s="37" t="s">
        <v>83</v>
      </c>
      <c r="CN18" s="13">
        <v>0</v>
      </c>
      <c r="CO18" s="70">
        <v>4.5821330000000004E-3</v>
      </c>
      <c r="CP18" s="71">
        <v>6.62729E-5</v>
      </c>
      <c r="CQ18" s="70">
        <v>4.19609513E-2</v>
      </c>
      <c r="CR18" s="71">
        <v>4.6550999999999998E-4</v>
      </c>
      <c r="CS18" s="70">
        <v>0.1713686478</v>
      </c>
      <c r="CT18" s="71">
        <v>2.0446788000000001E-3</v>
      </c>
      <c r="CU18" s="70">
        <v>5.9152790118</v>
      </c>
      <c r="CV18" s="71">
        <v>0.14336808379999999</v>
      </c>
      <c r="CW18" s="37" t="s">
        <v>83</v>
      </c>
      <c r="CX18" s="13">
        <v>0</v>
      </c>
      <c r="CY18" s="37" t="s">
        <v>83</v>
      </c>
      <c r="CZ18" s="13">
        <v>0</v>
      </c>
      <c r="DA18" s="70">
        <v>4.9720832606999998</v>
      </c>
      <c r="DB18" s="71">
        <v>7.7781950200000005E-2</v>
      </c>
      <c r="DC18" s="70">
        <v>24.132978906999998</v>
      </c>
      <c r="DD18" s="71">
        <v>1.169053302</v>
      </c>
      <c r="DE18" s="70">
        <v>4.1651721703</v>
      </c>
      <c r="DF18" s="71">
        <v>0.17399646999999999</v>
      </c>
      <c r="DG18" s="70">
        <v>54.239225038000001</v>
      </c>
      <c r="DH18" s="66">
        <v>0.59415893239999995</v>
      </c>
      <c r="DI18" s="121">
        <v>1.012114E-4</v>
      </c>
      <c r="DJ18" s="122">
        <v>1.4837300000000001E-4</v>
      </c>
      <c r="DK18" s="122">
        <v>1.6450500000000001E-4</v>
      </c>
      <c r="DL18" s="122">
        <v>1.759423E-4</v>
      </c>
      <c r="DM18" s="122">
        <v>1.7834489999999999E-4</v>
      </c>
      <c r="DN18" s="122">
        <v>1.8074740000000001E-4</v>
      </c>
      <c r="DO18" s="122">
        <v>1.8315000000000001E-4</v>
      </c>
      <c r="DP18" s="122">
        <v>1.855526E-4</v>
      </c>
      <c r="DQ18" s="122">
        <v>1.879552E-4</v>
      </c>
      <c r="DR18" s="123">
        <v>1.9035769999999999E-4</v>
      </c>
      <c r="DS18" s="80">
        <v>34.008426040000003</v>
      </c>
      <c r="DT18" s="13">
        <v>0.23303366780000001</v>
      </c>
      <c r="DU18" s="60">
        <v>11.106711521999999</v>
      </c>
      <c r="DV18" s="13">
        <v>8.1617408500000002E-2</v>
      </c>
      <c r="DW18" s="60">
        <v>3.4002300272000001</v>
      </c>
      <c r="DX18" s="13">
        <v>2.6796518799999999E-2</v>
      </c>
      <c r="DY18" s="60">
        <v>0.98510387219999995</v>
      </c>
      <c r="DZ18" s="13">
        <v>8.4858560999999996E-3</v>
      </c>
      <c r="EA18" s="60">
        <v>0.27909922809999999</v>
      </c>
      <c r="EB18" s="13">
        <v>2.7399880000000001E-3</v>
      </c>
      <c r="EC18" s="60">
        <v>8.51742095E-2</v>
      </c>
      <c r="ED18" s="13">
        <v>1.0355585E-3</v>
      </c>
      <c r="EE18" s="60">
        <v>3.01075198E-2</v>
      </c>
      <c r="EF18" s="13">
        <v>5.0800729999999998E-4</v>
      </c>
      <c r="EG18" s="60">
        <v>1.06883217E-2</v>
      </c>
      <c r="EH18" s="13">
        <v>2.8595660000000001E-4</v>
      </c>
      <c r="EI18" s="60">
        <v>5.8771005000000003E-3</v>
      </c>
      <c r="EJ18" s="13">
        <v>2.0718670000000001E-4</v>
      </c>
      <c r="EK18" s="60">
        <v>3.7712874E-3</v>
      </c>
      <c r="EL18" s="15">
        <v>1.582252E-4</v>
      </c>
    </row>
    <row r="19" spans="1:142">
      <c r="A19" s="8">
        <v>1400</v>
      </c>
      <c r="B19" s="63">
        <v>5708</v>
      </c>
      <c r="C19" s="64">
        <v>900.13963008999997</v>
      </c>
      <c r="D19" s="70">
        <v>1349.5634313999999</v>
      </c>
      <c r="E19" s="70">
        <v>14.026840628</v>
      </c>
      <c r="F19" s="71">
        <v>2.2500831999999998E-2</v>
      </c>
      <c r="G19" s="64">
        <v>0.1112045218</v>
      </c>
      <c r="H19" s="71">
        <v>1.2553069999999999E-4</v>
      </c>
      <c r="I19" s="70">
        <v>101.17048130000001</v>
      </c>
      <c r="J19" s="71">
        <v>0.62961405120000002</v>
      </c>
      <c r="K19" s="70">
        <v>35.995773786000001</v>
      </c>
      <c r="L19" s="71">
        <v>0.2116689782</v>
      </c>
      <c r="M19" s="70">
        <v>6.8885107311000002</v>
      </c>
      <c r="N19" s="71">
        <v>5.8902028299999999E-2</v>
      </c>
      <c r="O19" s="37" t="s">
        <v>83</v>
      </c>
      <c r="P19" s="13">
        <v>0</v>
      </c>
      <c r="Q19" s="70">
        <v>1.6479557955999999</v>
      </c>
      <c r="R19" s="71">
        <v>4.2449254000000002E-3</v>
      </c>
      <c r="S19" s="37" t="s">
        <v>83</v>
      </c>
      <c r="T19" s="13">
        <v>0</v>
      </c>
      <c r="U19" s="37" t="s">
        <v>83</v>
      </c>
      <c r="V19" s="13">
        <v>0</v>
      </c>
      <c r="W19" s="70">
        <v>5.0542222599999999E-2</v>
      </c>
      <c r="X19" s="71">
        <v>5.780472E-4</v>
      </c>
      <c r="Y19" s="70">
        <v>6.7949973694999999</v>
      </c>
      <c r="Z19" s="71">
        <v>0.16134877650000001</v>
      </c>
      <c r="AA19" s="37" t="s">
        <v>83</v>
      </c>
      <c r="AB19" s="13">
        <v>0</v>
      </c>
      <c r="AC19" s="70">
        <v>0</v>
      </c>
      <c r="AD19" s="71">
        <v>0</v>
      </c>
      <c r="AE19" s="37" t="s">
        <v>83</v>
      </c>
      <c r="AF19" s="13">
        <v>0</v>
      </c>
      <c r="AG19" s="37" t="s">
        <v>83</v>
      </c>
      <c r="AH19" s="13">
        <v>0</v>
      </c>
      <c r="AI19" s="70">
        <f t="shared" si="0"/>
        <v>0</v>
      </c>
      <c r="AJ19" s="71">
        <f t="shared" si="0"/>
        <v>0</v>
      </c>
      <c r="AK19" s="70">
        <v>58.531431294999997</v>
      </c>
      <c r="AL19" s="71">
        <v>0.9365994674</v>
      </c>
      <c r="AM19" s="37" t="s">
        <v>83</v>
      </c>
      <c r="AN19" s="13">
        <v>0</v>
      </c>
      <c r="AO19" s="37" t="s">
        <v>83</v>
      </c>
      <c r="AP19" s="13">
        <v>0</v>
      </c>
      <c r="AQ19" s="37" t="s">
        <v>83</v>
      </c>
      <c r="AR19" s="13">
        <v>0</v>
      </c>
      <c r="AS19" s="70">
        <v>31.351207707</v>
      </c>
      <c r="AT19" s="71">
        <v>1.3183355535000001</v>
      </c>
      <c r="AU19" s="70">
        <v>17.108812790999998</v>
      </c>
      <c r="AV19" s="71">
        <v>0.1694100704</v>
      </c>
      <c r="AW19" s="70">
        <v>8.7572754652999993</v>
      </c>
      <c r="AX19" s="71">
        <v>0.1094977136</v>
      </c>
      <c r="AY19" s="70">
        <v>3.0465283664</v>
      </c>
      <c r="AZ19" s="71">
        <v>3.3888653999999997E-2</v>
      </c>
      <c r="BA19" s="60">
        <f t="shared" si="1"/>
        <v>5.3050089592999985</v>
      </c>
      <c r="BB19" s="13">
        <f t="shared" si="1"/>
        <v>2.6023702799999993E-2</v>
      </c>
      <c r="BC19" s="70">
        <v>0</v>
      </c>
      <c r="BD19" s="13">
        <v>0</v>
      </c>
      <c r="BE19" s="70">
        <v>62.438751517999997</v>
      </c>
      <c r="BF19" s="71">
        <v>0.81201631569999999</v>
      </c>
      <c r="BG19" s="4">
        <v>2.2490030000000001E-4</v>
      </c>
      <c r="BH19" s="13">
        <v>0</v>
      </c>
      <c r="BI19" s="70">
        <v>61.858222382000001</v>
      </c>
      <c r="BJ19" s="71">
        <v>2.4472757407999999</v>
      </c>
      <c r="BK19" s="70">
        <v>32.52311847</v>
      </c>
      <c r="BL19" s="71">
        <v>0.25597791440000001</v>
      </c>
      <c r="BM19" s="70">
        <v>10.322406750000001</v>
      </c>
      <c r="BN19" s="71">
        <v>7.5393681099999998E-2</v>
      </c>
      <c r="BO19" s="70">
        <v>1.58331952E-2</v>
      </c>
      <c r="BP19" s="71">
        <v>1.9607810000000001E-4</v>
      </c>
      <c r="BQ19" s="70">
        <v>0</v>
      </c>
      <c r="BR19" s="66">
        <v>0</v>
      </c>
      <c r="BS19" s="37" t="s">
        <v>83</v>
      </c>
      <c r="BT19" s="13">
        <v>0</v>
      </c>
      <c r="BU19" s="70">
        <v>9.3645776099999994E-2</v>
      </c>
      <c r="BV19" s="71">
        <v>1.286852E-3</v>
      </c>
      <c r="BW19" s="70">
        <v>6.7948649550000004</v>
      </c>
      <c r="BX19" s="71">
        <v>5.7615176300000001E-2</v>
      </c>
      <c r="BY19" s="37" t="s">
        <v>83</v>
      </c>
      <c r="BZ19" s="13">
        <v>0</v>
      </c>
      <c r="CA19" s="37" t="s">
        <v>83</v>
      </c>
      <c r="CB19" s="13">
        <v>0</v>
      </c>
      <c r="CC19" s="70">
        <v>0.27672114809999998</v>
      </c>
      <c r="CD19" s="71">
        <v>5.1814829999999995E-4</v>
      </c>
      <c r="CE19" s="70">
        <v>1.3712346474999999</v>
      </c>
      <c r="CF19" s="71">
        <v>3.7267771000000002E-3</v>
      </c>
      <c r="CG19" s="37" t="s">
        <v>83</v>
      </c>
      <c r="CH19" s="13">
        <v>0</v>
      </c>
      <c r="CI19" s="37" t="s">
        <v>83</v>
      </c>
      <c r="CJ19" s="13">
        <v>0</v>
      </c>
      <c r="CK19" s="37" t="s">
        <v>83</v>
      </c>
      <c r="CL19" s="13">
        <v>0</v>
      </c>
      <c r="CM19" s="37" t="s">
        <v>83</v>
      </c>
      <c r="CN19" s="13">
        <v>0</v>
      </c>
      <c r="CO19" s="70">
        <v>5.5034604999999997E-3</v>
      </c>
      <c r="CP19" s="71">
        <v>7.4921399999999997E-5</v>
      </c>
      <c r="CQ19" s="70">
        <v>4.5038762099999997E-2</v>
      </c>
      <c r="CR19" s="71">
        <v>5.0312570000000001E-4</v>
      </c>
      <c r="CS19" s="70">
        <v>0.2143164565</v>
      </c>
      <c r="CT19" s="71">
        <v>2.3753543999999998E-3</v>
      </c>
      <c r="CU19" s="70">
        <v>6.5806809130000001</v>
      </c>
      <c r="CV19" s="71">
        <v>0.158973422</v>
      </c>
      <c r="CW19" s="37" t="s">
        <v>83</v>
      </c>
      <c r="CX19" s="13">
        <v>0</v>
      </c>
      <c r="CY19" s="37" t="s">
        <v>83</v>
      </c>
      <c r="CZ19" s="13">
        <v>0</v>
      </c>
      <c r="DA19" s="70">
        <v>5.6588331971999999</v>
      </c>
      <c r="DB19" s="71">
        <v>8.7187439899999997E-2</v>
      </c>
      <c r="DC19" s="70">
        <v>25.69237451</v>
      </c>
      <c r="DD19" s="71">
        <v>1.2311481136</v>
      </c>
      <c r="DE19" s="70">
        <v>4.7477419082000001</v>
      </c>
      <c r="DF19" s="71">
        <v>0.1898315559</v>
      </c>
      <c r="DG19" s="70">
        <v>57.691009610000002</v>
      </c>
      <c r="DH19" s="66">
        <v>0.62218475969999998</v>
      </c>
      <c r="DI19" s="121">
        <v>1.2553069999999999E-4</v>
      </c>
      <c r="DJ19" s="122">
        <v>1.842511E-4</v>
      </c>
      <c r="DK19" s="122">
        <v>1.9978880000000001E-4</v>
      </c>
      <c r="DL19" s="122">
        <v>2.108108E-4</v>
      </c>
      <c r="DM19" s="122">
        <v>2.1315900000000001E-4</v>
      </c>
      <c r="DN19" s="122">
        <v>2.155073E-4</v>
      </c>
      <c r="DO19" s="122">
        <v>2.1785549999999999E-4</v>
      </c>
      <c r="DP19" s="122">
        <v>2.2020380000000001E-4</v>
      </c>
      <c r="DQ19" s="122">
        <v>2.225521E-4</v>
      </c>
      <c r="DR19" s="123">
        <v>2.2490030000000001E-4</v>
      </c>
      <c r="DS19" s="80">
        <v>36.778708793</v>
      </c>
      <c r="DT19" s="13">
        <v>0.25042478569999999</v>
      </c>
      <c r="DU19" s="60">
        <v>12.553922442999999</v>
      </c>
      <c r="DV19" s="13">
        <v>9.1327151999999995E-2</v>
      </c>
      <c r="DW19" s="60">
        <v>4.0538017021000003</v>
      </c>
      <c r="DX19" s="13">
        <v>3.15406809E-2</v>
      </c>
      <c r="DY19" s="60">
        <v>1.2507790151</v>
      </c>
      <c r="DZ19" s="13">
        <v>1.06260057E-2</v>
      </c>
      <c r="EA19" s="60">
        <v>0.38077668120000002</v>
      </c>
      <c r="EB19" s="13">
        <v>3.6765540999999999E-3</v>
      </c>
      <c r="EC19" s="60">
        <v>0.12159464540000001</v>
      </c>
      <c r="ED19" s="13">
        <v>1.4457042E-3</v>
      </c>
      <c r="EE19" s="60">
        <v>4.3149643299999998E-2</v>
      </c>
      <c r="EF19" s="13">
        <v>7.1261800000000004E-4</v>
      </c>
      <c r="EG19" s="60">
        <v>1.64683651E-2</v>
      </c>
      <c r="EH19" s="13">
        <v>4.1559460000000002E-4</v>
      </c>
      <c r="EI19" s="60">
        <v>8.8949475E-3</v>
      </c>
      <c r="EJ19" s="13">
        <v>3.0328890000000001E-4</v>
      </c>
      <c r="EK19" s="60">
        <v>6.3815386999999998E-3</v>
      </c>
      <c r="EL19" s="15">
        <v>2.4044959999999999E-4</v>
      </c>
    </row>
    <row r="20" spans="1:142">
      <c r="A20" s="8">
        <v>1500</v>
      </c>
      <c r="B20" s="63">
        <v>5224</v>
      </c>
      <c r="C20" s="64">
        <v>948.85576400000002</v>
      </c>
      <c r="D20" s="70">
        <v>1449.1533638999999</v>
      </c>
      <c r="E20" s="70">
        <v>15.799611636</v>
      </c>
      <c r="F20" s="71">
        <v>2.4411087800000002E-2</v>
      </c>
      <c r="G20" s="64">
        <v>0.15326847539999999</v>
      </c>
      <c r="H20" s="71">
        <v>1.6099199999999999E-4</v>
      </c>
      <c r="I20" s="70">
        <v>105.30083971000001</v>
      </c>
      <c r="J20" s="71">
        <v>0.65462170580000001</v>
      </c>
      <c r="K20" s="70">
        <v>38.075364639999997</v>
      </c>
      <c r="L20" s="71">
        <v>0.22341193370000001</v>
      </c>
      <c r="M20" s="70">
        <v>7.4235906268000003</v>
      </c>
      <c r="N20" s="71">
        <v>6.3311578600000001E-2</v>
      </c>
      <c r="O20" s="37" t="s">
        <v>83</v>
      </c>
      <c r="P20" s="13">
        <v>0</v>
      </c>
      <c r="Q20" s="70">
        <v>1.9464246848</v>
      </c>
      <c r="R20" s="71">
        <v>4.7680863999999996E-3</v>
      </c>
      <c r="S20" s="37" t="s">
        <v>83</v>
      </c>
      <c r="T20" s="13">
        <v>0</v>
      </c>
      <c r="U20" s="37" t="s">
        <v>83</v>
      </c>
      <c r="V20" s="13">
        <v>0</v>
      </c>
      <c r="W20" s="70">
        <v>5.8463007400000003E-2</v>
      </c>
      <c r="X20" s="71">
        <v>6.528765E-4</v>
      </c>
      <c r="Y20" s="70">
        <v>7.4748798915999997</v>
      </c>
      <c r="Z20" s="71">
        <v>0.17671739659999999</v>
      </c>
      <c r="AA20" s="37" t="s">
        <v>83</v>
      </c>
      <c r="AB20" s="13">
        <v>0</v>
      </c>
      <c r="AC20" s="70">
        <v>0</v>
      </c>
      <c r="AD20" s="71">
        <v>0</v>
      </c>
      <c r="AE20" s="37" t="s">
        <v>83</v>
      </c>
      <c r="AF20" s="13">
        <v>0</v>
      </c>
      <c r="AG20" s="37" t="s">
        <v>83</v>
      </c>
      <c r="AH20" s="13">
        <v>0</v>
      </c>
      <c r="AI20" s="70">
        <f t="shared" si="0"/>
        <v>0</v>
      </c>
      <c r="AJ20" s="71">
        <f t="shared" si="0"/>
        <v>0</v>
      </c>
      <c r="AK20" s="70">
        <v>61.603740578999997</v>
      </c>
      <c r="AL20" s="71">
        <v>0.97869161609999999</v>
      </c>
      <c r="AM20" s="37" t="s">
        <v>83</v>
      </c>
      <c r="AN20" s="13">
        <v>0</v>
      </c>
      <c r="AO20" s="37" t="s">
        <v>83</v>
      </c>
      <c r="AP20" s="13">
        <v>0</v>
      </c>
      <c r="AQ20" s="37" t="s">
        <v>83</v>
      </c>
      <c r="AR20" s="13">
        <v>0</v>
      </c>
      <c r="AS20" s="70">
        <v>33.275179037999997</v>
      </c>
      <c r="AT20" s="71">
        <v>1.3804655052999999</v>
      </c>
      <c r="AU20" s="70">
        <v>18.804368705000002</v>
      </c>
      <c r="AV20" s="71">
        <v>0.18149183399999999</v>
      </c>
      <c r="AW20" s="70">
        <v>9.6341320373000006</v>
      </c>
      <c r="AX20" s="71">
        <v>0.1174672447</v>
      </c>
      <c r="AY20" s="70">
        <v>3.3092858387000001</v>
      </c>
      <c r="AZ20" s="71">
        <v>3.5748004E-2</v>
      </c>
      <c r="BA20" s="60">
        <f t="shared" si="1"/>
        <v>5.8609508290000001</v>
      </c>
      <c r="BB20" s="13">
        <f t="shared" si="1"/>
        <v>2.827658529999999E-2</v>
      </c>
      <c r="BC20" s="70">
        <v>0</v>
      </c>
      <c r="BD20" s="13">
        <v>0</v>
      </c>
      <c r="BE20" s="70">
        <v>66.369587361000001</v>
      </c>
      <c r="BF20" s="71">
        <v>0.85323978580000004</v>
      </c>
      <c r="BG20" s="4">
        <v>2.8585619999999998E-4</v>
      </c>
      <c r="BH20" s="13">
        <v>0</v>
      </c>
      <c r="BI20" s="70">
        <v>65.679280004999995</v>
      </c>
      <c r="BJ20" s="71">
        <v>2.5582572717000001</v>
      </c>
      <c r="BK20" s="70">
        <v>36.777774647000001</v>
      </c>
      <c r="BL20" s="71">
        <v>0.28887099970000002</v>
      </c>
      <c r="BM20" s="70">
        <v>11.544537885</v>
      </c>
      <c r="BN20" s="71">
        <v>8.2483527299999998E-2</v>
      </c>
      <c r="BO20" s="70">
        <v>1.5355456199999999E-2</v>
      </c>
      <c r="BP20" s="71">
        <v>1.8906979999999999E-4</v>
      </c>
      <c r="BQ20" s="70">
        <v>0</v>
      </c>
      <c r="BR20" s="66">
        <v>0</v>
      </c>
      <c r="BS20" s="37" t="s">
        <v>83</v>
      </c>
      <c r="BT20" s="13">
        <v>0</v>
      </c>
      <c r="BU20" s="70">
        <v>0.1029538052</v>
      </c>
      <c r="BV20" s="71">
        <v>1.4357669000000001E-3</v>
      </c>
      <c r="BW20" s="70">
        <v>7.3206368216</v>
      </c>
      <c r="BX20" s="71">
        <v>6.1875811699999998E-2</v>
      </c>
      <c r="BY20" s="37" t="s">
        <v>83</v>
      </c>
      <c r="BZ20" s="13">
        <v>0</v>
      </c>
      <c r="CA20" s="37" t="s">
        <v>83</v>
      </c>
      <c r="CB20" s="13">
        <v>0</v>
      </c>
      <c r="CC20" s="70">
        <v>0.3362317084</v>
      </c>
      <c r="CD20" s="71">
        <v>5.9396619999999998E-4</v>
      </c>
      <c r="CE20" s="70">
        <v>1.6101929764</v>
      </c>
      <c r="CF20" s="71">
        <v>4.1741202E-3</v>
      </c>
      <c r="CG20" s="37" t="s">
        <v>83</v>
      </c>
      <c r="CH20" s="13">
        <v>0</v>
      </c>
      <c r="CI20" s="37" t="s">
        <v>83</v>
      </c>
      <c r="CJ20" s="13">
        <v>0</v>
      </c>
      <c r="CK20" s="37" t="s">
        <v>83</v>
      </c>
      <c r="CL20" s="13">
        <v>0</v>
      </c>
      <c r="CM20" s="37" t="s">
        <v>83</v>
      </c>
      <c r="CN20" s="13">
        <v>0</v>
      </c>
      <c r="CO20" s="70">
        <v>5.323922E-3</v>
      </c>
      <c r="CP20" s="71">
        <v>7.2423100000000001E-5</v>
      </c>
      <c r="CQ20" s="70">
        <v>5.3139085400000001E-2</v>
      </c>
      <c r="CR20" s="71">
        <v>5.8045340000000001E-4</v>
      </c>
      <c r="CS20" s="70">
        <v>0.2207696519</v>
      </c>
      <c r="CT20" s="71">
        <v>2.3840774999999998E-3</v>
      </c>
      <c r="CU20" s="70">
        <v>7.2541102398000001</v>
      </c>
      <c r="CV20" s="71">
        <v>0.17433331909999999</v>
      </c>
      <c r="CW20" s="37" t="s">
        <v>83</v>
      </c>
      <c r="CX20" s="13">
        <v>0</v>
      </c>
      <c r="CY20" s="37" t="s">
        <v>83</v>
      </c>
      <c r="CZ20" s="13">
        <v>0</v>
      </c>
      <c r="DA20" s="70">
        <v>6.1690018748000002</v>
      </c>
      <c r="DB20" s="71">
        <v>9.3521468299999994E-2</v>
      </c>
      <c r="DC20" s="70">
        <v>27.106177163000002</v>
      </c>
      <c r="DD20" s="71">
        <v>1.2869440371</v>
      </c>
      <c r="DE20" s="70">
        <v>5.2272452531000004</v>
      </c>
      <c r="DF20" s="71">
        <v>0.20243114009999999</v>
      </c>
      <c r="DG20" s="70">
        <v>61.142342108000001</v>
      </c>
      <c r="DH20" s="66">
        <v>0.65080864559999996</v>
      </c>
      <c r="DI20" s="121">
        <v>1.6099199999999999E-4</v>
      </c>
      <c r="DJ20" s="122">
        <v>2.3810079999999999E-4</v>
      </c>
      <c r="DK20" s="122">
        <v>2.6142949999999999E-4</v>
      </c>
      <c r="DL20" s="122">
        <v>2.720733E-4</v>
      </c>
      <c r="DM20" s="122">
        <v>2.7437050000000003E-4</v>
      </c>
      <c r="DN20" s="122">
        <v>2.7666760000000001E-4</v>
      </c>
      <c r="DO20" s="122">
        <v>2.7896479999999998E-4</v>
      </c>
      <c r="DP20" s="122">
        <v>2.8126190000000003E-4</v>
      </c>
      <c r="DQ20" s="122">
        <v>2.8355909999999999E-4</v>
      </c>
      <c r="DR20" s="123">
        <v>2.8585619999999998E-4</v>
      </c>
      <c r="DS20" s="80">
        <v>39.378122611000002</v>
      </c>
      <c r="DT20" s="13">
        <v>0.26719292849999998</v>
      </c>
      <c r="DU20" s="60">
        <v>13.96119219</v>
      </c>
      <c r="DV20" s="13">
        <v>0.1011187048</v>
      </c>
      <c r="DW20" s="60">
        <v>4.7389370511999998</v>
      </c>
      <c r="DX20" s="13">
        <v>3.6672827999999998E-2</v>
      </c>
      <c r="DY20" s="60">
        <v>1.5584158551</v>
      </c>
      <c r="DZ20" s="13">
        <v>1.3189596899999999E-2</v>
      </c>
      <c r="EA20" s="60">
        <v>0.51273189129999996</v>
      </c>
      <c r="EB20" s="13">
        <v>4.9928365999999998E-3</v>
      </c>
      <c r="EC20" s="60">
        <v>0.1755640604</v>
      </c>
      <c r="ED20" s="13">
        <v>2.1502535000000001E-3</v>
      </c>
      <c r="EE20" s="60">
        <v>6.7334826E-2</v>
      </c>
      <c r="EF20" s="13">
        <v>1.1463233E-3</v>
      </c>
      <c r="EG20" s="60">
        <v>2.7748145799999999E-2</v>
      </c>
      <c r="EH20" s="13">
        <v>7.2097809999999997E-4</v>
      </c>
      <c r="EI20" s="60">
        <v>1.7219941900000001E-2</v>
      </c>
      <c r="EJ20" s="13">
        <v>5.6242789999999998E-4</v>
      </c>
      <c r="EK20" s="60">
        <v>1.34427069E-2</v>
      </c>
      <c r="EL20" s="15">
        <v>4.7183700000000002E-4</v>
      </c>
    </row>
    <row r="21" spans="1:142">
      <c r="A21" s="8">
        <v>1600</v>
      </c>
      <c r="B21" s="63">
        <v>4755</v>
      </c>
      <c r="C21" s="64">
        <v>996.16876649999995</v>
      </c>
      <c r="D21" s="70">
        <v>1549.1312366</v>
      </c>
      <c r="E21" s="70">
        <v>17.569370796000001</v>
      </c>
      <c r="F21" s="71">
        <v>2.6342471900000001E-2</v>
      </c>
      <c r="G21" s="64">
        <v>0.1780270206</v>
      </c>
      <c r="H21" s="71">
        <v>1.8060339999999999E-4</v>
      </c>
      <c r="I21" s="70">
        <v>108.93124905000001</v>
      </c>
      <c r="J21" s="71">
        <v>0.67709223510000005</v>
      </c>
      <c r="K21" s="70">
        <v>39.973439507000002</v>
      </c>
      <c r="L21" s="71">
        <v>0.23369744579999999</v>
      </c>
      <c r="M21" s="70">
        <v>7.9289057281000002</v>
      </c>
      <c r="N21" s="71">
        <v>6.7635722699999998E-2</v>
      </c>
      <c r="O21" s="37" t="s">
        <v>83</v>
      </c>
      <c r="P21" s="13">
        <v>0</v>
      </c>
      <c r="Q21" s="70">
        <v>2.3710391747999999</v>
      </c>
      <c r="R21" s="71">
        <v>5.7388020999999999E-3</v>
      </c>
      <c r="S21" s="37" t="s">
        <v>83</v>
      </c>
      <c r="T21" s="13">
        <v>0</v>
      </c>
      <c r="U21" s="37" t="s">
        <v>83</v>
      </c>
      <c r="V21" s="13">
        <v>0</v>
      </c>
      <c r="W21" s="70">
        <v>7.2040623799999995E-2</v>
      </c>
      <c r="X21" s="71">
        <v>7.8832119999999999E-4</v>
      </c>
      <c r="Y21" s="70">
        <v>8.2768886995000006</v>
      </c>
      <c r="Z21" s="71">
        <v>0.19473672910000001</v>
      </c>
      <c r="AA21" s="37" t="s">
        <v>83</v>
      </c>
      <c r="AB21" s="13">
        <v>0</v>
      </c>
      <c r="AC21" s="70">
        <v>0</v>
      </c>
      <c r="AD21" s="71">
        <v>0</v>
      </c>
      <c r="AE21" s="37" t="s">
        <v>83</v>
      </c>
      <c r="AF21" s="13">
        <v>0</v>
      </c>
      <c r="AG21" s="37" t="s">
        <v>83</v>
      </c>
      <c r="AH21" s="13">
        <v>0</v>
      </c>
      <c r="AI21" s="70">
        <f t="shared" si="0"/>
        <v>0</v>
      </c>
      <c r="AJ21" s="71">
        <f t="shared" si="0"/>
        <v>0</v>
      </c>
      <c r="AK21" s="70">
        <v>64.570988338000006</v>
      </c>
      <c r="AL21" s="71">
        <v>1.0172623529</v>
      </c>
      <c r="AM21" s="37" t="s">
        <v>83</v>
      </c>
      <c r="AN21" s="13">
        <v>0</v>
      </c>
      <c r="AO21" s="37" t="s">
        <v>83</v>
      </c>
      <c r="AP21" s="13">
        <v>0</v>
      </c>
      <c r="AQ21" s="37" t="s">
        <v>83</v>
      </c>
      <c r="AR21" s="13">
        <v>0</v>
      </c>
      <c r="AS21" s="70">
        <v>35.067177446000002</v>
      </c>
      <c r="AT21" s="71">
        <v>1.4378294378000001</v>
      </c>
      <c r="AU21" s="70">
        <v>20.383740770999999</v>
      </c>
      <c r="AV21" s="71">
        <v>0.1929536687</v>
      </c>
      <c r="AW21" s="70">
        <v>10.435549207999999</v>
      </c>
      <c r="AX21" s="71">
        <v>0.1249853828</v>
      </c>
      <c r="AY21" s="70">
        <v>3.5345090036000002</v>
      </c>
      <c r="AZ21" s="71">
        <v>3.7560036499999998E-2</v>
      </c>
      <c r="BA21" s="60">
        <f t="shared" si="1"/>
        <v>6.4136825593999998</v>
      </c>
      <c r="BB21" s="13">
        <f t="shared" si="1"/>
        <v>3.0408249400000004E-2</v>
      </c>
      <c r="BC21" s="70">
        <v>0</v>
      </c>
      <c r="BD21" s="13">
        <v>0</v>
      </c>
      <c r="BE21" s="70">
        <v>69.800885602999998</v>
      </c>
      <c r="BF21" s="71">
        <v>0.89034513209999999</v>
      </c>
      <c r="BG21" s="4">
        <v>3.1383920000000002E-4</v>
      </c>
      <c r="BH21" s="13">
        <v>0</v>
      </c>
      <c r="BI21" s="70">
        <v>69.148443756999995</v>
      </c>
      <c r="BJ21" s="71">
        <v>2.6653199412999999</v>
      </c>
      <c r="BK21" s="70">
        <v>41.337432167000003</v>
      </c>
      <c r="BL21" s="71">
        <v>0.32339193179999998</v>
      </c>
      <c r="BM21" s="70">
        <v>12.816244640000001</v>
      </c>
      <c r="BN21" s="71">
        <v>8.9294751500000005E-2</v>
      </c>
      <c r="BO21" s="70">
        <v>2.1360546300000002E-2</v>
      </c>
      <c r="BP21" s="71">
        <v>3.0229710000000002E-4</v>
      </c>
      <c r="BQ21" s="70">
        <v>0</v>
      </c>
      <c r="BR21" s="66">
        <v>0</v>
      </c>
      <c r="BS21" s="37" t="s">
        <v>83</v>
      </c>
      <c r="BT21" s="13">
        <v>0</v>
      </c>
      <c r="BU21" s="70">
        <v>0.1109352121</v>
      </c>
      <c r="BV21" s="71">
        <v>1.5416334000000001E-3</v>
      </c>
      <c r="BW21" s="70">
        <v>7.8179705159999999</v>
      </c>
      <c r="BX21" s="71">
        <v>6.6094089300000006E-2</v>
      </c>
      <c r="BY21" s="37" t="s">
        <v>83</v>
      </c>
      <c r="BZ21" s="13">
        <v>0</v>
      </c>
      <c r="CA21" s="37" t="s">
        <v>83</v>
      </c>
      <c r="CB21" s="13">
        <v>0</v>
      </c>
      <c r="CC21" s="70">
        <v>0.46935914579999999</v>
      </c>
      <c r="CD21" s="71">
        <v>7.7912320000000001E-4</v>
      </c>
      <c r="CE21" s="70">
        <v>1.9016800291</v>
      </c>
      <c r="CF21" s="71">
        <v>4.9596787999999998E-3</v>
      </c>
      <c r="CG21" s="37" t="s">
        <v>83</v>
      </c>
      <c r="CH21" s="13">
        <v>0</v>
      </c>
      <c r="CI21" s="37" t="s">
        <v>83</v>
      </c>
      <c r="CJ21" s="13">
        <v>0</v>
      </c>
      <c r="CK21" s="37" t="s">
        <v>83</v>
      </c>
      <c r="CL21" s="13">
        <v>0</v>
      </c>
      <c r="CM21" s="37" t="s">
        <v>83</v>
      </c>
      <c r="CN21" s="13">
        <v>0</v>
      </c>
      <c r="CO21" s="70">
        <v>1.04740752E-2</v>
      </c>
      <c r="CP21" s="71">
        <v>1.1962479999999999E-4</v>
      </c>
      <c r="CQ21" s="70">
        <v>6.1566548700000001E-2</v>
      </c>
      <c r="CR21" s="71">
        <v>6.6869640000000001E-4</v>
      </c>
      <c r="CS21" s="70">
        <v>0.26348498930000003</v>
      </c>
      <c r="CT21" s="71">
        <v>2.7916572E-3</v>
      </c>
      <c r="CU21" s="70">
        <v>8.0134037102000004</v>
      </c>
      <c r="CV21" s="71">
        <v>0.19194507199999999</v>
      </c>
      <c r="CW21" s="37" t="s">
        <v>83</v>
      </c>
      <c r="CX21" s="13">
        <v>0</v>
      </c>
      <c r="CY21" s="37" t="s">
        <v>83</v>
      </c>
      <c r="CZ21" s="13">
        <v>0</v>
      </c>
      <c r="DA21" s="70">
        <v>6.6283743785000002</v>
      </c>
      <c r="DB21" s="71">
        <v>9.9582251100000005E-2</v>
      </c>
      <c r="DC21" s="70">
        <v>28.438803067999999</v>
      </c>
      <c r="DD21" s="71">
        <v>1.3382471867000001</v>
      </c>
      <c r="DE21" s="70">
        <v>5.6638125966999997</v>
      </c>
      <c r="DF21" s="71">
        <v>0.21405723700000001</v>
      </c>
      <c r="DG21" s="70">
        <v>64.137073005999994</v>
      </c>
      <c r="DH21" s="66">
        <v>0.67628789499999997</v>
      </c>
      <c r="DI21" s="121">
        <v>1.8060339999999999E-4</v>
      </c>
      <c r="DJ21" s="122">
        <v>2.6736920000000001E-4</v>
      </c>
      <c r="DK21" s="122">
        <v>2.8996879999999999E-4</v>
      </c>
      <c r="DL21" s="122">
        <v>3.0029880000000001E-4</v>
      </c>
      <c r="DM21" s="122">
        <v>3.0255560000000002E-4</v>
      </c>
      <c r="DN21" s="122">
        <v>3.048123E-4</v>
      </c>
      <c r="DO21" s="122">
        <v>3.0706899999999998E-4</v>
      </c>
      <c r="DP21" s="122">
        <v>3.093258E-4</v>
      </c>
      <c r="DQ21" s="122">
        <v>3.1158249999999998E-4</v>
      </c>
      <c r="DR21" s="123">
        <v>3.1383920000000002E-4</v>
      </c>
      <c r="DS21" s="80">
        <v>41.735864563</v>
      </c>
      <c r="DT21" s="13">
        <v>0.282647388</v>
      </c>
      <c r="DU21" s="60">
        <v>15.224928438999999</v>
      </c>
      <c r="DV21" s="13">
        <v>0.1099674276</v>
      </c>
      <c r="DW21" s="60">
        <v>5.3648637028000001</v>
      </c>
      <c r="DX21" s="13">
        <v>4.1438722999999997E-2</v>
      </c>
      <c r="DY21" s="60">
        <v>1.8549086706</v>
      </c>
      <c r="DZ21" s="13">
        <v>1.5694810199999999E-2</v>
      </c>
      <c r="EA21" s="60">
        <v>0.64863581879999999</v>
      </c>
      <c r="EB21" s="13">
        <v>6.33565E-3</v>
      </c>
      <c r="EC21" s="60">
        <v>0.24010186529999999</v>
      </c>
      <c r="ED21" s="13">
        <v>2.9400538E-3</v>
      </c>
      <c r="EE21" s="60">
        <v>0.1011165512</v>
      </c>
      <c r="EF21" s="13">
        <v>1.6715246E-3</v>
      </c>
      <c r="EG21" s="60">
        <v>4.75873255E-2</v>
      </c>
      <c r="EH21" s="13">
        <v>1.1163703000000001E-3</v>
      </c>
      <c r="EI21" s="60">
        <v>2.98585302E-2</v>
      </c>
      <c r="EJ21" s="13">
        <v>8.8170399999999997E-4</v>
      </c>
      <c r="EK21" s="60">
        <v>2.1172993500000001E-2</v>
      </c>
      <c r="EL21" s="15">
        <v>7.3549939999999995E-4</v>
      </c>
    </row>
    <row r="22" spans="1:142">
      <c r="A22" s="8">
        <v>1700</v>
      </c>
      <c r="B22" s="63">
        <v>4577</v>
      </c>
      <c r="C22" s="64">
        <v>1042.3981249999999</v>
      </c>
      <c r="D22" s="70">
        <v>1649.6084006000001</v>
      </c>
      <c r="E22" s="70">
        <v>19.594307299</v>
      </c>
      <c r="F22" s="71">
        <v>2.8452890000000002E-2</v>
      </c>
      <c r="G22" s="64">
        <v>0.2481232816</v>
      </c>
      <c r="H22" s="71">
        <v>2.307783E-4</v>
      </c>
      <c r="I22" s="70">
        <v>112.48197196</v>
      </c>
      <c r="J22" s="71">
        <v>0.69876511450000001</v>
      </c>
      <c r="K22" s="70">
        <v>41.880596441999998</v>
      </c>
      <c r="L22" s="71">
        <v>0.24386040340000001</v>
      </c>
      <c r="M22" s="70">
        <v>8.5182558655000005</v>
      </c>
      <c r="N22" s="71">
        <v>7.2255731899999995E-2</v>
      </c>
      <c r="O22" s="37" t="s">
        <v>83</v>
      </c>
      <c r="P22" s="13">
        <v>0</v>
      </c>
      <c r="Q22" s="70">
        <v>2.9156376877999999</v>
      </c>
      <c r="R22" s="71">
        <v>6.6879881999999998E-3</v>
      </c>
      <c r="S22" s="37" t="s">
        <v>83</v>
      </c>
      <c r="T22" s="13">
        <v>0</v>
      </c>
      <c r="U22" s="37" t="s">
        <v>83</v>
      </c>
      <c r="V22" s="13">
        <v>0</v>
      </c>
      <c r="W22" s="70">
        <v>7.7872546000000001E-2</v>
      </c>
      <c r="X22" s="71">
        <v>8.3925649999999998E-4</v>
      </c>
      <c r="Y22" s="70">
        <v>8.9576774033</v>
      </c>
      <c r="Z22" s="71">
        <v>0.2100004385</v>
      </c>
      <c r="AA22" s="37" t="s">
        <v>83</v>
      </c>
      <c r="AB22" s="13">
        <v>0</v>
      </c>
      <c r="AC22" s="70">
        <v>0</v>
      </c>
      <c r="AD22" s="71">
        <v>0</v>
      </c>
      <c r="AE22" s="37" t="s">
        <v>83</v>
      </c>
      <c r="AF22" s="13">
        <v>0</v>
      </c>
      <c r="AG22" s="37" t="s">
        <v>83</v>
      </c>
      <c r="AH22" s="13">
        <v>0</v>
      </c>
      <c r="AI22" s="70">
        <f t="shared" si="0"/>
        <v>0</v>
      </c>
      <c r="AJ22" s="71">
        <f t="shared" si="0"/>
        <v>0</v>
      </c>
      <c r="AK22" s="70">
        <v>67.306002245000002</v>
      </c>
      <c r="AL22" s="71">
        <v>1.055142257</v>
      </c>
      <c r="AM22" s="37" t="s">
        <v>83</v>
      </c>
      <c r="AN22" s="13">
        <v>0</v>
      </c>
      <c r="AO22" s="37" t="s">
        <v>83</v>
      </c>
      <c r="AP22" s="13">
        <v>0</v>
      </c>
      <c r="AQ22" s="37" t="s">
        <v>83</v>
      </c>
      <c r="AR22" s="13">
        <v>0</v>
      </c>
      <c r="AS22" s="70">
        <v>36.982778568000001</v>
      </c>
      <c r="AT22" s="71">
        <v>1.4974190748</v>
      </c>
      <c r="AU22" s="70">
        <v>21.954100361999998</v>
      </c>
      <c r="AV22" s="71">
        <v>0.20410157740000001</v>
      </c>
      <c r="AW22" s="70">
        <v>11.103668418</v>
      </c>
      <c r="AX22" s="71">
        <v>0.1320208111</v>
      </c>
      <c r="AY22" s="70">
        <v>3.7997374939999999</v>
      </c>
      <c r="AZ22" s="71">
        <v>3.9480846799999997E-2</v>
      </c>
      <c r="BA22" s="60">
        <f t="shared" si="1"/>
        <v>7.0506944499999982</v>
      </c>
      <c r="BB22" s="13">
        <f t="shared" si="1"/>
        <v>3.2599919500000019E-2</v>
      </c>
      <c r="BC22" s="70">
        <v>0</v>
      </c>
      <c r="BD22" s="13">
        <v>0</v>
      </c>
      <c r="BE22" s="70">
        <v>73.342009833999995</v>
      </c>
      <c r="BF22" s="71">
        <v>0.92649789319999998</v>
      </c>
      <c r="BG22" s="4">
        <v>3.8730429999999998E-4</v>
      </c>
      <c r="BH22" s="13">
        <v>0</v>
      </c>
      <c r="BI22" s="70">
        <v>72.521086265999998</v>
      </c>
      <c r="BJ22" s="71">
        <v>2.7638608466000001</v>
      </c>
      <c r="BK22" s="70">
        <v>45.755253852000003</v>
      </c>
      <c r="BL22" s="71">
        <v>0.35724210629999997</v>
      </c>
      <c r="BM22" s="70">
        <v>13.941920054000001</v>
      </c>
      <c r="BN22" s="71">
        <v>9.5478869800000005E-2</v>
      </c>
      <c r="BO22" s="70">
        <v>2.0854824500000001E-2</v>
      </c>
      <c r="BP22" s="71">
        <v>2.9383380000000002E-4</v>
      </c>
      <c r="BQ22" s="70">
        <v>0</v>
      </c>
      <c r="BR22" s="66">
        <v>0</v>
      </c>
      <c r="BS22" s="37" t="s">
        <v>83</v>
      </c>
      <c r="BT22" s="13">
        <v>0</v>
      </c>
      <c r="BU22" s="70">
        <v>0.1094939426</v>
      </c>
      <c r="BV22" s="71">
        <v>1.5195568000000001E-3</v>
      </c>
      <c r="BW22" s="70">
        <v>8.4087619230000001</v>
      </c>
      <c r="BX22" s="71">
        <v>7.0736175100000007E-2</v>
      </c>
      <c r="BY22" s="37" t="s">
        <v>83</v>
      </c>
      <c r="BZ22" s="13">
        <v>0</v>
      </c>
      <c r="CA22" s="37" t="s">
        <v>83</v>
      </c>
      <c r="CB22" s="13">
        <v>0</v>
      </c>
      <c r="CC22" s="70">
        <v>0.59962121059999995</v>
      </c>
      <c r="CD22" s="71">
        <v>9.2937040000000003E-4</v>
      </c>
      <c r="CE22" s="70">
        <v>2.3160164771999998</v>
      </c>
      <c r="CF22" s="71">
        <v>5.7586178E-3</v>
      </c>
      <c r="CG22" s="37" t="s">
        <v>83</v>
      </c>
      <c r="CH22" s="13">
        <v>0</v>
      </c>
      <c r="CI22" s="37" t="s">
        <v>83</v>
      </c>
      <c r="CJ22" s="13">
        <v>0</v>
      </c>
      <c r="CK22" s="37" t="s">
        <v>83</v>
      </c>
      <c r="CL22" s="13">
        <v>0</v>
      </c>
      <c r="CM22" s="37" t="s">
        <v>83</v>
      </c>
      <c r="CN22" s="13">
        <v>0</v>
      </c>
      <c r="CO22" s="70">
        <v>1.6046625599999999E-2</v>
      </c>
      <c r="CP22" s="71">
        <v>1.7369560000000001E-4</v>
      </c>
      <c r="CQ22" s="70">
        <v>6.1825920499999999E-2</v>
      </c>
      <c r="CR22" s="71">
        <v>6.6556090000000003E-4</v>
      </c>
      <c r="CS22" s="70">
        <v>0.31030005189999998</v>
      </c>
      <c r="CT22" s="71">
        <v>3.2437047999999999E-3</v>
      </c>
      <c r="CU22" s="70">
        <v>8.6473773512999994</v>
      </c>
      <c r="CV22" s="71">
        <v>0.20675673380000001</v>
      </c>
      <c r="CW22" s="37" t="s">
        <v>83</v>
      </c>
      <c r="CX22" s="13">
        <v>0</v>
      </c>
      <c r="CY22" s="37" t="s">
        <v>83</v>
      </c>
      <c r="CZ22" s="13">
        <v>0</v>
      </c>
      <c r="DA22" s="70">
        <v>7.1456856397999999</v>
      </c>
      <c r="DB22" s="71">
        <v>0.105475268</v>
      </c>
      <c r="DC22" s="70">
        <v>29.837092929000001</v>
      </c>
      <c r="DD22" s="71">
        <v>1.3919438068000001</v>
      </c>
      <c r="DE22" s="70">
        <v>6.1788990091000002</v>
      </c>
      <c r="DF22" s="71">
        <v>0.2266032056</v>
      </c>
      <c r="DG22" s="70">
        <v>67.163110825000004</v>
      </c>
      <c r="DH22" s="66">
        <v>0.69989468759999995</v>
      </c>
      <c r="DI22" s="121">
        <v>2.307783E-4</v>
      </c>
      <c r="DJ22" s="122">
        <v>3.4196710000000002E-4</v>
      </c>
      <c r="DK22" s="122">
        <v>3.6394329999999998E-4</v>
      </c>
      <c r="DL22" s="122">
        <v>3.7399949999999998E-4</v>
      </c>
      <c r="DM22" s="122">
        <v>3.7621699999999998E-4</v>
      </c>
      <c r="DN22" s="122">
        <v>3.7843449999999998E-4</v>
      </c>
      <c r="DO22" s="122">
        <v>3.8065190000000001E-4</v>
      </c>
      <c r="DP22" s="122">
        <v>3.8286940000000001E-4</v>
      </c>
      <c r="DQ22" s="122">
        <v>3.8508690000000001E-4</v>
      </c>
      <c r="DR22" s="123">
        <v>3.8730429999999998E-4</v>
      </c>
      <c r="DS22" s="80">
        <v>44.046295679000004</v>
      </c>
      <c r="DT22" s="13">
        <v>0.29743504970000001</v>
      </c>
      <c r="DU22" s="60">
        <v>16.475735466</v>
      </c>
      <c r="DV22" s="13">
        <v>0.118603628</v>
      </c>
      <c r="DW22" s="60">
        <v>5.9791186164000001</v>
      </c>
      <c r="DX22" s="13">
        <v>4.6026545199999998E-2</v>
      </c>
      <c r="DY22" s="60">
        <v>2.1141458864999998</v>
      </c>
      <c r="DZ22" s="13">
        <v>1.7892824599999999E-2</v>
      </c>
      <c r="EA22" s="60">
        <v>0.75124528700000004</v>
      </c>
      <c r="EB22" s="13">
        <v>7.4199395000000001E-3</v>
      </c>
      <c r="EC22" s="60">
        <v>0.28487359290000003</v>
      </c>
      <c r="ED22" s="13">
        <v>3.5814973E-3</v>
      </c>
      <c r="EE22" s="60">
        <v>0.12574519840000001</v>
      </c>
      <c r="EF22" s="13">
        <v>2.1304876000000001E-3</v>
      </c>
      <c r="EG22" s="60">
        <v>6.3456602200000004E-2</v>
      </c>
      <c r="EH22" s="13">
        <v>1.4755879999999999E-3</v>
      </c>
      <c r="EI22" s="60">
        <v>4.3083667399999998E-2</v>
      </c>
      <c r="EJ22" s="13">
        <v>1.1938275999999999E-3</v>
      </c>
      <c r="EK22" s="60">
        <v>3.2279133299999999E-2</v>
      </c>
      <c r="EL22" s="15">
        <v>1.0049516E-3</v>
      </c>
    </row>
    <row r="23" spans="1:142">
      <c r="A23" s="8">
        <v>1800</v>
      </c>
      <c r="B23" s="63">
        <v>4336</v>
      </c>
      <c r="C23" s="64">
        <v>1087.4210938000001</v>
      </c>
      <c r="D23" s="70">
        <v>1749.1573575</v>
      </c>
      <c r="E23" s="70">
        <v>21.684148050000001</v>
      </c>
      <c r="F23" s="71">
        <v>3.0534081599999999E-2</v>
      </c>
      <c r="G23" s="64">
        <v>0.32192426089999998</v>
      </c>
      <c r="H23" s="71">
        <v>2.8869820000000001E-4</v>
      </c>
      <c r="I23" s="70">
        <v>115.69341797</v>
      </c>
      <c r="J23" s="71">
        <v>0.71825748</v>
      </c>
      <c r="K23" s="70">
        <v>43.681673738000001</v>
      </c>
      <c r="L23" s="71">
        <v>0.2543644753</v>
      </c>
      <c r="M23" s="70">
        <v>9.0211590090999998</v>
      </c>
      <c r="N23" s="71">
        <v>7.61427935E-2</v>
      </c>
      <c r="O23" s="37" t="s">
        <v>83</v>
      </c>
      <c r="P23" s="13">
        <v>0</v>
      </c>
      <c r="Q23" s="70">
        <v>3.4250027211999998</v>
      </c>
      <c r="R23" s="71">
        <v>7.6742968999999996E-3</v>
      </c>
      <c r="S23" s="37" t="s">
        <v>83</v>
      </c>
      <c r="T23" s="13">
        <v>0</v>
      </c>
      <c r="U23" s="37" t="s">
        <v>83</v>
      </c>
      <c r="V23" s="13">
        <v>0</v>
      </c>
      <c r="W23" s="70">
        <v>0.10255498809999999</v>
      </c>
      <c r="X23" s="71">
        <v>1.0841227999999999E-3</v>
      </c>
      <c r="Y23" s="70">
        <v>9.6111929192000005</v>
      </c>
      <c r="Z23" s="71">
        <v>0.22362340550000001</v>
      </c>
      <c r="AA23" s="37" t="s">
        <v>83</v>
      </c>
      <c r="AB23" s="13">
        <v>0</v>
      </c>
      <c r="AC23" s="70">
        <v>0</v>
      </c>
      <c r="AD23" s="71">
        <v>0</v>
      </c>
      <c r="AE23" s="37" t="s">
        <v>83</v>
      </c>
      <c r="AF23" s="13">
        <v>0</v>
      </c>
      <c r="AG23" s="37" t="s">
        <v>83</v>
      </c>
      <c r="AH23" s="13">
        <v>0</v>
      </c>
      <c r="AI23" s="70">
        <f t="shared" si="0"/>
        <v>0</v>
      </c>
      <c r="AJ23" s="71">
        <f t="shared" si="0"/>
        <v>0</v>
      </c>
      <c r="AK23" s="70">
        <v>70.216404323000006</v>
      </c>
      <c r="AL23" s="71">
        <v>1.0929119352000001</v>
      </c>
      <c r="AM23" s="37" t="s">
        <v>83</v>
      </c>
      <c r="AN23" s="13">
        <v>0</v>
      </c>
      <c r="AO23" s="37" t="s">
        <v>83</v>
      </c>
      <c r="AP23" s="13">
        <v>0</v>
      </c>
      <c r="AQ23" s="37" t="s">
        <v>83</v>
      </c>
      <c r="AR23" s="13">
        <v>0</v>
      </c>
      <c r="AS23" s="70">
        <v>38.892050132000001</v>
      </c>
      <c r="AT23" s="71">
        <v>1.5572130555999999</v>
      </c>
      <c r="AU23" s="70">
        <v>23.605952905999999</v>
      </c>
      <c r="AV23" s="71">
        <v>0.2151905331</v>
      </c>
      <c r="AW23" s="70">
        <v>11.937244683999999</v>
      </c>
      <c r="AX23" s="71">
        <v>0.1392159245</v>
      </c>
      <c r="AY23" s="70">
        <v>4.0617237562000001</v>
      </c>
      <c r="AZ23" s="71">
        <v>4.1318062000000003E-2</v>
      </c>
      <c r="BA23" s="60">
        <f t="shared" si="1"/>
        <v>7.6069844658000001</v>
      </c>
      <c r="BB23" s="13">
        <f t="shared" si="1"/>
        <v>3.4656546599999977E-2</v>
      </c>
      <c r="BC23" s="70">
        <v>0</v>
      </c>
      <c r="BD23" s="13">
        <v>0</v>
      </c>
      <c r="BE23" s="70">
        <v>76.880085446999999</v>
      </c>
      <c r="BF23" s="71">
        <v>0.96081583670000004</v>
      </c>
      <c r="BG23" s="4">
        <v>4.8386940000000003E-4</v>
      </c>
      <c r="BH23" s="13">
        <v>0</v>
      </c>
      <c r="BI23" s="70">
        <v>75.875763990999999</v>
      </c>
      <c r="BJ23" s="71">
        <v>2.8557283305999999</v>
      </c>
      <c r="BK23" s="70">
        <v>50.238405776</v>
      </c>
      <c r="BL23" s="71">
        <v>0.39076898669999999</v>
      </c>
      <c r="BM23" s="70">
        <v>15.066185191000001</v>
      </c>
      <c r="BN23" s="71">
        <v>0.1013353627</v>
      </c>
      <c r="BO23" s="70">
        <v>2.0702639200000001E-2</v>
      </c>
      <c r="BP23" s="71">
        <v>2.8778499999999998E-4</v>
      </c>
      <c r="BQ23" s="70">
        <v>0</v>
      </c>
      <c r="BR23" s="66">
        <v>0</v>
      </c>
      <c r="BS23" s="37" t="s">
        <v>83</v>
      </c>
      <c r="BT23" s="13">
        <v>0</v>
      </c>
      <c r="BU23" s="70">
        <v>0.12874282370000001</v>
      </c>
      <c r="BV23" s="71">
        <v>1.6941186000000001E-3</v>
      </c>
      <c r="BW23" s="70">
        <v>8.8924161855000001</v>
      </c>
      <c r="BX23" s="71">
        <v>7.4448674800000003E-2</v>
      </c>
      <c r="BY23" s="37" t="s">
        <v>83</v>
      </c>
      <c r="BZ23" s="13">
        <v>0</v>
      </c>
      <c r="CA23" s="37" t="s">
        <v>83</v>
      </c>
      <c r="CB23" s="13">
        <v>0</v>
      </c>
      <c r="CC23" s="70">
        <v>0.73862795150000005</v>
      </c>
      <c r="CD23" s="71">
        <v>1.1052421E-3</v>
      </c>
      <c r="CE23" s="70">
        <v>2.6863747698</v>
      </c>
      <c r="CF23" s="71">
        <v>6.5690547999999998E-3</v>
      </c>
      <c r="CG23" s="37" t="s">
        <v>83</v>
      </c>
      <c r="CH23" s="13">
        <v>0</v>
      </c>
      <c r="CI23" s="37" t="s">
        <v>83</v>
      </c>
      <c r="CJ23" s="13">
        <v>0</v>
      </c>
      <c r="CK23" s="37" t="s">
        <v>83</v>
      </c>
      <c r="CL23" s="13">
        <v>0</v>
      </c>
      <c r="CM23" s="37" t="s">
        <v>83</v>
      </c>
      <c r="CN23" s="13">
        <v>0</v>
      </c>
      <c r="CO23" s="70">
        <v>1.8438659499999999E-2</v>
      </c>
      <c r="CP23" s="71">
        <v>2.05307E-4</v>
      </c>
      <c r="CQ23" s="70">
        <v>8.4116328599999998E-2</v>
      </c>
      <c r="CR23" s="71">
        <v>8.7881570000000004E-4</v>
      </c>
      <c r="CS23" s="70">
        <v>0.37388095859999998</v>
      </c>
      <c r="CT23" s="71">
        <v>3.8437546999999998E-3</v>
      </c>
      <c r="CU23" s="70">
        <v>9.2373119605999996</v>
      </c>
      <c r="CV23" s="71">
        <v>0.2197796508</v>
      </c>
      <c r="CW23" s="37" t="s">
        <v>83</v>
      </c>
      <c r="CX23" s="13">
        <v>0</v>
      </c>
      <c r="CY23" s="37" t="s">
        <v>83</v>
      </c>
      <c r="CZ23" s="13">
        <v>0</v>
      </c>
      <c r="DA23" s="70">
        <v>7.6406170955999997</v>
      </c>
      <c r="DB23" s="71">
        <v>0.1123933142</v>
      </c>
      <c r="DC23" s="70">
        <v>31.251433037000002</v>
      </c>
      <c r="DD23" s="71">
        <v>1.4448197413999999</v>
      </c>
      <c r="DE23" s="70">
        <v>6.6475441254999996</v>
      </c>
      <c r="DF23" s="71">
        <v>0.238047759</v>
      </c>
      <c r="DG23" s="70">
        <v>70.232541322000003</v>
      </c>
      <c r="DH23" s="66">
        <v>0.72276807759999995</v>
      </c>
      <c r="DI23" s="121">
        <v>2.8503209999999998E-4</v>
      </c>
      <c r="DJ23" s="122">
        <v>4.321641E-4</v>
      </c>
      <c r="DK23" s="122">
        <v>4.5727529999999998E-4</v>
      </c>
      <c r="DL23" s="122">
        <v>4.7076749999999998E-4</v>
      </c>
      <c r="DM23" s="122">
        <v>4.7295120000000001E-4</v>
      </c>
      <c r="DN23" s="122">
        <v>4.751348E-4</v>
      </c>
      <c r="DO23" s="122">
        <v>4.7731850000000002E-4</v>
      </c>
      <c r="DP23" s="122">
        <v>4.7950210000000001E-4</v>
      </c>
      <c r="DQ23" s="122">
        <v>4.8168579999999998E-4</v>
      </c>
      <c r="DR23" s="123">
        <v>4.8386940000000003E-4</v>
      </c>
      <c r="DS23" s="80">
        <v>46.182297263000002</v>
      </c>
      <c r="DT23" s="13">
        <v>0.31096326190000001</v>
      </c>
      <c r="DU23" s="60">
        <v>17.678413093</v>
      </c>
      <c r="DV23" s="13">
        <v>0.1265819165</v>
      </c>
      <c r="DW23" s="60">
        <v>6.6192805530000003</v>
      </c>
      <c r="DX23" s="13">
        <v>5.0426654100000003E-2</v>
      </c>
      <c r="DY23" s="60">
        <v>2.4310915701</v>
      </c>
      <c r="DZ23" s="13">
        <v>2.0169378500000001E-2</v>
      </c>
      <c r="EA23" s="60">
        <v>0.90803420109999999</v>
      </c>
      <c r="EB23" s="13">
        <v>8.6004813000000006E-3</v>
      </c>
      <c r="EC23" s="60">
        <v>0.36238681160000003</v>
      </c>
      <c r="ED23" s="13">
        <v>4.1987960000000003E-3</v>
      </c>
      <c r="EE23" s="60">
        <v>0.16625189100000001</v>
      </c>
      <c r="EF23" s="13">
        <v>2.4679585999999999E-3</v>
      </c>
      <c r="EG23" s="60">
        <v>8.5465154000000002E-2</v>
      </c>
      <c r="EH23" s="13">
        <v>1.6700618000000001E-3</v>
      </c>
      <c r="EI23" s="60">
        <v>5.6362984900000003E-2</v>
      </c>
      <c r="EJ23" s="13">
        <v>1.3173936E-3</v>
      </c>
      <c r="EK23" s="60">
        <v>4.0727941500000003E-2</v>
      </c>
      <c r="EL23" s="15">
        <v>1.0866597E-3</v>
      </c>
    </row>
    <row r="24" spans="1:142">
      <c r="A24" s="8">
        <v>1900</v>
      </c>
      <c r="B24" s="63">
        <v>4007</v>
      </c>
      <c r="C24" s="64">
        <v>1131.1025259999999</v>
      </c>
      <c r="D24" s="70">
        <v>1850.0796216000001</v>
      </c>
      <c r="E24" s="70">
        <v>23.577468964000001</v>
      </c>
      <c r="F24" s="71">
        <v>3.2338704699999998E-2</v>
      </c>
      <c r="G24" s="64">
        <v>0.38162472400000003</v>
      </c>
      <c r="H24" s="71">
        <v>3.3106839999999998E-4</v>
      </c>
      <c r="I24" s="70">
        <v>118.75338366</v>
      </c>
      <c r="J24" s="71">
        <v>0.73681446029999997</v>
      </c>
      <c r="K24" s="70">
        <v>45.555837983000004</v>
      </c>
      <c r="L24" s="71">
        <v>0.26478473019999998</v>
      </c>
      <c r="M24" s="70">
        <v>9.5605149136000005</v>
      </c>
      <c r="N24" s="71">
        <v>8.0322485599999993E-2</v>
      </c>
      <c r="O24" s="37" t="s">
        <v>83</v>
      </c>
      <c r="P24" s="13">
        <v>0</v>
      </c>
      <c r="Q24" s="70">
        <v>4.0370222949999999</v>
      </c>
      <c r="R24" s="71">
        <v>8.7021471E-3</v>
      </c>
      <c r="S24" s="37" t="s">
        <v>83</v>
      </c>
      <c r="T24" s="13">
        <v>0</v>
      </c>
      <c r="U24" s="37" t="s">
        <v>83</v>
      </c>
      <c r="V24" s="13">
        <v>0</v>
      </c>
      <c r="W24" s="70">
        <v>0.10883855639999999</v>
      </c>
      <c r="X24" s="71">
        <v>1.1408809E-3</v>
      </c>
      <c r="Y24" s="70">
        <v>10.436989797000001</v>
      </c>
      <c r="Z24" s="71">
        <v>0.2421682715</v>
      </c>
      <c r="AA24" s="37" t="s">
        <v>83</v>
      </c>
      <c r="AB24" s="13">
        <v>0</v>
      </c>
      <c r="AC24" s="70">
        <v>0</v>
      </c>
      <c r="AD24" s="71">
        <v>0</v>
      </c>
      <c r="AE24" s="37" t="s">
        <v>83</v>
      </c>
      <c r="AF24" s="13">
        <v>0</v>
      </c>
      <c r="AG24" s="37" t="s">
        <v>83</v>
      </c>
      <c r="AH24" s="13">
        <v>0</v>
      </c>
      <c r="AI24" s="70">
        <f t="shared" si="0"/>
        <v>0</v>
      </c>
      <c r="AJ24" s="71">
        <f t="shared" si="0"/>
        <v>0</v>
      </c>
      <c r="AK24" s="70">
        <v>72.907839253999995</v>
      </c>
      <c r="AL24" s="71">
        <v>1.1267186677000001</v>
      </c>
      <c r="AM24" s="37" t="s">
        <v>83</v>
      </c>
      <c r="AN24" s="13">
        <v>0</v>
      </c>
      <c r="AO24" s="37" t="s">
        <v>83</v>
      </c>
      <c r="AP24" s="13">
        <v>0</v>
      </c>
      <c r="AQ24" s="37" t="s">
        <v>83</v>
      </c>
      <c r="AR24" s="13">
        <v>0</v>
      </c>
      <c r="AS24" s="70">
        <v>40.687316961999997</v>
      </c>
      <c r="AT24" s="71">
        <v>1.6117414118</v>
      </c>
      <c r="AU24" s="70">
        <v>25.151458012999999</v>
      </c>
      <c r="AV24" s="71">
        <v>0.22601138339999999</v>
      </c>
      <c r="AW24" s="70">
        <v>12.663636394999999</v>
      </c>
      <c r="AX24" s="71">
        <v>0.1460680057</v>
      </c>
      <c r="AY24" s="70">
        <v>4.3293981939000004</v>
      </c>
      <c r="AZ24" s="71">
        <v>4.3257283899999999E-2</v>
      </c>
      <c r="BA24" s="60">
        <f t="shared" si="1"/>
        <v>8.1584234241000004</v>
      </c>
      <c r="BB24" s="13">
        <f t="shared" si="1"/>
        <v>3.6686093799999986E-2</v>
      </c>
      <c r="BC24" s="70">
        <v>0</v>
      </c>
      <c r="BD24" s="13">
        <v>0</v>
      </c>
      <c r="BE24" s="70">
        <v>80.254865456999994</v>
      </c>
      <c r="BF24" s="71">
        <v>0.99408469399999999</v>
      </c>
      <c r="BG24" s="4">
        <v>5.5911290000000005E-4</v>
      </c>
      <c r="BH24" s="13">
        <v>0</v>
      </c>
      <c r="BI24" s="70">
        <v>79.093511362000001</v>
      </c>
      <c r="BJ24" s="71">
        <v>2.9420552140999998</v>
      </c>
      <c r="BK24" s="70">
        <v>54.559733391999998</v>
      </c>
      <c r="BL24" s="71">
        <v>0.42386768920000001</v>
      </c>
      <c r="BM24" s="70">
        <v>16.167021730999998</v>
      </c>
      <c r="BN24" s="71">
        <v>0.1066725936</v>
      </c>
      <c r="BO24" s="70">
        <v>2.59602084E-2</v>
      </c>
      <c r="BP24" s="71">
        <v>3.0645530000000001E-4</v>
      </c>
      <c r="BQ24" s="70">
        <v>0</v>
      </c>
      <c r="BR24" s="66">
        <v>0</v>
      </c>
      <c r="BS24" s="37" t="s">
        <v>83</v>
      </c>
      <c r="BT24" s="13">
        <v>0</v>
      </c>
      <c r="BU24" s="70">
        <v>0.14450778249999999</v>
      </c>
      <c r="BV24" s="71">
        <v>1.8066721999999999E-3</v>
      </c>
      <c r="BW24" s="70">
        <v>9.4160071311000006</v>
      </c>
      <c r="BX24" s="71">
        <v>7.8515813399999995E-2</v>
      </c>
      <c r="BY24" s="37" t="s">
        <v>83</v>
      </c>
      <c r="BZ24" s="13">
        <v>0</v>
      </c>
      <c r="CA24" s="37" t="s">
        <v>83</v>
      </c>
      <c r="CB24" s="13">
        <v>0</v>
      </c>
      <c r="CC24" s="70">
        <v>0.93773361720000004</v>
      </c>
      <c r="CD24" s="71">
        <v>1.3392284E-3</v>
      </c>
      <c r="CE24" s="70">
        <v>3.0992886778000002</v>
      </c>
      <c r="CF24" s="71">
        <v>7.3629187999999998E-3</v>
      </c>
      <c r="CG24" s="37" t="s">
        <v>83</v>
      </c>
      <c r="CH24" s="13">
        <v>0</v>
      </c>
      <c r="CI24" s="37" t="s">
        <v>83</v>
      </c>
      <c r="CJ24" s="13">
        <v>0</v>
      </c>
      <c r="CK24" s="37" t="s">
        <v>83</v>
      </c>
      <c r="CL24" s="13">
        <v>0</v>
      </c>
      <c r="CM24" s="37" t="s">
        <v>83</v>
      </c>
      <c r="CN24" s="13">
        <v>0</v>
      </c>
      <c r="CO24" s="70">
        <v>1.8619895500000001E-2</v>
      </c>
      <c r="CP24" s="71">
        <v>2.0520489999999999E-4</v>
      </c>
      <c r="CQ24" s="70">
        <v>9.0218661000000006E-2</v>
      </c>
      <c r="CR24" s="71">
        <v>9.3567599999999998E-4</v>
      </c>
      <c r="CS24" s="70">
        <v>0.42019358220000003</v>
      </c>
      <c r="CT24" s="71">
        <v>4.4439904999999998E-3</v>
      </c>
      <c r="CU24" s="70">
        <v>10.016796214999999</v>
      </c>
      <c r="CV24" s="71">
        <v>0.2377242809</v>
      </c>
      <c r="CW24" s="37" t="s">
        <v>83</v>
      </c>
      <c r="CX24" s="13">
        <v>0</v>
      </c>
      <c r="CY24" s="37" t="s">
        <v>83</v>
      </c>
      <c r="CZ24" s="13">
        <v>0</v>
      </c>
      <c r="DA24" s="70">
        <v>8.0658124946999994</v>
      </c>
      <c r="DB24" s="71">
        <v>0.11783395939999999</v>
      </c>
      <c r="DC24" s="70">
        <v>32.621504467999998</v>
      </c>
      <c r="DD24" s="71">
        <v>1.4939074524</v>
      </c>
      <c r="DE24" s="70">
        <v>7.1109298330000001</v>
      </c>
      <c r="DF24" s="71">
        <v>0.24864986089999999</v>
      </c>
      <c r="DG24" s="70">
        <v>73.143935623999994</v>
      </c>
      <c r="DH24" s="66">
        <v>0.74543483320000004</v>
      </c>
      <c r="DI24" s="121">
        <v>3.2748370000000002E-4</v>
      </c>
      <c r="DJ24" s="122">
        <v>5.0065929999999997E-4</v>
      </c>
      <c r="DK24" s="122">
        <v>5.2910870000000005E-4</v>
      </c>
      <c r="DL24" s="122">
        <v>5.4620169999999998E-4</v>
      </c>
      <c r="DM24" s="122">
        <v>5.483536E-4</v>
      </c>
      <c r="DN24" s="122">
        <v>5.5050550000000002E-4</v>
      </c>
      <c r="DO24" s="122">
        <v>5.5265730000000001E-4</v>
      </c>
      <c r="DP24" s="122">
        <v>5.5480920000000003E-4</v>
      </c>
      <c r="DQ24" s="122">
        <v>5.5696109999999995E-4</v>
      </c>
      <c r="DR24" s="123">
        <v>5.5911290000000005E-4</v>
      </c>
      <c r="DS24" s="80">
        <v>48.226062094</v>
      </c>
      <c r="DT24" s="13">
        <v>0.32391642479999999</v>
      </c>
      <c r="DU24" s="60">
        <v>18.852521200000002</v>
      </c>
      <c r="DV24" s="13">
        <v>0.13447953139999999</v>
      </c>
      <c r="DW24" s="60">
        <v>7.2422295853999996</v>
      </c>
      <c r="DX24" s="13">
        <v>5.4793957999999997E-2</v>
      </c>
      <c r="DY24" s="60">
        <v>2.7381577291000001</v>
      </c>
      <c r="DZ24" s="13">
        <v>2.24365885E-2</v>
      </c>
      <c r="EA24" s="60">
        <v>1.0544773489999999</v>
      </c>
      <c r="EB24" s="13">
        <v>9.7400443000000003E-3</v>
      </c>
      <c r="EC24" s="60">
        <v>0.43170730099999999</v>
      </c>
      <c r="ED24" s="13">
        <v>4.7827425999999998E-3</v>
      </c>
      <c r="EE24" s="60">
        <v>0.19601372419999999</v>
      </c>
      <c r="EF24" s="13">
        <v>2.7530204999999999E-3</v>
      </c>
      <c r="EG24" s="60">
        <v>9.9909085199999997E-2</v>
      </c>
      <c r="EH24" s="13">
        <v>1.8310462000000001E-3</v>
      </c>
      <c r="EI24" s="60">
        <v>6.3563600799999995E-2</v>
      </c>
      <c r="EJ24" s="13">
        <v>1.4190913E-3</v>
      </c>
      <c r="EK24" s="60">
        <v>4.5068252099999997E-2</v>
      </c>
      <c r="EL24" s="15">
        <v>1.1603736999999999E-3</v>
      </c>
    </row>
    <row r="25" spans="1:142">
      <c r="A25" s="8">
        <v>2000</v>
      </c>
      <c r="B25" s="63">
        <v>3865</v>
      </c>
      <c r="C25" s="64">
        <v>1173.7186693000001</v>
      </c>
      <c r="D25" s="70">
        <v>1949.4105655999999</v>
      </c>
      <c r="E25" s="70">
        <v>25.543336047</v>
      </c>
      <c r="F25" s="71">
        <v>3.41954436E-2</v>
      </c>
      <c r="G25" s="64">
        <v>0.47982357660000002</v>
      </c>
      <c r="H25" s="71">
        <v>3.9655959999999998E-4</v>
      </c>
      <c r="I25" s="70">
        <v>121.85182472</v>
      </c>
      <c r="J25" s="71">
        <v>0.75582671580000005</v>
      </c>
      <c r="K25" s="70">
        <v>47.289889741000003</v>
      </c>
      <c r="L25" s="71">
        <v>0.27443901809999999</v>
      </c>
      <c r="M25" s="70">
        <v>10.20486541</v>
      </c>
      <c r="N25" s="71">
        <v>8.5217457900000002E-2</v>
      </c>
      <c r="O25" s="37" t="s">
        <v>83</v>
      </c>
      <c r="P25" s="13">
        <v>0</v>
      </c>
      <c r="Q25" s="70">
        <v>4.4963970294999998</v>
      </c>
      <c r="R25" s="71">
        <v>9.4319986999999994E-3</v>
      </c>
      <c r="S25" s="37" t="s">
        <v>83</v>
      </c>
      <c r="T25" s="13">
        <v>0</v>
      </c>
      <c r="U25" s="37" t="s">
        <v>83</v>
      </c>
      <c r="V25" s="13">
        <v>0</v>
      </c>
      <c r="W25" s="70">
        <v>0.1302341199</v>
      </c>
      <c r="X25" s="71">
        <v>1.3290763000000001E-3</v>
      </c>
      <c r="Y25" s="70">
        <v>11.304253908</v>
      </c>
      <c r="Z25" s="71">
        <v>0.25998124230000003</v>
      </c>
      <c r="AA25" s="37" t="s">
        <v>83</v>
      </c>
      <c r="AB25" s="13">
        <v>0</v>
      </c>
      <c r="AC25" s="70">
        <v>0</v>
      </c>
      <c r="AD25" s="71">
        <v>0</v>
      </c>
      <c r="AE25" s="37" t="s">
        <v>83</v>
      </c>
      <c r="AF25" s="13">
        <v>0</v>
      </c>
      <c r="AG25" s="37" t="s">
        <v>83</v>
      </c>
      <c r="AH25" s="13">
        <v>0</v>
      </c>
      <c r="AI25" s="70">
        <f t="shared" si="0"/>
        <v>0</v>
      </c>
      <c r="AJ25" s="71">
        <f t="shared" si="0"/>
        <v>0</v>
      </c>
      <c r="AK25" s="70">
        <v>75.650538253999997</v>
      </c>
      <c r="AL25" s="71">
        <v>1.1583059513</v>
      </c>
      <c r="AM25" s="37" t="s">
        <v>83</v>
      </c>
      <c r="AN25" s="13">
        <v>0</v>
      </c>
      <c r="AO25" s="37" t="s">
        <v>83</v>
      </c>
      <c r="AP25" s="13">
        <v>0</v>
      </c>
      <c r="AQ25" s="37" t="s">
        <v>83</v>
      </c>
      <c r="AR25" s="13">
        <v>0</v>
      </c>
      <c r="AS25" s="70">
        <v>42.408764597000001</v>
      </c>
      <c r="AT25" s="71">
        <v>1.6637168752</v>
      </c>
      <c r="AU25" s="70">
        <v>26.759627590000001</v>
      </c>
      <c r="AV25" s="71">
        <v>0.2369312891</v>
      </c>
      <c r="AW25" s="70">
        <v>13.407851924999999</v>
      </c>
      <c r="AX25" s="71">
        <v>0.15284788490000001</v>
      </c>
      <c r="AY25" s="70">
        <v>4.5871373135000004</v>
      </c>
      <c r="AZ25" s="71">
        <v>4.5257221600000001E-2</v>
      </c>
      <c r="BA25" s="60">
        <f t="shared" si="1"/>
        <v>8.7646383515000004</v>
      </c>
      <c r="BB25" s="13">
        <f t="shared" si="1"/>
        <v>3.8826182599999981E-2</v>
      </c>
      <c r="BC25" s="70">
        <v>0</v>
      </c>
      <c r="BD25" s="13">
        <v>0</v>
      </c>
      <c r="BE25" s="70">
        <v>83.675711054000004</v>
      </c>
      <c r="BF25" s="71">
        <v>1.0273586800000001</v>
      </c>
      <c r="BG25" s="4">
        <v>6.9417440000000001E-4</v>
      </c>
      <c r="BH25" s="13">
        <v>0</v>
      </c>
      <c r="BI25" s="70">
        <v>82.042216238999998</v>
      </c>
      <c r="BJ25" s="71">
        <v>3.0215440728999998</v>
      </c>
      <c r="BK25" s="70">
        <v>59.095889894000003</v>
      </c>
      <c r="BL25" s="71">
        <v>0.45640691770000003</v>
      </c>
      <c r="BM25" s="70">
        <v>17.313859109999999</v>
      </c>
      <c r="BN25" s="71">
        <v>0.1125855201</v>
      </c>
      <c r="BO25" s="70">
        <v>2.6844125399999998E-2</v>
      </c>
      <c r="BP25" s="71">
        <v>3.0585589999999999E-4</v>
      </c>
      <c r="BQ25" s="70">
        <v>0</v>
      </c>
      <c r="BR25" s="66">
        <v>0</v>
      </c>
      <c r="BS25" s="37" t="s">
        <v>83</v>
      </c>
      <c r="BT25" s="13">
        <v>0</v>
      </c>
      <c r="BU25" s="70">
        <v>0.1423292793</v>
      </c>
      <c r="BV25" s="71">
        <v>1.7792400999999999E-3</v>
      </c>
      <c r="BW25" s="70">
        <v>10.06253613</v>
      </c>
      <c r="BX25" s="71">
        <v>8.3438217800000006E-2</v>
      </c>
      <c r="BY25" s="37" t="s">
        <v>83</v>
      </c>
      <c r="BZ25" s="13">
        <v>0</v>
      </c>
      <c r="CA25" s="37" t="s">
        <v>83</v>
      </c>
      <c r="CB25" s="13">
        <v>0</v>
      </c>
      <c r="CC25" s="70">
        <v>1.1025452996</v>
      </c>
      <c r="CD25" s="71">
        <v>1.4850921E-3</v>
      </c>
      <c r="CE25" s="70">
        <v>3.3938517299000002</v>
      </c>
      <c r="CF25" s="71">
        <v>7.9469064999999998E-3</v>
      </c>
      <c r="CG25" s="37" t="s">
        <v>83</v>
      </c>
      <c r="CH25" s="13">
        <v>0</v>
      </c>
      <c r="CI25" s="37" t="s">
        <v>83</v>
      </c>
      <c r="CJ25" s="13">
        <v>0</v>
      </c>
      <c r="CK25" s="37" t="s">
        <v>83</v>
      </c>
      <c r="CL25" s="13">
        <v>0</v>
      </c>
      <c r="CM25" s="37" t="s">
        <v>83</v>
      </c>
      <c r="CN25" s="13">
        <v>0</v>
      </c>
      <c r="CO25" s="70">
        <v>1.82126593E-2</v>
      </c>
      <c r="CP25" s="71">
        <v>2.0066459999999999E-4</v>
      </c>
      <c r="CQ25" s="70">
        <v>0.1120214606</v>
      </c>
      <c r="CR25" s="71">
        <v>1.1284117E-3</v>
      </c>
      <c r="CS25" s="70">
        <v>0.47777148930000002</v>
      </c>
      <c r="CT25" s="71">
        <v>4.9152463000000004E-3</v>
      </c>
      <c r="CU25" s="70">
        <v>10.826482419</v>
      </c>
      <c r="CV25" s="71">
        <v>0.25506599590000001</v>
      </c>
      <c r="CW25" s="37" t="s">
        <v>83</v>
      </c>
      <c r="CX25" s="13">
        <v>0</v>
      </c>
      <c r="CY25" s="37" t="s">
        <v>83</v>
      </c>
      <c r="CZ25" s="13">
        <v>0</v>
      </c>
      <c r="DA25" s="70">
        <v>8.5353371060000001</v>
      </c>
      <c r="DB25" s="71">
        <v>0.1227369339</v>
      </c>
      <c r="DC25" s="70">
        <v>33.873427491000001</v>
      </c>
      <c r="DD25" s="71">
        <v>1.5409799413</v>
      </c>
      <c r="DE25" s="70">
        <v>7.4987026367</v>
      </c>
      <c r="DF25" s="71">
        <v>0.25903794279999998</v>
      </c>
      <c r="DG25" s="70">
        <v>76.177008416999996</v>
      </c>
      <c r="DH25" s="66">
        <v>0.76832073710000004</v>
      </c>
      <c r="DI25" s="121">
        <v>3.9306310000000001E-4</v>
      </c>
      <c r="DJ25" s="122">
        <v>6.1443070000000003E-4</v>
      </c>
      <c r="DK25" s="122">
        <v>6.647383E-4</v>
      </c>
      <c r="DL25" s="122">
        <v>6.8143100000000003E-4</v>
      </c>
      <c r="DM25" s="122">
        <v>6.8355490000000004E-4</v>
      </c>
      <c r="DN25" s="122">
        <v>6.8567879999999995E-4</v>
      </c>
      <c r="DO25" s="122">
        <v>6.8780269999999997E-4</v>
      </c>
      <c r="DP25" s="122">
        <v>6.8992659999999998E-4</v>
      </c>
      <c r="DQ25" s="122">
        <v>6.920505E-4</v>
      </c>
      <c r="DR25" s="123">
        <v>6.9417440000000001E-4</v>
      </c>
      <c r="DS25" s="80">
        <v>50.378083398000001</v>
      </c>
      <c r="DT25" s="13">
        <v>0.33764703109999999</v>
      </c>
      <c r="DU25" s="60">
        <v>20.103907716999998</v>
      </c>
      <c r="DV25" s="13">
        <v>0.14285743170000001</v>
      </c>
      <c r="DW25" s="60">
        <v>7.9275756944999998</v>
      </c>
      <c r="DX25" s="13">
        <v>5.9596861399999999E-2</v>
      </c>
      <c r="DY25" s="60">
        <v>3.0930012847000001</v>
      </c>
      <c r="DZ25" s="13">
        <v>2.5008279800000002E-2</v>
      </c>
      <c r="EA25" s="60">
        <v>1.2276122077</v>
      </c>
      <c r="EB25" s="13">
        <v>1.10463586E-2</v>
      </c>
      <c r="EC25" s="60">
        <v>0.51331813439999996</v>
      </c>
      <c r="ED25" s="13">
        <v>5.4288725000000001E-3</v>
      </c>
      <c r="EE25" s="60">
        <v>0.23602318319999999</v>
      </c>
      <c r="EF25" s="13">
        <v>3.0838039999999999E-3</v>
      </c>
      <c r="EG25" s="60">
        <v>0.1221465238</v>
      </c>
      <c r="EH25" s="13">
        <v>2.0158849000000002E-3</v>
      </c>
      <c r="EI25" s="60">
        <v>7.4838430100000006E-2</v>
      </c>
      <c r="EJ25" s="13">
        <v>1.5145537999999999E-3</v>
      </c>
      <c r="EK25" s="60">
        <v>5.1094333200000001E-2</v>
      </c>
      <c r="EL25" s="15">
        <v>1.2132203E-3</v>
      </c>
    </row>
    <row r="26" spans="1:142">
      <c r="A26" s="8">
        <v>2100</v>
      </c>
      <c r="B26" s="63">
        <v>3657</v>
      </c>
      <c r="C26" s="64">
        <v>1215.3456913</v>
      </c>
      <c r="D26" s="70">
        <v>2049.9092277</v>
      </c>
      <c r="E26" s="70">
        <v>27.610470219</v>
      </c>
      <c r="F26" s="71">
        <v>3.5985790300000001E-2</v>
      </c>
      <c r="G26" s="64">
        <v>0.59613578739999995</v>
      </c>
      <c r="H26" s="71">
        <v>4.653611E-4</v>
      </c>
      <c r="I26" s="70">
        <v>124.69810827000001</v>
      </c>
      <c r="J26" s="71">
        <v>0.77301349399999997</v>
      </c>
      <c r="K26" s="70">
        <v>48.978827774999999</v>
      </c>
      <c r="L26" s="71">
        <v>0.28358074189999999</v>
      </c>
      <c r="M26" s="70">
        <v>10.806886205</v>
      </c>
      <c r="N26" s="71">
        <v>9.0136689800000003E-2</v>
      </c>
      <c r="O26" s="37" t="s">
        <v>83</v>
      </c>
      <c r="P26" s="13">
        <v>0</v>
      </c>
      <c r="Q26" s="70">
        <v>5.1237687782999997</v>
      </c>
      <c r="R26" s="71">
        <v>1.0456187400000001E-2</v>
      </c>
      <c r="S26" s="37" t="s">
        <v>83</v>
      </c>
      <c r="T26" s="13">
        <v>0</v>
      </c>
      <c r="U26" s="37" t="s">
        <v>83</v>
      </c>
      <c r="V26" s="13">
        <v>0</v>
      </c>
      <c r="W26" s="70">
        <v>0.13358374410000001</v>
      </c>
      <c r="X26" s="71">
        <v>1.3533981E-3</v>
      </c>
      <c r="Y26" s="70">
        <v>11.965975349000001</v>
      </c>
      <c r="Z26" s="71">
        <v>0.27439272510000001</v>
      </c>
      <c r="AA26" s="37" t="s">
        <v>83</v>
      </c>
      <c r="AB26" s="13">
        <v>0</v>
      </c>
      <c r="AC26" s="70">
        <v>0</v>
      </c>
      <c r="AD26" s="71">
        <v>0</v>
      </c>
      <c r="AE26" s="37" t="s">
        <v>83</v>
      </c>
      <c r="AF26" s="13">
        <v>0</v>
      </c>
      <c r="AG26" s="37" t="s">
        <v>83</v>
      </c>
      <c r="AH26" s="13">
        <v>0</v>
      </c>
      <c r="AI26" s="70">
        <f t="shared" si="0"/>
        <v>0</v>
      </c>
      <c r="AJ26" s="71">
        <f t="shared" si="0"/>
        <v>0</v>
      </c>
      <c r="AK26" s="70">
        <v>78.154509093000001</v>
      </c>
      <c r="AL26" s="71">
        <v>1.1872359271999999</v>
      </c>
      <c r="AM26" s="37" t="s">
        <v>83</v>
      </c>
      <c r="AN26" s="13">
        <v>0</v>
      </c>
      <c r="AO26" s="37" t="s">
        <v>83</v>
      </c>
      <c r="AP26" s="13">
        <v>0</v>
      </c>
      <c r="AQ26" s="37" t="s">
        <v>83</v>
      </c>
      <c r="AR26" s="13">
        <v>0</v>
      </c>
      <c r="AS26" s="70">
        <v>44.133144371999997</v>
      </c>
      <c r="AT26" s="71">
        <v>1.7141375638</v>
      </c>
      <c r="AU26" s="70">
        <v>28.223471122999999</v>
      </c>
      <c r="AV26" s="71">
        <v>0.2466072896</v>
      </c>
      <c r="AW26" s="70">
        <v>14.170171083</v>
      </c>
      <c r="AX26" s="71">
        <v>0.15928118929999999</v>
      </c>
      <c r="AY26" s="70">
        <v>4.7979203105000003</v>
      </c>
      <c r="AZ26" s="71">
        <v>4.6895342399999998E-2</v>
      </c>
      <c r="BA26" s="60">
        <f t="shared" si="1"/>
        <v>9.2553797294999995</v>
      </c>
      <c r="BB26" s="13">
        <f t="shared" si="1"/>
        <v>4.0430757900000003E-2</v>
      </c>
      <c r="BC26" s="70">
        <v>0</v>
      </c>
      <c r="BD26" s="13">
        <v>0</v>
      </c>
      <c r="BE26" s="70">
        <v>86.865537642000007</v>
      </c>
      <c r="BF26" s="71">
        <v>1.0574339879000001</v>
      </c>
      <c r="BG26" s="4">
        <v>8.3717670000000004E-4</v>
      </c>
      <c r="BH26" s="13">
        <v>0</v>
      </c>
      <c r="BI26" s="70">
        <v>85.203818873000003</v>
      </c>
      <c r="BJ26" s="71">
        <v>3.1052784862</v>
      </c>
      <c r="BK26" s="70">
        <v>63.587977119000001</v>
      </c>
      <c r="BL26" s="71">
        <v>0.48900409760000002</v>
      </c>
      <c r="BM26" s="70">
        <v>18.477453217000001</v>
      </c>
      <c r="BN26" s="71">
        <v>0.118499032</v>
      </c>
      <c r="BO26" s="70">
        <v>2.7090654799999999E-2</v>
      </c>
      <c r="BP26" s="71">
        <v>3.0403880000000002E-4</v>
      </c>
      <c r="BQ26" s="70">
        <v>0</v>
      </c>
      <c r="BR26" s="66">
        <v>0</v>
      </c>
      <c r="BS26" s="37" t="s">
        <v>83</v>
      </c>
      <c r="BT26" s="13">
        <v>0</v>
      </c>
      <c r="BU26" s="70">
        <v>0.1578825469</v>
      </c>
      <c r="BV26" s="71">
        <v>2.0192725000000001E-3</v>
      </c>
      <c r="BW26" s="70">
        <v>10.649003658</v>
      </c>
      <c r="BX26" s="71">
        <v>8.8117417200000006E-2</v>
      </c>
      <c r="BY26" s="37" t="s">
        <v>83</v>
      </c>
      <c r="BZ26" s="13">
        <v>0</v>
      </c>
      <c r="CA26" s="37" t="s">
        <v>83</v>
      </c>
      <c r="CB26" s="13">
        <v>0</v>
      </c>
      <c r="CC26" s="70">
        <v>1.2625129938999999</v>
      </c>
      <c r="CD26" s="71">
        <v>1.6367142999999999E-3</v>
      </c>
      <c r="CE26" s="70">
        <v>3.8612557843999999</v>
      </c>
      <c r="CF26" s="71">
        <v>8.8194730999999991E-3</v>
      </c>
      <c r="CG26" s="37" t="s">
        <v>83</v>
      </c>
      <c r="CH26" s="13">
        <v>0</v>
      </c>
      <c r="CI26" s="37" t="s">
        <v>83</v>
      </c>
      <c r="CJ26" s="13">
        <v>0</v>
      </c>
      <c r="CK26" s="37" t="s">
        <v>83</v>
      </c>
      <c r="CL26" s="13">
        <v>0</v>
      </c>
      <c r="CM26" s="37" t="s">
        <v>83</v>
      </c>
      <c r="CN26" s="13">
        <v>0</v>
      </c>
      <c r="CO26" s="70">
        <v>1.7851310499999998E-2</v>
      </c>
      <c r="CP26" s="71">
        <v>1.9659429999999999E-4</v>
      </c>
      <c r="CQ26" s="70">
        <v>0.1157324337</v>
      </c>
      <c r="CR26" s="71">
        <v>1.1568037999999999E-3</v>
      </c>
      <c r="CS26" s="70">
        <v>0.5149293707</v>
      </c>
      <c r="CT26" s="71">
        <v>5.2794861000000004E-3</v>
      </c>
      <c r="CU26" s="70">
        <v>11.451045978</v>
      </c>
      <c r="CV26" s="71">
        <v>0.269113239</v>
      </c>
      <c r="CW26" s="37" t="s">
        <v>83</v>
      </c>
      <c r="CX26" s="13">
        <v>0</v>
      </c>
      <c r="CY26" s="37" t="s">
        <v>83</v>
      </c>
      <c r="CZ26" s="13">
        <v>0</v>
      </c>
      <c r="DA26" s="70">
        <v>9.0352889855999994</v>
      </c>
      <c r="DB26" s="71">
        <v>0.12853056060000001</v>
      </c>
      <c r="DC26" s="70">
        <v>35.097855385999999</v>
      </c>
      <c r="DD26" s="71">
        <v>1.5856070031</v>
      </c>
      <c r="DE26" s="70">
        <v>8.1283539428000005</v>
      </c>
      <c r="DF26" s="71">
        <v>0.27063519590000001</v>
      </c>
      <c r="DG26" s="70">
        <v>78.737183700000003</v>
      </c>
      <c r="DH26" s="66">
        <v>0.78679879200000002</v>
      </c>
      <c r="DI26" s="121">
        <v>4.6194809999999998E-4</v>
      </c>
      <c r="DJ26" s="122">
        <v>7.4175680000000005E-4</v>
      </c>
      <c r="DK26" s="122">
        <v>8.0824130000000001E-4</v>
      </c>
      <c r="DL26" s="122">
        <v>8.2457660000000003E-4</v>
      </c>
      <c r="DM26" s="122">
        <v>8.2667660000000003E-4</v>
      </c>
      <c r="DN26" s="122">
        <v>8.2877660000000002E-4</v>
      </c>
      <c r="DO26" s="122">
        <v>8.3087660000000002E-4</v>
      </c>
      <c r="DP26" s="122">
        <v>8.3297660000000002E-4</v>
      </c>
      <c r="DQ26" s="122">
        <v>8.3507670000000005E-4</v>
      </c>
      <c r="DR26" s="123">
        <v>8.3717670000000004E-4</v>
      </c>
      <c r="DS26" s="80">
        <v>52.320105712999997</v>
      </c>
      <c r="DT26" s="13">
        <v>0.3499478251</v>
      </c>
      <c r="DU26" s="60">
        <v>21.248779013</v>
      </c>
      <c r="DV26" s="13">
        <v>0.1505218468</v>
      </c>
      <c r="DW26" s="60">
        <v>8.5543565554000001</v>
      </c>
      <c r="DX26" s="13">
        <v>6.4021365499999996E-2</v>
      </c>
      <c r="DY26" s="60">
        <v>3.4149266819999999</v>
      </c>
      <c r="DZ26" s="13">
        <v>2.7464380699999999E-2</v>
      </c>
      <c r="EA26" s="60">
        <v>1.3873438831</v>
      </c>
      <c r="EB26" s="13">
        <v>1.2401534000000001E-2</v>
      </c>
      <c r="EC26" s="60">
        <v>0.59025949680000001</v>
      </c>
      <c r="ED26" s="13">
        <v>6.203755E-3</v>
      </c>
      <c r="EE26" s="60">
        <v>0.2828590963</v>
      </c>
      <c r="EF26" s="13">
        <v>3.622508E-3</v>
      </c>
      <c r="EG26" s="60">
        <v>0.15078236819999999</v>
      </c>
      <c r="EH26" s="13">
        <v>2.4055982000000002E-3</v>
      </c>
      <c r="EI26" s="60">
        <v>9.37776055E-2</v>
      </c>
      <c r="EJ26" s="13">
        <v>1.8177686E-3</v>
      </c>
      <c r="EK26" s="60">
        <v>6.6353354000000003E-2</v>
      </c>
      <c r="EL26" s="15">
        <v>1.4794929999999999E-3</v>
      </c>
    </row>
    <row r="27" spans="1:142">
      <c r="A27" s="8">
        <v>2200</v>
      </c>
      <c r="B27" s="63">
        <v>3383</v>
      </c>
      <c r="C27" s="64">
        <v>1255.703505</v>
      </c>
      <c r="D27" s="70">
        <v>2150.3957140000002</v>
      </c>
      <c r="E27" s="70">
        <v>29.37407984</v>
      </c>
      <c r="F27" s="71">
        <v>3.7507311100000003E-2</v>
      </c>
      <c r="G27" s="64">
        <v>0.66979179109999998</v>
      </c>
      <c r="H27" s="71">
        <v>5.1541439999999998E-4</v>
      </c>
      <c r="I27" s="70">
        <v>127.24321496</v>
      </c>
      <c r="J27" s="71">
        <v>0.78862439259999995</v>
      </c>
      <c r="K27" s="70">
        <v>50.537692098999997</v>
      </c>
      <c r="L27" s="71">
        <v>0.2919747701</v>
      </c>
      <c r="M27" s="70">
        <v>11.336936830999999</v>
      </c>
      <c r="N27" s="71">
        <v>9.4031722299999995E-2</v>
      </c>
      <c r="O27" s="37" t="s">
        <v>83</v>
      </c>
      <c r="P27" s="13">
        <v>0</v>
      </c>
      <c r="Q27" s="70">
        <v>5.9182549868000001</v>
      </c>
      <c r="R27" s="71">
        <v>1.17355082E-2</v>
      </c>
      <c r="S27" s="37" t="s">
        <v>83</v>
      </c>
      <c r="T27" s="13">
        <v>0</v>
      </c>
      <c r="U27" s="37" t="s">
        <v>83</v>
      </c>
      <c r="V27" s="13">
        <v>0</v>
      </c>
      <c r="W27" s="70">
        <v>0.14929412240000001</v>
      </c>
      <c r="X27" s="71">
        <v>1.5621819E-3</v>
      </c>
      <c r="Y27" s="70">
        <v>12.612441438999999</v>
      </c>
      <c r="Z27" s="71">
        <v>0.28709825529999999</v>
      </c>
      <c r="AA27" s="37" t="s">
        <v>83</v>
      </c>
      <c r="AB27" s="13">
        <v>0</v>
      </c>
      <c r="AC27" s="70">
        <v>0</v>
      </c>
      <c r="AD27" s="71">
        <v>0</v>
      </c>
      <c r="AE27" s="37" t="s">
        <v>83</v>
      </c>
      <c r="AF27" s="13">
        <v>0</v>
      </c>
      <c r="AG27" s="37" t="s">
        <v>83</v>
      </c>
      <c r="AH27" s="13">
        <v>0</v>
      </c>
      <c r="AI27" s="70">
        <f t="shared" si="0"/>
        <v>0</v>
      </c>
      <c r="AJ27" s="71">
        <f t="shared" si="0"/>
        <v>0</v>
      </c>
      <c r="AK27" s="70">
        <v>80.680376491999994</v>
      </c>
      <c r="AL27" s="71">
        <v>1.2157616383000001</v>
      </c>
      <c r="AM27" s="37" t="s">
        <v>83</v>
      </c>
      <c r="AN27" s="13">
        <v>0</v>
      </c>
      <c r="AO27" s="37" t="s">
        <v>83</v>
      </c>
      <c r="AP27" s="13">
        <v>0</v>
      </c>
      <c r="AQ27" s="37" t="s">
        <v>83</v>
      </c>
      <c r="AR27" s="13">
        <v>0</v>
      </c>
      <c r="AS27" s="70">
        <v>45.714152714999997</v>
      </c>
      <c r="AT27" s="71">
        <v>1.7584985976</v>
      </c>
      <c r="AU27" s="70">
        <v>29.695336242</v>
      </c>
      <c r="AV27" s="71">
        <v>0.2563155178</v>
      </c>
      <c r="AW27" s="70">
        <v>14.848315814999999</v>
      </c>
      <c r="AX27" s="71">
        <v>0.1654564288</v>
      </c>
      <c r="AY27" s="70">
        <v>5.0246037573000004</v>
      </c>
      <c r="AZ27" s="71">
        <v>4.8396019800000002E-2</v>
      </c>
      <c r="BA27" s="60">
        <f t="shared" si="1"/>
        <v>9.8224166697000008</v>
      </c>
      <c r="BB27" s="13">
        <f t="shared" si="1"/>
        <v>4.2463069200000009E-2</v>
      </c>
      <c r="BC27" s="70">
        <v>0</v>
      </c>
      <c r="BD27" s="13">
        <v>0</v>
      </c>
      <c r="BE27" s="70">
        <v>90.064792569000005</v>
      </c>
      <c r="BF27" s="71">
        <v>1.0875542920000001</v>
      </c>
      <c r="BG27" s="4">
        <v>1.0067752E-3</v>
      </c>
      <c r="BH27" s="13">
        <v>0</v>
      </c>
      <c r="BI27" s="70">
        <v>88.044167060999996</v>
      </c>
      <c r="BJ27" s="71">
        <v>3.1783701784999998</v>
      </c>
      <c r="BK27" s="70">
        <v>68.254456657999995</v>
      </c>
      <c r="BL27" s="71">
        <v>0.52211370779999999</v>
      </c>
      <c r="BM27" s="70">
        <v>19.645720304000001</v>
      </c>
      <c r="BN27" s="71">
        <v>0.1245711037</v>
      </c>
      <c r="BO27" s="70">
        <v>2.66375976E-2</v>
      </c>
      <c r="BP27" s="71">
        <v>2.9790120000000001E-4</v>
      </c>
      <c r="BQ27" s="70">
        <v>0</v>
      </c>
      <c r="BR27" s="66">
        <v>0</v>
      </c>
      <c r="BS27" s="37" t="s">
        <v>83</v>
      </c>
      <c r="BT27" s="13">
        <v>0</v>
      </c>
      <c r="BU27" s="70">
        <v>0.16607858950000001</v>
      </c>
      <c r="BV27" s="71">
        <v>2.1457361000000001E-3</v>
      </c>
      <c r="BW27" s="70">
        <v>11.170858242</v>
      </c>
      <c r="BX27" s="71">
        <v>9.1885986200000005E-2</v>
      </c>
      <c r="BY27" s="37" t="s">
        <v>83</v>
      </c>
      <c r="BZ27" s="13">
        <v>0</v>
      </c>
      <c r="CA27" s="37" t="s">
        <v>83</v>
      </c>
      <c r="CB27" s="13">
        <v>0</v>
      </c>
      <c r="CC27" s="70">
        <v>1.5855105945000001</v>
      </c>
      <c r="CD27" s="71">
        <v>1.9664740000000002E-3</v>
      </c>
      <c r="CE27" s="70">
        <v>4.3327443922000004</v>
      </c>
      <c r="CF27" s="71">
        <v>9.7690341000000007E-3</v>
      </c>
      <c r="CG27" s="37" t="s">
        <v>83</v>
      </c>
      <c r="CH27" s="13">
        <v>0</v>
      </c>
      <c r="CI27" s="37" t="s">
        <v>83</v>
      </c>
      <c r="CJ27" s="13">
        <v>0</v>
      </c>
      <c r="CK27" s="37" t="s">
        <v>83</v>
      </c>
      <c r="CL27" s="13">
        <v>0</v>
      </c>
      <c r="CM27" s="37" t="s">
        <v>83</v>
      </c>
      <c r="CN27" s="13">
        <v>0</v>
      </c>
      <c r="CO27" s="70">
        <v>2.1859828899999999E-2</v>
      </c>
      <c r="CP27" s="71">
        <v>2.1921129999999999E-4</v>
      </c>
      <c r="CQ27" s="70">
        <v>0.12743429349999999</v>
      </c>
      <c r="CR27" s="71">
        <v>1.3429706E-3</v>
      </c>
      <c r="CS27" s="70">
        <v>0.57016096579999997</v>
      </c>
      <c r="CT27" s="71">
        <v>5.6120366999999997E-3</v>
      </c>
      <c r="CU27" s="70">
        <v>12.042280473</v>
      </c>
      <c r="CV27" s="71">
        <v>0.2814862186</v>
      </c>
      <c r="CW27" s="37" t="s">
        <v>83</v>
      </c>
      <c r="CX27" s="13">
        <v>0</v>
      </c>
      <c r="CY27" s="37" t="s">
        <v>83</v>
      </c>
      <c r="CZ27" s="13">
        <v>0</v>
      </c>
      <c r="DA27" s="70">
        <v>9.4778400427000005</v>
      </c>
      <c r="DB27" s="71">
        <v>0.1329282105</v>
      </c>
      <c r="DC27" s="70">
        <v>36.236312671999997</v>
      </c>
      <c r="DD27" s="71">
        <v>1.6255703871</v>
      </c>
      <c r="DE27" s="70">
        <v>8.5120219026000008</v>
      </c>
      <c r="DF27" s="71">
        <v>0.28004815039999997</v>
      </c>
      <c r="DG27" s="70">
        <v>81.552770666000001</v>
      </c>
      <c r="DH27" s="66">
        <v>0.80750614170000001</v>
      </c>
      <c r="DI27" s="121">
        <v>5.0842699999999999E-4</v>
      </c>
      <c r="DJ27" s="122">
        <v>8.2363200000000003E-4</v>
      </c>
      <c r="DK27" s="122">
        <v>8.9761270000000002E-4</v>
      </c>
      <c r="DL27" s="122">
        <v>9.1870389999999997E-4</v>
      </c>
      <c r="DM27" s="122">
        <v>9.2582060000000004E-4</v>
      </c>
      <c r="DN27" s="122">
        <v>9.3293719999999996E-4</v>
      </c>
      <c r="DO27" s="122">
        <v>9.4005379999999999E-4</v>
      </c>
      <c r="DP27" s="122">
        <v>9.4717040000000003E-4</v>
      </c>
      <c r="DQ27" s="122">
        <v>9.5428709999999999E-4</v>
      </c>
      <c r="DR27" s="123">
        <v>9.6140370000000002E-4</v>
      </c>
      <c r="DS27" s="80">
        <v>54.081498600000003</v>
      </c>
      <c r="DT27" s="13">
        <v>0.36122133830000003</v>
      </c>
      <c r="DU27" s="60">
        <v>22.286801445999998</v>
      </c>
      <c r="DV27" s="13">
        <v>0.15753179179999999</v>
      </c>
      <c r="DW27" s="60">
        <v>9.0962021100000001</v>
      </c>
      <c r="DX27" s="13">
        <v>6.7935605800000007E-2</v>
      </c>
      <c r="DY27" s="60">
        <v>3.6808290346999999</v>
      </c>
      <c r="DZ27" s="13">
        <v>2.9566561000000002E-2</v>
      </c>
      <c r="EA27" s="60">
        <v>1.5204848031</v>
      </c>
      <c r="EB27" s="13">
        <v>1.3559742600000001E-2</v>
      </c>
      <c r="EC27" s="60">
        <v>0.65970517900000003</v>
      </c>
      <c r="ED27" s="13">
        <v>6.8824498E-3</v>
      </c>
      <c r="EE27" s="60">
        <v>0.3173117231</v>
      </c>
      <c r="EF27" s="13">
        <v>4.0318843999999996E-3</v>
      </c>
      <c r="EG27" s="60">
        <v>0.16776029579999999</v>
      </c>
      <c r="EH27" s="13">
        <v>2.6596319999999999E-3</v>
      </c>
      <c r="EI27" s="60">
        <v>0.1054151721</v>
      </c>
      <c r="EJ27" s="13">
        <v>2.0114266E-3</v>
      </c>
      <c r="EK27" s="60">
        <v>7.5164999100000005E-2</v>
      </c>
      <c r="EL27" s="15">
        <v>1.6354961E-3</v>
      </c>
    </row>
    <row r="28" spans="1:142">
      <c r="A28" s="8">
        <v>2300</v>
      </c>
      <c r="B28" s="63">
        <v>3293</v>
      </c>
      <c r="C28" s="64">
        <v>1295.3851213</v>
      </c>
      <c r="D28" s="70">
        <v>2249.7439641000001</v>
      </c>
      <c r="E28" s="70">
        <v>31.484744415000002</v>
      </c>
      <c r="F28" s="71">
        <v>3.9179248200000003E-2</v>
      </c>
      <c r="G28" s="64">
        <v>0.75476478540000003</v>
      </c>
      <c r="H28" s="71">
        <v>5.6482660000000003E-4</v>
      </c>
      <c r="I28" s="70">
        <v>129.74713363000001</v>
      </c>
      <c r="J28" s="71">
        <v>0.803974152</v>
      </c>
      <c r="K28" s="70">
        <v>52.150047467</v>
      </c>
      <c r="L28" s="71">
        <v>0.30088512750000002</v>
      </c>
      <c r="M28" s="70">
        <v>11.853767723000001</v>
      </c>
      <c r="N28" s="71">
        <v>9.7775507100000006E-2</v>
      </c>
      <c r="O28" s="37" t="s">
        <v>83</v>
      </c>
      <c r="P28" s="13">
        <v>0</v>
      </c>
      <c r="Q28" s="70">
        <v>6.6432139228000002</v>
      </c>
      <c r="R28" s="71">
        <v>1.28688915E-2</v>
      </c>
      <c r="S28" s="37" t="s">
        <v>83</v>
      </c>
      <c r="T28" s="13">
        <v>0</v>
      </c>
      <c r="U28" s="37" t="s">
        <v>83</v>
      </c>
      <c r="V28" s="13">
        <v>0</v>
      </c>
      <c r="W28" s="70">
        <v>0.16974949850000001</v>
      </c>
      <c r="X28" s="71">
        <v>1.7214388000000001E-3</v>
      </c>
      <c r="Y28" s="70">
        <v>13.307729658</v>
      </c>
      <c r="Z28" s="71">
        <v>0.30262842340000001</v>
      </c>
      <c r="AA28" s="37" t="s">
        <v>83</v>
      </c>
      <c r="AB28" s="13">
        <v>0</v>
      </c>
      <c r="AC28" s="70">
        <v>0</v>
      </c>
      <c r="AD28" s="71">
        <v>0</v>
      </c>
      <c r="AE28" s="37" t="s">
        <v>83</v>
      </c>
      <c r="AF28" s="13">
        <v>0</v>
      </c>
      <c r="AG28" s="37" t="s">
        <v>83</v>
      </c>
      <c r="AH28" s="13">
        <v>0</v>
      </c>
      <c r="AI28" s="70">
        <f t="shared" si="0"/>
        <v>0</v>
      </c>
      <c r="AJ28" s="71">
        <f t="shared" si="0"/>
        <v>0</v>
      </c>
      <c r="AK28" s="70">
        <v>83.034814627000003</v>
      </c>
      <c r="AL28" s="71">
        <v>1.2419621680999999</v>
      </c>
      <c r="AM28" s="37" t="s">
        <v>83</v>
      </c>
      <c r="AN28" s="13">
        <v>0</v>
      </c>
      <c r="AO28" s="37" t="s">
        <v>83</v>
      </c>
      <c r="AP28" s="13">
        <v>0</v>
      </c>
      <c r="AQ28" s="37" t="s">
        <v>83</v>
      </c>
      <c r="AR28" s="13">
        <v>0</v>
      </c>
      <c r="AS28" s="70">
        <v>47.352111340999997</v>
      </c>
      <c r="AT28" s="71">
        <v>1.8042381278999999</v>
      </c>
      <c r="AU28" s="70">
        <v>31.322367457999999</v>
      </c>
      <c r="AV28" s="71">
        <v>0.26596951299999999</v>
      </c>
      <c r="AW28" s="70">
        <v>15.635993804</v>
      </c>
      <c r="AX28" s="71">
        <v>0.1715740979</v>
      </c>
      <c r="AY28" s="70">
        <v>5.2936166627999999</v>
      </c>
      <c r="AZ28" s="71">
        <v>5.01575311E-2</v>
      </c>
      <c r="BA28" s="60">
        <f t="shared" si="1"/>
        <v>10.392756991199999</v>
      </c>
      <c r="BB28" s="13">
        <f t="shared" si="1"/>
        <v>4.4237884000000005E-2</v>
      </c>
      <c r="BC28" s="70">
        <v>0</v>
      </c>
      <c r="BD28" s="13">
        <v>0</v>
      </c>
      <c r="BE28" s="70">
        <v>92.949442586999993</v>
      </c>
      <c r="BF28" s="71">
        <v>1.1143013599</v>
      </c>
      <c r="BG28" s="4">
        <v>1.1004462E-3</v>
      </c>
      <c r="BH28" s="13">
        <v>0</v>
      </c>
      <c r="BI28" s="70">
        <v>90.817277474999997</v>
      </c>
      <c r="BJ28" s="71">
        <v>3.2518253305</v>
      </c>
      <c r="BK28" s="70">
        <v>72.965529454999995</v>
      </c>
      <c r="BL28" s="71">
        <v>0.55620689879999996</v>
      </c>
      <c r="BM28" s="70">
        <v>20.769919610999999</v>
      </c>
      <c r="BN28" s="71">
        <v>0.1299056727</v>
      </c>
      <c r="BO28" s="70">
        <v>2.9323989799999998E-2</v>
      </c>
      <c r="BP28" s="71">
        <v>2.9788239999999999E-4</v>
      </c>
      <c r="BQ28" s="70">
        <v>0</v>
      </c>
      <c r="BR28" s="66">
        <v>0</v>
      </c>
      <c r="BS28" s="37" t="s">
        <v>83</v>
      </c>
      <c r="BT28" s="13">
        <v>0</v>
      </c>
      <c r="BU28" s="70">
        <v>0.17070322930000001</v>
      </c>
      <c r="BV28" s="71">
        <v>2.2121877999999998E-3</v>
      </c>
      <c r="BW28" s="70">
        <v>11.683064494</v>
      </c>
      <c r="BX28" s="71">
        <v>9.5563319300000005E-2</v>
      </c>
      <c r="BY28" s="37" t="s">
        <v>83</v>
      </c>
      <c r="BZ28" s="13">
        <v>0</v>
      </c>
      <c r="CA28" s="37" t="s">
        <v>83</v>
      </c>
      <c r="CB28" s="13">
        <v>0</v>
      </c>
      <c r="CC28" s="70">
        <v>1.8317723233000001</v>
      </c>
      <c r="CD28" s="71">
        <v>2.1826532000000002E-3</v>
      </c>
      <c r="CE28" s="70">
        <v>4.8114415994000002</v>
      </c>
      <c r="CF28" s="71">
        <v>1.0686238299999999E-2</v>
      </c>
      <c r="CG28" s="37" t="s">
        <v>83</v>
      </c>
      <c r="CH28" s="13">
        <v>0</v>
      </c>
      <c r="CI28" s="37" t="s">
        <v>83</v>
      </c>
      <c r="CJ28" s="13">
        <v>0</v>
      </c>
      <c r="CK28" s="37" t="s">
        <v>83</v>
      </c>
      <c r="CL28" s="13">
        <v>0</v>
      </c>
      <c r="CM28" s="37" t="s">
        <v>83</v>
      </c>
      <c r="CN28" s="13">
        <v>0</v>
      </c>
      <c r="CO28" s="70">
        <v>2.2571549999999999E-2</v>
      </c>
      <c r="CP28" s="71">
        <v>2.224327E-4</v>
      </c>
      <c r="CQ28" s="70">
        <v>0.14717794849999999</v>
      </c>
      <c r="CR28" s="71">
        <v>1.4990061E-3</v>
      </c>
      <c r="CS28" s="70">
        <v>0.62381952090000004</v>
      </c>
      <c r="CT28" s="71">
        <v>6.2152633000000001E-3</v>
      </c>
      <c r="CU28" s="70">
        <v>12.683910137</v>
      </c>
      <c r="CV28" s="71">
        <v>0.29641316010000002</v>
      </c>
      <c r="CW28" s="37" t="s">
        <v>83</v>
      </c>
      <c r="CX28" s="13">
        <v>0</v>
      </c>
      <c r="CY28" s="37" t="s">
        <v>83</v>
      </c>
      <c r="CZ28" s="13">
        <v>0</v>
      </c>
      <c r="DA28" s="70">
        <v>9.9679919665999996</v>
      </c>
      <c r="DB28" s="71">
        <v>0.13861299290000001</v>
      </c>
      <c r="DC28" s="70">
        <v>37.384119374000001</v>
      </c>
      <c r="DD28" s="71">
        <v>1.665625135</v>
      </c>
      <c r="DE28" s="70">
        <v>8.8984143254999992</v>
      </c>
      <c r="DF28" s="71">
        <v>0.28891253309999998</v>
      </c>
      <c r="DG28" s="70">
        <v>84.051028260999999</v>
      </c>
      <c r="DH28" s="66">
        <v>0.82538882670000002</v>
      </c>
      <c r="DI28" s="121">
        <v>5.5441349999999997E-4</v>
      </c>
      <c r="DJ28" s="122">
        <v>9.0262939999999998E-4</v>
      </c>
      <c r="DK28" s="122">
        <v>9.8217719999999994E-4</v>
      </c>
      <c r="DL28" s="122">
        <v>1.0064747000000001E-3</v>
      </c>
      <c r="DM28" s="122">
        <v>1.0170512E-3</v>
      </c>
      <c r="DN28" s="122">
        <v>1.0276276999999999E-3</v>
      </c>
      <c r="DO28" s="122">
        <v>1.0346515999999999E-3</v>
      </c>
      <c r="DP28" s="122">
        <v>1.0416755000000001E-3</v>
      </c>
      <c r="DQ28" s="122">
        <v>1.0486994000000001E-3</v>
      </c>
      <c r="DR28" s="123">
        <v>1.0557233000000001E-3</v>
      </c>
      <c r="DS28" s="80">
        <v>55.837460507999999</v>
      </c>
      <c r="DT28" s="13">
        <v>0.37241907000000002</v>
      </c>
      <c r="DU28" s="60">
        <v>23.338197952000002</v>
      </c>
      <c r="DV28" s="13">
        <v>0.1645595939</v>
      </c>
      <c r="DW28" s="60">
        <v>9.6729774025000008</v>
      </c>
      <c r="DX28" s="13">
        <v>7.2018965000000004E-2</v>
      </c>
      <c r="DY28" s="60">
        <v>3.9945531645000001</v>
      </c>
      <c r="DZ28" s="13">
        <v>3.1919639100000001E-2</v>
      </c>
      <c r="EA28" s="60">
        <v>1.6752960779999999</v>
      </c>
      <c r="EB28" s="13">
        <v>1.48327515E-2</v>
      </c>
      <c r="EC28" s="60">
        <v>0.74531889979999999</v>
      </c>
      <c r="ED28" s="13">
        <v>7.6603747E-3</v>
      </c>
      <c r="EE28" s="60">
        <v>0.36808514019999999</v>
      </c>
      <c r="EF28" s="13">
        <v>4.5407520999999999E-3</v>
      </c>
      <c r="EG28" s="60">
        <v>0.19755641930000001</v>
      </c>
      <c r="EH28" s="13">
        <v>2.9987057000000002E-3</v>
      </c>
      <c r="EI28" s="60">
        <v>0.12223938350000001</v>
      </c>
      <c r="EJ28" s="13">
        <v>2.2373123000000001E-3</v>
      </c>
      <c r="EK28" s="60">
        <v>8.4843448900000007E-2</v>
      </c>
      <c r="EL28" s="15">
        <v>1.7922316E-3</v>
      </c>
    </row>
    <row r="29" spans="1:142">
      <c r="A29" s="8">
        <v>2400</v>
      </c>
      <c r="B29" s="63">
        <v>3101</v>
      </c>
      <c r="C29" s="64">
        <v>1333.9801319999999</v>
      </c>
      <c r="D29" s="70">
        <v>2349.8203057999999</v>
      </c>
      <c r="E29" s="70">
        <v>33.40663876</v>
      </c>
      <c r="F29" s="71">
        <v>4.07552864E-2</v>
      </c>
      <c r="G29" s="64">
        <v>0.89679114250000003</v>
      </c>
      <c r="H29" s="71">
        <v>6.4326029999999998E-4</v>
      </c>
      <c r="I29" s="70">
        <v>132.00952147000001</v>
      </c>
      <c r="J29" s="71">
        <v>0.81749691089999998</v>
      </c>
      <c r="K29" s="70">
        <v>53.699697579999999</v>
      </c>
      <c r="L29" s="71">
        <v>0.30990303559999999</v>
      </c>
      <c r="M29" s="70">
        <v>12.309478799000001</v>
      </c>
      <c r="N29" s="71">
        <v>0.1011567925</v>
      </c>
      <c r="O29" s="37" t="s">
        <v>83</v>
      </c>
      <c r="P29" s="13">
        <v>0</v>
      </c>
      <c r="Q29" s="70">
        <v>7.4800187475</v>
      </c>
      <c r="R29" s="71">
        <v>1.40999409E-2</v>
      </c>
      <c r="S29" s="37" t="s">
        <v>83</v>
      </c>
      <c r="T29" s="13">
        <v>0</v>
      </c>
      <c r="U29" s="37" t="s">
        <v>83</v>
      </c>
      <c r="V29" s="13">
        <v>0</v>
      </c>
      <c r="W29" s="70">
        <v>0.1761139286</v>
      </c>
      <c r="X29" s="71">
        <v>1.7747430000000001E-3</v>
      </c>
      <c r="Y29" s="70">
        <v>14.095439055</v>
      </c>
      <c r="Z29" s="71">
        <v>0.3176955635</v>
      </c>
      <c r="AA29" s="37" t="s">
        <v>83</v>
      </c>
      <c r="AB29" s="13">
        <v>0</v>
      </c>
      <c r="AC29" s="70">
        <v>0</v>
      </c>
      <c r="AD29" s="71">
        <v>0</v>
      </c>
      <c r="AE29" s="37" t="s">
        <v>83</v>
      </c>
      <c r="AF29" s="13">
        <v>0</v>
      </c>
      <c r="AG29" s="37" t="s">
        <v>83</v>
      </c>
      <c r="AH29" s="13">
        <v>0</v>
      </c>
      <c r="AI29" s="70">
        <f t="shared" si="0"/>
        <v>0</v>
      </c>
      <c r="AJ29" s="71">
        <f t="shared" si="0"/>
        <v>0</v>
      </c>
      <c r="AK29" s="70">
        <v>85.388746957999999</v>
      </c>
      <c r="AL29" s="71">
        <v>1.2667781959</v>
      </c>
      <c r="AM29" s="37" t="s">
        <v>83</v>
      </c>
      <c r="AN29" s="13">
        <v>0</v>
      </c>
      <c r="AO29" s="37" t="s">
        <v>83</v>
      </c>
      <c r="AP29" s="13">
        <v>0</v>
      </c>
      <c r="AQ29" s="37" t="s">
        <v>83</v>
      </c>
      <c r="AR29" s="13">
        <v>0</v>
      </c>
      <c r="AS29" s="70">
        <v>48.835885576000003</v>
      </c>
      <c r="AT29" s="71">
        <v>1.8462377435999999</v>
      </c>
      <c r="AU29" s="70">
        <v>32.929161618999998</v>
      </c>
      <c r="AV29" s="71">
        <v>0.27543156600000002</v>
      </c>
      <c r="AW29" s="70">
        <v>16.381397245999999</v>
      </c>
      <c r="AX29" s="71">
        <v>0.17749677080000001</v>
      </c>
      <c r="AY29" s="70">
        <v>5.5110294291999997</v>
      </c>
      <c r="AZ29" s="71">
        <v>5.1626291900000003E-2</v>
      </c>
      <c r="BA29" s="60">
        <f t="shared" si="1"/>
        <v>11.036734943799999</v>
      </c>
      <c r="BB29" s="13">
        <f t="shared" si="1"/>
        <v>4.6308503299999998E-2</v>
      </c>
      <c r="BC29" s="70">
        <v>0</v>
      </c>
      <c r="BD29" s="13">
        <v>0</v>
      </c>
      <c r="BE29" s="70">
        <v>95.936048428999996</v>
      </c>
      <c r="BF29" s="71">
        <v>1.1410630605000001</v>
      </c>
      <c r="BG29" s="4">
        <v>1.2485192999999999E-3</v>
      </c>
      <c r="BH29" s="13">
        <v>0</v>
      </c>
      <c r="BI29" s="70">
        <v>93.702275448999998</v>
      </c>
      <c r="BJ29" s="71">
        <v>3.3217404374999999</v>
      </c>
      <c r="BK29" s="70">
        <v>77.449875962999997</v>
      </c>
      <c r="BL29" s="71">
        <v>0.58657864559999995</v>
      </c>
      <c r="BM29" s="70">
        <v>21.886626078999999</v>
      </c>
      <c r="BN29" s="71">
        <v>0.1356130925</v>
      </c>
      <c r="BO29" s="70">
        <v>2.8897271400000001E-2</v>
      </c>
      <c r="BP29" s="71">
        <v>2.9239640000000003E-4</v>
      </c>
      <c r="BQ29" s="70">
        <v>0</v>
      </c>
      <c r="BR29" s="66">
        <v>0</v>
      </c>
      <c r="BS29" s="37" t="s">
        <v>83</v>
      </c>
      <c r="BT29" s="13">
        <v>0</v>
      </c>
      <c r="BU29" s="70">
        <v>0.17416164310000001</v>
      </c>
      <c r="BV29" s="71">
        <v>2.2432186000000002E-3</v>
      </c>
      <c r="BW29" s="70">
        <v>12.135317155999999</v>
      </c>
      <c r="BX29" s="71">
        <v>9.8913573899999996E-2</v>
      </c>
      <c r="BY29" s="37" t="s">
        <v>83</v>
      </c>
      <c r="BZ29" s="13">
        <v>0</v>
      </c>
      <c r="CA29" s="37" t="s">
        <v>83</v>
      </c>
      <c r="CB29" s="13">
        <v>0</v>
      </c>
      <c r="CC29" s="70">
        <v>2.1595634974000002</v>
      </c>
      <c r="CD29" s="71">
        <v>2.4815890999999998E-3</v>
      </c>
      <c r="CE29" s="70">
        <v>5.3204552501000002</v>
      </c>
      <c r="CF29" s="71">
        <v>1.1618351799999999E-2</v>
      </c>
      <c r="CG29" s="37" t="s">
        <v>83</v>
      </c>
      <c r="CH29" s="13">
        <v>0</v>
      </c>
      <c r="CI29" s="37" t="s">
        <v>83</v>
      </c>
      <c r="CJ29" s="13">
        <v>0</v>
      </c>
      <c r="CK29" s="37" t="s">
        <v>83</v>
      </c>
      <c r="CL29" s="13">
        <v>0</v>
      </c>
      <c r="CM29" s="37" t="s">
        <v>83</v>
      </c>
      <c r="CN29" s="13">
        <v>0</v>
      </c>
      <c r="CO29" s="70">
        <v>2.22624843E-2</v>
      </c>
      <c r="CP29" s="71">
        <v>2.192486E-4</v>
      </c>
      <c r="CQ29" s="70">
        <v>0.15385144419999999</v>
      </c>
      <c r="CR29" s="71">
        <v>1.5554945000000001E-3</v>
      </c>
      <c r="CS29" s="70">
        <v>0.69540677110000004</v>
      </c>
      <c r="CT29" s="71">
        <v>6.803796E-3</v>
      </c>
      <c r="CU29" s="70">
        <v>13.400032283</v>
      </c>
      <c r="CV29" s="71">
        <v>0.31089176750000003</v>
      </c>
      <c r="CW29" s="37" t="s">
        <v>83</v>
      </c>
      <c r="CX29" s="13">
        <v>0</v>
      </c>
      <c r="CY29" s="37" t="s">
        <v>83</v>
      </c>
      <c r="CZ29" s="13">
        <v>0</v>
      </c>
      <c r="DA29" s="70">
        <v>10.312860878</v>
      </c>
      <c r="DB29" s="71">
        <v>0.14287652179999999</v>
      </c>
      <c r="DC29" s="70">
        <v>38.523024698999997</v>
      </c>
      <c r="DD29" s="71">
        <v>1.7033612218</v>
      </c>
      <c r="DE29" s="70">
        <v>9.3468626045000001</v>
      </c>
      <c r="DF29" s="71">
        <v>0.29817319019999999</v>
      </c>
      <c r="DG29" s="70">
        <v>86.589185825000001</v>
      </c>
      <c r="DH29" s="66">
        <v>0.84288987029999995</v>
      </c>
      <c r="DI29" s="121">
        <v>6.3301820000000002E-4</v>
      </c>
      <c r="DJ29" s="122">
        <v>1.0365241000000001E-3</v>
      </c>
      <c r="DK29" s="122">
        <v>1.1317554000000001E-3</v>
      </c>
      <c r="DL29" s="122">
        <v>1.1556873E-3</v>
      </c>
      <c r="DM29" s="122">
        <v>1.1661256E-3</v>
      </c>
      <c r="DN29" s="122">
        <v>1.1765638000000001E-3</v>
      </c>
      <c r="DO29" s="122">
        <v>1.1835068E-3</v>
      </c>
      <c r="DP29" s="122">
        <v>1.1904497999999999E-3</v>
      </c>
      <c r="DQ29" s="122">
        <v>1.1973928000000001E-3</v>
      </c>
      <c r="DR29" s="123">
        <v>1.2043358E-3</v>
      </c>
      <c r="DS29" s="80">
        <v>57.396543596000001</v>
      </c>
      <c r="DT29" s="13">
        <v>0.38213299160000003</v>
      </c>
      <c r="DU29" s="60">
        <v>24.298918838999999</v>
      </c>
      <c r="DV29" s="13">
        <v>0.17080633670000001</v>
      </c>
      <c r="DW29" s="60">
        <v>10.222334324</v>
      </c>
      <c r="DX29" s="13">
        <v>7.5701580300000001E-2</v>
      </c>
      <c r="DY29" s="60">
        <v>4.2698611423999999</v>
      </c>
      <c r="DZ29" s="13">
        <v>3.3844182600000002E-2</v>
      </c>
      <c r="EA29" s="60">
        <v>1.8135392355</v>
      </c>
      <c r="EB29" s="13">
        <v>1.5845997699999999E-2</v>
      </c>
      <c r="EC29" s="60">
        <v>0.81042834720000001</v>
      </c>
      <c r="ED29" s="13">
        <v>8.1698971000000002E-3</v>
      </c>
      <c r="EE29" s="60">
        <v>0.39631319469999998</v>
      </c>
      <c r="EF29" s="13">
        <v>4.7856894000000002E-3</v>
      </c>
      <c r="EG29" s="60">
        <v>0.20997758929999999</v>
      </c>
      <c r="EH29" s="13">
        <v>3.1276889999999999E-3</v>
      </c>
      <c r="EI29" s="60">
        <v>0.12672967630000001</v>
      </c>
      <c r="EJ29" s="13">
        <v>2.3060542000000002E-3</v>
      </c>
      <c r="EK29" s="60">
        <v>8.8541608800000005E-2</v>
      </c>
      <c r="EL29" s="15">
        <v>1.8509017000000001E-3</v>
      </c>
    </row>
    <row r="30" spans="1:142">
      <c r="A30" s="8">
        <v>2500</v>
      </c>
      <c r="B30" s="63">
        <v>2806</v>
      </c>
      <c r="C30" s="64">
        <v>1371.6591877999999</v>
      </c>
      <c r="D30" s="70">
        <v>2449.4668144000002</v>
      </c>
      <c r="E30" s="70">
        <v>35.261397899000002</v>
      </c>
      <c r="F30" s="71">
        <v>4.2155447999999998E-2</v>
      </c>
      <c r="G30" s="64">
        <v>1.0546062078</v>
      </c>
      <c r="H30" s="71">
        <v>7.313911E-4</v>
      </c>
      <c r="I30" s="70">
        <v>133.95583069</v>
      </c>
      <c r="J30" s="71">
        <v>0.82918071329999998</v>
      </c>
      <c r="K30" s="70">
        <v>55.143717197999997</v>
      </c>
      <c r="L30" s="71">
        <v>0.3184066814</v>
      </c>
      <c r="M30" s="70">
        <v>12.912772872</v>
      </c>
      <c r="N30" s="71">
        <v>0.10575264700000001</v>
      </c>
      <c r="O30" s="37" t="s">
        <v>83</v>
      </c>
      <c r="P30" s="13">
        <v>0</v>
      </c>
      <c r="Q30" s="70">
        <v>8.1527990869</v>
      </c>
      <c r="R30" s="71">
        <v>1.51518191E-2</v>
      </c>
      <c r="S30" s="37" t="s">
        <v>83</v>
      </c>
      <c r="T30" s="13">
        <v>0</v>
      </c>
      <c r="U30" s="37" t="s">
        <v>83</v>
      </c>
      <c r="V30" s="13">
        <v>0</v>
      </c>
      <c r="W30" s="70">
        <v>0.1913214376</v>
      </c>
      <c r="X30" s="71">
        <v>1.8694638000000001E-3</v>
      </c>
      <c r="Y30" s="70">
        <v>14.725025304000001</v>
      </c>
      <c r="Z30" s="71">
        <v>0.33017769359999999</v>
      </c>
      <c r="AA30" s="37" t="s">
        <v>83</v>
      </c>
      <c r="AB30" s="13">
        <v>0</v>
      </c>
      <c r="AC30" s="70">
        <v>0</v>
      </c>
      <c r="AD30" s="71">
        <v>0</v>
      </c>
      <c r="AE30" s="37" t="s">
        <v>83</v>
      </c>
      <c r="AF30" s="13">
        <v>0</v>
      </c>
      <c r="AG30" s="37" t="s">
        <v>83</v>
      </c>
      <c r="AH30" s="13">
        <v>0</v>
      </c>
      <c r="AI30" s="70">
        <f t="shared" si="0"/>
        <v>0</v>
      </c>
      <c r="AJ30" s="71">
        <f t="shared" si="0"/>
        <v>0</v>
      </c>
      <c r="AK30" s="70">
        <v>87.457405011000006</v>
      </c>
      <c r="AL30" s="71">
        <v>1.2870744884</v>
      </c>
      <c r="AM30" s="37" t="s">
        <v>83</v>
      </c>
      <c r="AN30" s="13">
        <v>0</v>
      </c>
      <c r="AO30" s="37" t="s">
        <v>83</v>
      </c>
      <c r="AP30" s="13">
        <v>0</v>
      </c>
      <c r="AQ30" s="37" t="s">
        <v>83</v>
      </c>
      <c r="AR30" s="13">
        <v>0</v>
      </c>
      <c r="AS30" s="70">
        <v>50.226786621999999</v>
      </c>
      <c r="AT30" s="71">
        <v>1.8846743507999999</v>
      </c>
      <c r="AU30" s="70">
        <v>34.336682762000002</v>
      </c>
      <c r="AV30" s="71">
        <v>0.28423886640000001</v>
      </c>
      <c r="AW30" s="70">
        <v>17.078707010999999</v>
      </c>
      <c r="AX30" s="71">
        <v>0.18341334049999999</v>
      </c>
      <c r="AY30" s="70">
        <v>5.6921975873999999</v>
      </c>
      <c r="AZ30" s="71">
        <v>5.2881697700000001E-2</v>
      </c>
      <c r="BA30" s="60">
        <f t="shared" si="1"/>
        <v>11.565778163600005</v>
      </c>
      <c r="BB30" s="13">
        <f t="shared" si="1"/>
        <v>4.794382820000001E-2</v>
      </c>
      <c r="BC30" s="70">
        <v>0</v>
      </c>
      <c r="BD30" s="13">
        <v>0</v>
      </c>
      <c r="BE30" s="70">
        <v>98.694683527999999</v>
      </c>
      <c r="BF30" s="71">
        <v>1.1647085258000001</v>
      </c>
      <c r="BG30" s="4">
        <v>1.4104054999999999E-3</v>
      </c>
      <c r="BH30" s="13">
        <v>0</v>
      </c>
      <c r="BI30" s="70">
        <v>96.318152530000006</v>
      </c>
      <c r="BJ30" s="71">
        <v>3.3869684540999998</v>
      </c>
      <c r="BK30" s="70">
        <v>81.907957116000006</v>
      </c>
      <c r="BL30" s="71">
        <v>0.61823412860000004</v>
      </c>
      <c r="BM30" s="70">
        <v>22.849009429999999</v>
      </c>
      <c r="BN30" s="71">
        <v>0.14018302390000001</v>
      </c>
      <c r="BO30" s="70">
        <v>2.8526688800000002E-2</v>
      </c>
      <c r="BP30" s="71">
        <v>2.8786520000000001E-4</v>
      </c>
      <c r="BQ30" s="70">
        <v>0</v>
      </c>
      <c r="BR30" s="66">
        <v>0</v>
      </c>
      <c r="BS30" s="37" t="s">
        <v>83</v>
      </c>
      <c r="BT30" s="13">
        <v>0</v>
      </c>
      <c r="BU30" s="70">
        <v>0.18590616770000001</v>
      </c>
      <c r="BV30" s="71">
        <v>2.3590818000000001E-3</v>
      </c>
      <c r="BW30" s="70">
        <v>12.726866704000001</v>
      </c>
      <c r="BX30" s="71">
        <v>0.1033935652</v>
      </c>
      <c r="BY30" s="37" t="s">
        <v>83</v>
      </c>
      <c r="BZ30" s="13">
        <v>0</v>
      </c>
      <c r="CA30" s="37" t="s">
        <v>83</v>
      </c>
      <c r="CB30" s="13">
        <v>0</v>
      </c>
      <c r="CC30" s="70">
        <v>2.3701094196999999</v>
      </c>
      <c r="CD30" s="71">
        <v>2.6435460000000001E-3</v>
      </c>
      <c r="CE30" s="70">
        <v>5.7826896672999997</v>
      </c>
      <c r="CF30" s="71">
        <v>1.25082731E-2</v>
      </c>
      <c r="CG30" s="37" t="s">
        <v>83</v>
      </c>
      <c r="CH30" s="13">
        <v>0</v>
      </c>
      <c r="CI30" s="37" t="s">
        <v>83</v>
      </c>
      <c r="CJ30" s="13">
        <v>0</v>
      </c>
      <c r="CK30" s="37" t="s">
        <v>83</v>
      </c>
      <c r="CL30" s="13">
        <v>0</v>
      </c>
      <c r="CM30" s="37" t="s">
        <v>83</v>
      </c>
      <c r="CN30" s="13">
        <v>0</v>
      </c>
      <c r="CO30" s="70">
        <v>2.7538402399999998E-2</v>
      </c>
      <c r="CP30" s="71">
        <v>2.4142860000000001E-4</v>
      </c>
      <c r="CQ30" s="70">
        <v>0.16378303520000001</v>
      </c>
      <c r="CR30" s="71">
        <v>1.6280353E-3</v>
      </c>
      <c r="CS30" s="70">
        <v>0.72954880180000004</v>
      </c>
      <c r="CT30" s="71">
        <v>7.1643308999999999E-3</v>
      </c>
      <c r="CU30" s="70">
        <v>13.995476502000001</v>
      </c>
      <c r="CV30" s="71">
        <v>0.32301336279999998</v>
      </c>
      <c r="CW30" s="37" t="s">
        <v>83</v>
      </c>
      <c r="CX30" s="13">
        <v>0</v>
      </c>
      <c r="CY30" s="37" t="s">
        <v>83</v>
      </c>
      <c r="CZ30" s="13">
        <v>0</v>
      </c>
      <c r="DA30" s="70">
        <v>10.676511055000001</v>
      </c>
      <c r="DB30" s="71">
        <v>0.14681411110000001</v>
      </c>
      <c r="DC30" s="70">
        <v>39.550275566000003</v>
      </c>
      <c r="DD30" s="71">
        <v>1.7378602397</v>
      </c>
      <c r="DE30" s="70">
        <v>9.8683607848000001</v>
      </c>
      <c r="DF30" s="71">
        <v>0.30659579850000002</v>
      </c>
      <c r="DG30" s="70">
        <v>88.826322743000006</v>
      </c>
      <c r="DH30" s="66">
        <v>0.85811272729999999</v>
      </c>
      <c r="DI30" s="121">
        <v>7.2131750000000003E-4</v>
      </c>
      <c r="DJ30" s="122">
        <v>1.1851418000000001E-3</v>
      </c>
      <c r="DK30" s="122">
        <v>1.2951213000000001E-3</v>
      </c>
      <c r="DL30" s="122">
        <v>1.3186973000000001E-3</v>
      </c>
      <c r="DM30" s="122">
        <v>1.3289980000000001E-3</v>
      </c>
      <c r="DN30" s="122">
        <v>1.3392988000000001E-3</v>
      </c>
      <c r="DO30" s="122">
        <v>1.3461635E-3</v>
      </c>
      <c r="DP30" s="122">
        <v>1.3530281999999999E-3</v>
      </c>
      <c r="DQ30" s="122">
        <v>1.3598929E-3</v>
      </c>
      <c r="DR30" s="123">
        <v>1.3667575999999999E-3</v>
      </c>
      <c r="DS30" s="80">
        <v>58.744904001999998</v>
      </c>
      <c r="DT30" s="13">
        <v>0.39054234319999998</v>
      </c>
      <c r="DU30" s="60">
        <v>25.099578730000001</v>
      </c>
      <c r="DV30" s="13">
        <v>0.17601054229999999</v>
      </c>
      <c r="DW30" s="60">
        <v>10.680104941</v>
      </c>
      <c r="DX30" s="13">
        <v>7.8823063799999996E-2</v>
      </c>
      <c r="DY30" s="60">
        <v>4.5187694116000001</v>
      </c>
      <c r="DZ30" s="13">
        <v>3.5649222000000001E-2</v>
      </c>
      <c r="EA30" s="60">
        <v>1.9501866531000001</v>
      </c>
      <c r="EB30" s="13">
        <v>1.6901578699999999E-2</v>
      </c>
      <c r="EC30" s="60">
        <v>0.88580924110000003</v>
      </c>
      <c r="ED30" s="13">
        <v>8.7972416000000001E-3</v>
      </c>
      <c r="EE30" s="60">
        <v>0.44203113989999998</v>
      </c>
      <c r="EF30" s="13">
        <v>5.1883025000000003E-3</v>
      </c>
      <c r="EG30" s="60">
        <v>0.23650592870000001</v>
      </c>
      <c r="EH30" s="13">
        <v>3.3786338000000001E-3</v>
      </c>
      <c r="EI30" s="60">
        <v>0.14127042079999999</v>
      </c>
      <c r="EJ30" s="13">
        <v>2.4578665000000001E-3</v>
      </c>
      <c r="EK30" s="60">
        <v>9.6993865999999998E-2</v>
      </c>
      <c r="EL30" s="15">
        <v>1.9490001E-3</v>
      </c>
    </row>
    <row r="31" spans="1:142">
      <c r="A31" s="8">
        <v>2600</v>
      </c>
      <c r="B31" s="63">
        <v>2869</v>
      </c>
      <c r="C31" s="64">
        <v>1408.4726651000001</v>
      </c>
      <c r="D31" s="70">
        <v>2548.6541757999998</v>
      </c>
      <c r="E31" s="70">
        <v>37.069028865999996</v>
      </c>
      <c r="F31" s="71">
        <v>4.3555900000000002E-2</v>
      </c>
      <c r="G31" s="64">
        <v>1.2509948433</v>
      </c>
      <c r="H31" s="71">
        <v>8.3381220000000003E-4</v>
      </c>
      <c r="I31" s="70">
        <v>136.06358426</v>
      </c>
      <c r="J31" s="71">
        <v>0.84229117419999999</v>
      </c>
      <c r="K31" s="70">
        <v>56.444623176999997</v>
      </c>
      <c r="L31" s="71">
        <v>0.3259822188</v>
      </c>
      <c r="M31" s="70">
        <v>13.539721978999999</v>
      </c>
      <c r="N31" s="71">
        <v>0.1104455941</v>
      </c>
      <c r="O31" s="37" t="s">
        <v>83</v>
      </c>
      <c r="P31" s="13">
        <v>0</v>
      </c>
      <c r="Q31" s="70">
        <v>8.8827123439999998</v>
      </c>
      <c r="R31" s="71">
        <v>1.6315074400000001E-2</v>
      </c>
      <c r="S31" s="37" t="s">
        <v>83</v>
      </c>
      <c r="T31" s="13">
        <v>0</v>
      </c>
      <c r="U31" s="37" t="s">
        <v>83</v>
      </c>
      <c r="V31" s="13">
        <v>0</v>
      </c>
      <c r="W31" s="70">
        <v>0.20451288379999999</v>
      </c>
      <c r="X31" s="71">
        <v>1.9960626E-3</v>
      </c>
      <c r="Y31" s="70">
        <v>15.428813578</v>
      </c>
      <c r="Z31" s="71">
        <v>0.34480326119999999</v>
      </c>
      <c r="AA31" s="37" t="s">
        <v>83</v>
      </c>
      <c r="AB31" s="13">
        <v>0</v>
      </c>
      <c r="AC31" s="70">
        <v>0</v>
      </c>
      <c r="AD31" s="71">
        <v>0</v>
      </c>
      <c r="AE31" s="37" t="s">
        <v>83</v>
      </c>
      <c r="AF31" s="13">
        <v>0</v>
      </c>
      <c r="AG31" s="37" t="s">
        <v>83</v>
      </c>
      <c r="AH31" s="13">
        <v>0</v>
      </c>
      <c r="AI31" s="70">
        <f t="shared" si="0"/>
        <v>0</v>
      </c>
      <c r="AJ31" s="71">
        <f t="shared" si="0"/>
        <v>0</v>
      </c>
      <c r="AK31" s="70">
        <v>89.857544756999999</v>
      </c>
      <c r="AL31" s="71">
        <v>1.3110715791000001</v>
      </c>
      <c r="AM31" s="37" t="s">
        <v>83</v>
      </c>
      <c r="AN31" s="13">
        <v>0</v>
      </c>
      <c r="AO31" s="37" t="s">
        <v>83</v>
      </c>
      <c r="AP31" s="13">
        <v>0</v>
      </c>
      <c r="AQ31" s="37" t="s">
        <v>83</v>
      </c>
      <c r="AR31" s="13">
        <v>0</v>
      </c>
      <c r="AS31" s="70">
        <v>51.723462982999997</v>
      </c>
      <c r="AT31" s="71">
        <v>1.9263647932000001</v>
      </c>
      <c r="AU31" s="70">
        <v>35.739188141</v>
      </c>
      <c r="AV31" s="71">
        <v>0.29252129160000001</v>
      </c>
      <c r="AW31" s="70">
        <v>17.749221979000001</v>
      </c>
      <c r="AX31" s="71">
        <v>0.18880632520000001</v>
      </c>
      <c r="AY31" s="70">
        <v>5.8508928693</v>
      </c>
      <c r="AZ31" s="71">
        <v>5.4018310600000001E-2</v>
      </c>
      <c r="BA31" s="60">
        <f t="shared" si="1"/>
        <v>12.139073292699997</v>
      </c>
      <c r="BB31" s="13">
        <f t="shared" si="1"/>
        <v>4.9696655799999989E-2</v>
      </c>
      <c r="BC31" s="70">
        <v>0</v>
      </c>
      <c r="BD31" s="13">
        <v>0</v>
      </c>
      <c r="BE31" s="70">
        <v>101.67593247000001</v>
      </c>
      <c r="BF31" s="71">
        <v>1.1908316543999999</v>
      </c>
      <c r="BG31" s="4">
        <v>1.6115419000000001E-3</v>
      </c>
      <c r="BH31" s="13">
        <v>0</v>
      </c>
      <c r="BI31" s="70">
        <v>98.955663066</v>
      </c>
      <c r="BJ31" s="71">
        <v>3.4519695593000002</v>
      </c>
      <c r="BK31" s="70">
        <v>86.395902042000003</v>
      </c>
      <c r="BL31" s="71">
        <v>0.650904543</v>
      </c>
      <c r="BM31" s="70">
        <v>23.932664289000002</v>
      </c>
      <c r="BN31" s="71">
        <v>0.14494900450000001</v>
      </c>
      <c r="BO31" s="70">
        <v>2.81684502E-2</v>
      </c>
      <c r="BP31" s="71">
        <v>2.8335460000000003E-4</v>
      </c>
      <c r="BQ31" s="70">
        <v>0</v>
      </c>
      <c r="BR31" s="66">
        <v>0</v>
      </c>
      <c r="BS31" s="37" t="s">
        <v>83</v>
      </c>
      <c r="BT31" s="13">
        <v>0</v>
      </c>
      <c r="BU31" s="70">
        <v>0.18396757499999999</v>
      </c>
      <c r="BV31" s="71">
        <v>2.3340474999999999E-3</v>
      </c>
      <c r="BW31" s="70">
        <v>13.355754404000001</v>
      </c>
      <c r="BX31" s="71">
        <v>0.1081115466</v>
      </c>
      <c r="BY31" s="37" t="s">
        <v>83</v>
      </c>
      <c r="BZ31" s="13">
        <v>0</v>
      </c>
      <c r="CA31" s="37" t="s">
        <v>83</v>
      </c>
      <c r="CB31" s="13">
        <v>0</v>
      </c>
      <c r="CC31" s="70">
        <v>2.6836113524999998</v>
      </c>
      <c r="CD31" s="71">
        <v>2.9499749E-3</v>
      </c>
      <c r="CE31" s="70">
        <v>6.1991009914999999</v>
      </c>
      <c r="CF31" s="71">
        <v>1.33650994E-2</v>
      </c>
      <c r="CG31" s="37" t="s">
        <v>83</v>
      </c>
      <c r="CH31" s="13">
        <v>0</v>
      </c>
      <c r="CI31" s="37" t="s">
        <v>83</v>
      </c>
      <c r="CJ31" s="13">
        <v>0</v>
      </c>
      <c r="CK31" s="37" t="s">
        <v>83</v>
      </c>
      <c r="CL31" s="13">
        <v>0</v>
      </c>
      <c r="CM31" s="37" t="s">
        <v>83</v>
      </c>
      <c r="CN31" s="13">
        <v>0</v>
      </c>
      <c r="CO31" s="70">
        <v>2.7170040900000001E-2</v>
      </c>
      <c r="CP31" s="71">
        <v>2.3814849999999999E-4</v>
      </c>
      <c r="CQ31" s="70">
        <v>0.17734284289999999</v>
      </c>
      <c r="CR31" s="71">
        <v>1.7579141E-3</v>
      </c>
      <c r="CS31" s="70">
        <v>0.76039716639999999</v>
      </c>
      <c r="CT31" s="71">
        <v>7.5803221999999996E-3</v>
      </c>
      <c r="CU31" s="70">
        <v>14.668416411999999</v>
      </c>
      <c r="CV31" s="71">
        <v>0.337222939</v>
      </c>
      <c r="CW31" s="37" t="s">
        <v>83</v>
      </c>
      <c r="CX31" s="13">
        <v>0</v>
      </c>
      <c r="CY31" s="37" t="s">
        <v>83</v>
      </c>
      <c r="CZ31" s="13">
        <v>0</v>
      </c>
      <c r="DA31" s="70">
        <v>11.131048871000001</v>
      </c>
      <c r="DB31" s="71">
        <v>0.1514919991</v>
      </c>
      <c r="DC31" s="70">
        <v>40.592414112</v>
      </c>
      <c r="DD31" s="71">
        <v>1.7748727941</v>
      </c>
      <c r="DE31" s="70">
        <v>10.467524976</v>
      </c>
      <c r="DF31" s="71">
        <v>0.31667984459999998</v>
      </c>
      <c r="DG31" s="70">
        <v>91.208407491000003</v>
      </c>
      <c r="DH31" s="66">
        <v>0.87415180979999996</v>
      </c>
      <c r="DI31" s="121">
        <v>8.2389530000000005E-4</v>
      </c>
      <c r="DJ31" s="122">
        <v>1.3694829999999999E-3</v>
      </c>
      <c r="DK31" s="122">
        <v>1.4976265999999999E-3</v>
      </c>
      <c r="DL31" s="122">
        <v>1.5208687999999999E-3</v>
      </c>
      <c r="DM31" s="122">
        <v>1.5310410999999999E-3</v>
      </c>
      <c r="DN31" s="122">
        <v>1.5412134E-3</v>
      </c>
      <c r="DO31" s="122">
        <v>1.5480037999999999E-3</v>
      </c>
      <c r="DP31" s="122">
        <v>1.5547942E-3</v>
      </c>
      <c r="DQ31" s="122">
        <v>1.5615846E-3</v>
      </c>
      <c r="DR31" s="123">
        <v>1.5683750000000001E-3</v>
      </c>
      <c r="DS31" s="80">
        <v>60.246704305000002</v>
      </c>
      <c r="DT31" s="13">
        <v>0.40015241080000002</v>
      </c>
      <c r="DU31" s="60">
        <v>26.042123133</v>
      </c>
      <c r="DV31" s="13">
        <v>0.1822313938</v>
      </c>
      <c r="DW31" s="60">
        <v>11.228747970000001</v>
      </c>
      <c r="DX31" s="13">
        <v>8.2552820299999996E-2</v>
      </c>
      <c r="DY31" s="60">
        <v>4.8242593665999998</v>
      </c>
      <c r="DZ31" s="13">
        <v>3.7854948499999999E-2</v>
      </c>
      <c r="EA31" s="60">
        <v>2.1210848142000001</v>
      </c>
      <c r="EB31" s="13">
        <v>1.8197138200000001E-2</v>
      </c>
      <c r="EC31" s="60">
        <v>0.97961980209999999</v>
      </c>
      <c r="ED31" s="13">
        <v>9.52771E-3</v>
      </c>
      <c r="EE31" s="60">
        <v>0.49809886110000001</v>
      </c>
      <c r="EF31" s="13">
        <v>5.6376852999999996E-3</v>
      </c>
      <c r="EG31" s="60">
        <v>0.26995311729999999</v>
      </c>
      <c r="EH31" s="13">
        <v>3.6510317000000001E-3</v>
      </c>
      <c r="EI31" s="60">
        <v>0.15906673560000001</v>
      </c>
      <c r="EJ31" s="13">
        <v>2.6057769000000001E-3</v>
      </c>
      <c r="EK31" s="60">
        <v>0.1051254973</v>
      </c>
      <c r="EL31" s="15">
        <v>2.0186016999999999E-3</v>
      </c>
    </row>
    <row r="32" spans="1:142">
      <c r="A32" s="8">
        <v>2700</v>
      </c>
      <c r="B32" s="63">
        <v>2611</v>
      </c>
      <c r="C32" s="64">
        <v>1444.7104456</v>
      </c>
      <c r="D32" s="70">
        <v>2649.8911828</v>
      </c>
      <c r="E32" s="70">
        <v>39.115338743000002</v>
      </c>
      <c r="F32" s="71">
        <v>4.51211085E-2</v>
      </c>
      <c r="G32" s="64">
        <v>1.388097658</v>
      </c>
      <c r="H32" s="71">
        <v>8.972858E-4</v>
      </c>
      <c r="I32" s="70">
        <v>137.93752398999999</v>
      </c>
      <c r="J32" s="71">
        <v>0.85369459000000003</v>
      </c>
      <c r="K32" s="70">
        <v>57.661545058999998</v>
      </c>
      <c r="L32" s="71">
        <v>0.333083719</v>
      </c>
      <c r="M32" s="70">
        <v>14.062775402</v>
      </c>
      <c r="N32" s="71">
        <v>0.1143196828</v>
      </c>
      <c r="O32" s="37" t="s">
        <v>83</v>
      </c>
      <c r="P32" s="13">
        <v>0</v>
      </c>
      <c r="Q32" s="70">
        <v>9.6589636637999998</v>
      </c>
      <c r="R32" s="71">
        <v>1.7423897300000001E-2</v>
      </c>
      <c r="S32" s="37" t="s">
        <v>83</v>
      </c>
      <c r="T32" s="13">
        <v>0</v>
      </c>
      <c r="U32" s="37" t="s">
        <v>83</v>
      </c>
      <c r="V32" s="13">
        <v>0</v>
      </c>
      <c r="W32" s="70">
        <v>0.2277573004</v>
      </c>
      <c r="X32" s="71">
        <v>2.1622286000000002E-3</v>
      </c>
      <c r="Y32" s="70">
        <v>16.265718224</v>
      </c>
      <c r="Z32" s="71">
        <v>0.362978615</v>
      </c>
      <c r="AA32" s="37" t="s">
        <v>83</v>
      </c>
      <c r="AB32" s="13">
        <v>0</v>
      </c>
      <c r="AC32" s="70">
        <v>0</v>
      </c>
      <c r="AD32" s="71">
        <v>0</v>
      </c>
      <c r="AE32" s="37" t="s">
        <v>83</v>
      </c>
      <c r="AF32" s="13">
        <v>0</v>
      </c>
      <c r="AG32" s="37" t="s">
        <v>83</v>
      </c>
      <c r="AH32" s="13">
        <v>0</v>
      </c>
      <c r="AI32" s="70">
        <f t="shared" si="0"/>
        <v>0</v>
      </c>
      <c r="AJ32" s="71">
        <f t="shared" si="0"/>
        <v>0</v>
      </c>
      <c r="AK32" s="70">
        <v>91.651070653000005</v>
      </c>
      <c r="AL32" s="71">
        <v>1.3301928819</v>
      </c>
      <c r="AM32" s="37" t="s">
        <v>83</v>
      </c>
      <c r="AN32" s="13">
        <v>0</v>
      </c>
      <c r="AO32" s="37" t="s">
        <v>83</v>
      </c>
      <c r="AP32" s="13">
        <v>0</v>
      </c>
      <c r="AQ32" s="37" t="s">
        <v>83</v>
      </c>
      <c r="AR32" s="13">
        <v>0</v>
      </c>
      <c r="AS32" s="70">
        <v>53.114502774000002</v>
      </c>
      <c r="AT32" s="71">
        <v>1.9628283726</v>
      </c>
      <c r="AU32" s="70">
        <v>36.989704858000003</v>
      </c>
      <c r="AV32" s="71">
        <v>0.30017294560000002</v>
      </c>
      <c r="AW32" s="70">
        <v>18.355342332999999</v>
      </c>
      <c r="AX32" s="71">
        <v>0.19390879220000001</v>
      </c>
      <c r="AY32" s="70">
        <v>6.0382702432000004</v>
      </c>
      <c r="AZ32" s="71">
        <v>5.5211658199999999E-2</v>
      </c>
      <c r="BA32" s="60">
        <f t="shared" si="1"/>
        <v>12.596092281800004</v>
      </c>
      <c r="BB32" s="13">
        <f t="shared" si="1"/>
        <v>5.1052495199999992E-2</v>
      </c>
      <c r="BC32" s="70">
        <v>0</v>
      </c>
      <c r="BD32" s="13">
        <v>0</v>
      </c>
      <c r="BE32" s="70">
        <v>104.49653502</v>
      </c>
      <c r="BF32" s="71">
        <v>1.2156256948999999</v>
      </c>
      <c r="BG32" s="4">
        <v>1.7293981000000001E-3</v>
      </c>
      <c r="BH32" s="13">
        <v>0</v>
      </c>
      <c r="BI32" s="70">
        <v>101.41066529</v>
      </c>
      <c r="BJ32" s="71">
        <v>3.5125990974999999</v>
      </c>
      <c r="BK32" s="70">
        <v>90.871337166999993</v>
      </c>
      <c r="BL32" s="71">
        <v>0.68156028820000003</v>
      </c>
      <c r="BM32" s="70">
        <v>24.939444064</v>
      </c>
      <c r="BN32" s="71">
        <v>0.1497551537</v>
      </c>
      <c r="BO32" s="70">
        <v>2.7835953100000001E-2</v>
      </c>
      <c r="BP32" s="71">
        <v>2.7912519999999998E-4</v>
      </c>
      <c r="BQ32" s="70">
        <v>0</v>
      </c>
      <c r="BR32" s="66">
        <v>0</v>
      </c>
      <c r="BS32" s="37" t="s">
        <v>83</v>
      </c>
      <c r="BT32" s="13">
        <v>0</v>
      </c>
      <c r="BU32" s="70">
        <v>0.1922823414</v>
      </c>
      <c r="BV32" s="71">
        <v>2.4216204999999999E-3</v>
      </c>
      <c r="BW32" s="70">
        <v>13.870493060999999</v>
      </c>
      <c r="BX32" s="71">
        <v>0.1118980623</v>
      </c>
      <c r="BY32" s="37" t="s">
        <v>83</v>
      </c>
      <c r="BZ32" s="13">
        <v>0</v>
      </c>
      <c r="CA32" s="37" t="s">
        <v>83</v>
      </c>
      <c r="CB32" s="13">
        <v>0</v>
      </c>
      <c r="CC32" s="70">
        <v>2.9954045188</v>
      </c>
      <c r="CD32" s="71">
        <v>3.2087432000000001E-3</v>
      </c>
      <c r="CE32" s="70">
        <v>6.6635591449999998</v>
      </c>
      <c r="CF32" s="71">
        <v>1.4215154000000001E-2</v>
      </c>
      <c r="CG32" s="37" t="s">
        <v>83</v>
      </c>
      <c r="CH32" s="13">
        <v>0</v>
      </c>
      <c r="CI32" s="37" t="s">
        <v>83</v>
      </c>
      <c r="CJ32" s="13">
        <v>0</v>
      </c>
      <c r="CK32" s="37" t="s">
        <v>83</v>
      </c>
      <c r="CL32" s="13">
        <v>0</v>
      </c>
      <c r="CM32" s="37" t="s">
        <v>83</v>
      </c>
      <c r="CN32" s="13">
        <v>0</v>
      </c>
      <c r="CO32" s="70">
        <v>2.7472383900000001E-2</v>
      </c>
      <c r="CP32" s="71">
        <v>2.3928569999999999E-4</v>
      </c>
      <c r="CQ32" s="70">
        <v>0.20028491649999999</v>
      </c>
      <c r="CR32" s="71">
        <v>1.9229428E-3</v>
      </c>
      <c r="CS32" s="70">
        <v>0.80731206749999995</v>
      </c>
      <c r="CT32" s="71">
        <v>8.1415234999999992E-3</v>
      </c>
      <c r="CU32" s="70">
        <v>15.458406157000001</v>
      </c>
      <c r="CV32" s="71">
        <v>0.35483709149999998</v>
      </c>
      <c r="CW32" s="37" t="s">
        <v>83</v>
      </c>
      <c r="CX32" s="13">
        <v>0</v>
      </c>
      <c r="CY32" s="37" t="s">
        <v>83</v>
      </c>
      <c r="CZ32" s="13">
        <v>0</v>
      </c>
      <c r="DA32" s="70">
        <v>11.522622718999999</v>
      </c>
      <c r="DB32" s="71">
        <v>0.15578412999999999</v>
      </c>
      <c r="DC32" s="70">
        <v>41.591880056000001</v>
      </c>
      <c r="DD32" s="71">
        <v>1.8070442426</v>
      </c>
      <c r="DE32" s="70">
        <v>10.987379499999999</v>
      </c>
      <c r="DF32" s="71">
        <v>0.32480349720000001</v>
      </c>
      <c r="DG32" s="70">
        <v>93.509155516999996</v>
      </c>
      <c r="DH32" s="66">
        <v>0.89082219770000004</v>
      </c>
      <c r="DI32" s="121">
        <v>8.875027E-4</v>
      </c>
      <c r="DJ32" s="122">
        <v>1.4776977000000001E-3</v>
      </c>
      <c r="DK32" s="122">
        <v>1.6166236E-3</v>
      </c>
      <c r="DL32" s="122">
        <v>1.6395844000000001E-3</v>
      </c>
      <c r="DM32" s="122">
        <v>1.6496480000000001E-3</v>
      </c>
      <c r="DN32" s="122">
        <v>1.6597115999999999E-3</v>
      </c>
      <c r="DO32" s="122">
        <v>1.6664407E-3</v>
      </c>
      <c r="DP32" s="122">
        <v>1.6731698E-3</v>
      </c>
      <c r="DQ32" s="122">
        <v>1.6798990000000001E-3</v>
      </c>
      <c r="DR32" s="123">
        <v>1.6866280999999999E-3</v>
      </c>
      <c r="DS32" s="80">
        <v>61.649606276999997</v>
      </c>
      <c r="DT32" s="13">
        <v>0.40897225259999997</v>
      </c>
      <c r="DU32" s="60">
        <v>26.944509636999999</v>
      </c>
      <c r="DV32" s="13">
        <v>0.188204816</v>
      </c>
      <c r="DW32" s="60">
        <v>11.771830928</v>
      </c>
      <c r="DX32" s="13">
        <v>8.6336021700000001E-2</v>
      </c>
      <c r="DY32" s="60">
        <v>5.1400107074000001</v>
      </c>
      <c r="DZ32" s="13">
        <v>4.01723519E-2</v>
      </c>
      <c r="EA32" s="60">
        <v>2.2988631908000001</v>
      </c>
      <c r="EB32" s="13">
        <v>1.9599612299999999E-2</v>
      </c>
      <c r="EC32" s="60">
        <v>1.0881737448</v>
      </c>
      <c r="ED32" s="13">
        <v>1.0425251199999999E-2</v>
      </c>
      <c r="EE32" s="60">
        <v>0.56386401519999996</v>
      </c>
      <c r="EF32" s="13">
        <v>6.2238518000000001E-3</v>
      </c>
      <c r="EG32" s="60">
        <v>0.30903257280000002</v>
      </c>
      <c r="EH32" s="13">
        <v>4.0406920999999998E-3</v>
      </c>
      <c r="EI32" s="60">
        <v>0.1797028027</v>
      </c>
      <c r="EJ32" s="13">
        <v>2.8578882999999999E-3</v>
      </c>
      <c r="EK32" s="60">
        <v>0.1151329042</v>
      </c>
      <c r="EL32" s="15">
        <v>2.1820059000000002E-3</v>
      </c>
    </row>
    <row r="33" spans="1:142">
      <c r="A33" s="8">
        <v>2800</v>
      </c>
      <c r="B33" s="63">
        <v>2502</v>
      </c>
      <c r="C33" s="64">
        <v>1479.8973647</v>
      </c>
      <c r="D33" s="70">
        <v>2750.3543711000002</v>
      </c>
      <c r="E33" s="70">
        <v>40.802156136000001</v>
      </c>
      <c r="F33" s="71">
        <v>4.6315368000000003E-2</v>
      </c>
      <c r="G33" s="64">
        <v>1.6253122042999999</v>
      </c>
      <c r="H33" s="71">
        <v>1.0082839000000001E-3</v>
      </c>
      <c r="I33" s="70">
        <v>139.69800451</v>
      </c>
      <c r="J33" s="71">
        <v>0.86456675289999996</v>
      </c>
      <c r="K33" s="70">
        <v>59.046976282000003</v>
      </c>
      <c r="L33" s="71">
        <v>0.3409391605</v>
      </c>
      <c r="M33" s="70">
        <v>14.568725332</v>
      </c>
      <c r="N33" s="71">
        <v>0.1182964904</v>
      </c>
      <c r="O33" s="37" t="s">
        <v>83</v>
      </c>
      <c r="P33" s="13">
        <v>0</v>
      </c>
      <c r="Q33" s="70">
        <v>10.560853952</v>
      </c>
      <c r="R33" s="71">
        <v>1.8673144799999999E-2</v>
      </c>
      <c r="S33" s="37" t="s">
        <v>83</v>
      </c>
      <c r="T33" s="13">
        <v>0</v>
      </c>
      <c r="U33" s="37" t="s">
        <v>83</v>
      </c>
      <c r="V33" s="13">
        <v>0</v>
      </c>
      <c r="W33" s="70">
        <v>0.24476420600000001</v>
      </c>
      <c r="X33" s="71">
        <v>2.2933463E-3</v>
      </c>
      <c r="Y33" s="70">
        <v>16.984677101999999</v>
      </c>
      <c r="Z33" s="71">
        <v>0.37720656759999999</v>
      </c>
      <c r="AA33" s="37" t="s">
        <v>83</v>
      </c>
      <c r="AB33" s="13">
        <v>0</v>
      </c>
      <c r="AC33" s="70">
        <v>0</v>
      </c>
      <c r="AD33" s="71">
        <v>0</v>
      </c>
      <c r="AE33" s="37" t="s">
        <v>83</v>
      </c>
      <c r="AF33" s="13">
        <v>0</v>
      </c>
      <c r="AG33" s="37" t="s">
        <v>83</v>
      </c>
      <c r="AH33" s="13">
        <v>0</v>
      </c>
      <c r="AI33" s="70">
        <f t="shared" si="0"/>
        <v>0</v>
      </c>
      <c r="AJ33" s="71">
        <f t="shared" si="0"/>
        <v>0</v>
      </c>
      <c r="AK33" s="70">
        <v>93.751955491999993</v>
      </c>
      <c r="AL33" s="71">
        <v>1.3508508426000001</v>
      </c>
      <c r="AM33" s="37" t="s">
        <v>83</v>
      </c>
      <c r="AN33" s="13">
        <v>0</v>
      </c>
      <c r="AO33" s="37" t="s">
        <v>83</v>
      </c>
      <c r="AP33" s="13">
        <v>0</v>
      </c>
      <c r="AQ33" s="37" t="s">
        <v>83</v>
      </c>
      <c r="AR33" s="13">
        <v>0</v>
      </c>
      <c r="AS33" s="70">
        <v>54.492619208000001</v>
      </c>
      <c r="AT33" s="71">
        <v>1.9980245025000001</v>
      </c>
      <c r="AU33" s="70">
        <v>38.425735373999999</v>
      </c>
      <c r="AV33" s="71">
        <v>0.30866410309999998</v>
      </c>
      <c r="AW33" s="70">
        <v>19.075824019999999</v>
      </c>
      <c r="AX33" s="71">
        <v>0.1995227121</v>
      </c>
      <c r="AY33" s="70">
        <v>6.2353555079999996</v>
      </c>
      <c r="AZ33" s="71">
        <v>5.6514666800000002E-2</v>
      </c>
      <c r="BA33" s="60">
        <f t="shared" si="1"/>
        <v>13.114555846000002</v>
      </c>
      <c r="BB33" s="13">
        <f t="shared" si="1"/>
        <v>5.2626724199999975E-2</v>
      </c>
      <c r="BC33" s="70">
        <v>0</v>
      </c>
      <c r="BD33" s="13">
        <v>0</v>
      </c>
      <c r="BE33" s="70">
        <v>107.622837</v>
      </c>
      <c r="BF33" s="71">
        <v>1.2419104829000001</v>
      </c>
      <c r="BG33" s="4">
        <v>1.9204437E-3</v>
      </c>
      <c r="BH33" s="13">
        <v>0</v>
      </c>
      <c r="BI33" s="70">
        <v>103.81805218</v>
      </c>
      <c r="BJ33" s="71">
        <v>3.5676232132000001</v>
      </c>
      <c r="BK33" s="70">
        <v>95.080416507999999</v>
      </c>
      <c r="BL33" s="71">
        <v>0.71160023839999997</v>
      </c>
      <c r="BM33" s="70">
        <v>25.949600846999999</v>
      </c>
      <c r="BN33" s="71">
        <v>0.1541889172</v>
      </c>
      <c r="BO33" s="70">
        <v>3.6888102200000002E-2</v>
      </c>
      <c r="BP33" s="71">
        <v>3.9557980000000002E-4</v>
      </c>
      <c r="BQ33" s="70">
        <v>0</v>
      </c>
      <c r="BR33" s="66">
        <v>0</v>
      </c>
      <c r="BS33" s="37" t="s">
        <v>83</v>
      </c>
      <c r="BT33" s="13">
        <v>0</v>
      </c>
      <c r="BU33" s="70">
        <v>0.20866150480000001</v>
      </c>
      <c r="BV33" s="71">
        <v>2.6244065999999999E-3</v>
      </c>
      <c r="BW33" s="70">
        <v>14.360063826999999</v>
      </c>
      <c r="BX33" s="71">
        <v>0.11567208380000001</v>
      </c>
      <c r="BY33" s="37" t="s">
        <v>83</v>
      </c>
      <c r="BZ33" s="13">
        <v>0</v>
      </c>
      <c r="CA33" s="37" t="s">
        <v>83</v>
      </c>
      <c r="CB33" s="13">
        <v>0</v>
      </c>
      <c r="CC33" s="70">
        <v>3.3217309859999999</v>
      </c>
      <c r="CD33" s="71">
        <v>3.4372932999999998E-3</v>
      </c>
      <c r="CE33" s="70">
        <v>7.2391229659</v>
      </c>
      <c r="CF33" s="71">
        <v>1.52358515E-2</v>
      </c>
      <c r="CG33" s="37" t="s">
        <v>83</v>
      </c>
      <c r="CH33" s="13">
        <v>0</v>
      </c>
      <c r="CI33" s="37" t="s">
        <v>83</v>
      </c>
      <c r="CJ33" s="13">
        <v>0</v>
      </c>
      <c r="CK33" s="37" t="s">
        <v>83</v>
      </c>
      <c r="CL33" s="13">
        <v>0</v>
      </c>
      <c r="CM33" s="37" t="s">
        <v>83</v>
      </c>
      <c r="CN33" s="13">
        <v>0</v>
      </c>
      <c r="CO33" s="70">
        <v>3.09194073E-2</v>
      </c>
      <c r="CP33" s="71">
        <v>2.8382800000000002E-4</v>
      </c>
      <c r="CQ33" s="70">
        <v>0.21384479870000001</v>
      </c>
      <c r="CR33" s="71">
        <v>2.0095182000000001E-3</v>
      </c>
      <c r="CS33" s="70">
        <v>0.8619773127</v>
      </c>
      <c r="CT33" s="71">
        <v>8.5219653999999995E-3</v>
      </c>
      <c r="CU33" s="70">
        <v>16.122699788999999</v>
      </c>
      <c r="CV33" s="71">
        <v>0.36868460209999998</v>
      </c>
      <c r="CW33" s="37" t="s">
        <v>83</v>
      </c>
      <c r="CX33" s="13">
        <v>0</v>
      </c>
      <c r="CY33" s="37" t="s">
        <v>83</v>
      </c>
      <c r="CZ33" s="13">
        <v>0</v>
      </c>
      <c r="DA33" s="70">
        <v>11.953254563</v>
      </c>
      <c r="DB33" s="71">
        <v>0.16076013719999999</v>
      </c>
      <c r="DC33" s="70">
        <v>42.539364644999999</v>
      </c>
      <c r="DD33" s="71">
        <v>1.8372643653</v>
      </c>
      <c r="DE33" s="70">
        <v>11.570042063000001</v>
      </c>
      <c r="DF33" s="71">
        <v>0.33363273300000001</v>
      </c>
      <c r="DG33" s="70">
        <v>96.052794939999998</v>
      </c>
      <c r="DH33" s="66">
        <v>0.90827774989999999</v>
      </c>
      <c r="DI33" s="121">
        <v>9.9861869999999997E-4</v>
      </c>
      <c r="DJ33" s="122">
        <v>1.6588417999999999E-3</v>
      </c>
      <c r="DK33" s="122">
        <v>1.8088679999999999E-3</v>
      </c>
      <c r="DL33" s="122">
        <v>1.8315679E-3</v>
      </c>
      <c r="DM33" s="122">
        <v>1.8415247E-3</v>
      </c>
      <c r="DN33" s="122">
        <v>1.8514814E-3</v>
      </c>
      <c r="DO33" s="122">
        <v>1.8581445999999999E-3</v>
      </c>
      <c r="DP33" s="122">
        <v>1.8648077E-3</v>
      </c>
      <c r="DQ33" s="122">
        <v>1.8714709E-3</v>
      </c>
      <c r="DR33" s="123">
        <v>1.8781341000000001E-3</v>
      </c>
      <c r="DS33" s="80">
        <v>62.910277029</v>
      </c>
      <c r="DT33" s="13">
        <v>0.41701130460000002</v>
      </c>
      <c r="DU33" s="60">
        <v>27.745031837999999</v>
      </c>
      <c r="DV33" s="13">
        <v>0.19348598140000001</v>
      </c>
      <c r="DW33" s="60">
        <v>12.239330783</v>
      </c>
      <c r="DX33" s="13">
        <v>8.9541325500000005E-2</v>
      </c>
      <c r="DY33" s="60">
        <v>5.4094070914000003</v>
      </c>
      <c r="DZ33" s="13">
        <v>4.2096566699999997E-2</v>
      </c>
      <c r="EA33" s="60">
        <v>2.4406282077000001</v>
      </c>
      <c r="EB33" s="13">
        <v>2.0692821100000001E-2</v>
      </c>
      <c r="EC33" s="60">
        <v>1.1706506598999999</v>
      </c>
      <c r="ED33" s="13">
        <v>1.10816482E-2</v>
      </c>
      <c r="EE33" s="60">
        <v>0.60768737139999995</v>
      </c>
      <c r="EF33" s="13">
        <v>6.5936056E-3</v>
      </c>
      <c r="EG33" s="60">
        <v>0.3342984255</v>
      </c>
      <c r="EH33" s="13">
        <v>4.2594963000000003E-3</v>
      </c>
      <c r="EI33" s="60">
        <v>0.19584148530000001</v>
      </c>
      <c r="EJ33" s="13">
        <v>3.0014833999999998E-3</v>
      </c>
      <c r="EK33" s="60">
        <v>0.1239588022</v>
      </c>
      <c r="EL33" s="15">
        <v>2.2625791999999999E-3</v>
      </c>
    </row>
    <row r="34" spans="1:142">
      <c r="A34" s="8">
        <v>2900</v>
      </c>
      <c r="B34" s="63">
        <v>2382</v>
      </c>
      <c r="C34" s="64">
        <v>1514.4941769</v>
      </c>
      <c r="D34" s="70">
        <v>2849.8737465999998</v>
      </c>
      <c r="E34" s="70">
        <v>42.645247406999999</v>
      </c>
      <c r="F34" s="71">
        <v>4.7550309200000002E-2</v>
      </c>
      <c r="G34" s="64">
        <v>1.7964759548</v>
      </c>
      <c r="H34" s="71">
        <v>1.0911229E-3</v>
      </c>
      <c r="I34" s="70">
        <v>141.41621886999999</v>
      </c>
      <c r="J34" s="71">
        <v>0.87471278959999998</v>
      </c>
      <c r="K34" s="70">
        <v>60.413235114999999</v>
      </c>
      <c r="L34" s="71">
        <v>0.34874800760000002</v>
      </c>
      <c r="M34" s="70">
        <v>14.992077566000001</v>
      </c>
      <c r="N34" s="71">
        <v>0.1216009272</v>
      </c>
      <c r="O34" s="37" t="s">
        <v>83</v>
      </c>
      <c r="P34" s="13">
        <v>0</v>
      </c>
      <c r="Q34" s="70">
        <v>11.451822791</v>
      </c>
      <c r="R34" s="71">
        <v>1.9890241699999998E-2</v>
      </c>
      <c r="S34" s="37" t="s">
        <v>83</v>
      </c>
      <c r="T34" s="13">
        <v>0</v>
      </c>
      <c r="U34" s="37" t="s">
        <v>83</v>
      </c>
      <c r="V34" s="13">
        <v>0</v>
      </c>
      <c r="W34" s="70">
        <v>0.25656759489999997</v>
      </c>
      <c r="X34" s="71">
        <v>2.3911511999999998E-3</v>
      </c>
      <c r="Y34" s="70">
        <v>17.573923440000002</v>
      </c>
      <c r="Z34" s="71">
        <v>0.38783039740000003</v>
      </c>
      <c r="AA34" s="37" t="s">
        <v>83</v>
      </c>
      <c r="AB34" s="13">
        <v>0</v>
      </c>
      <c r="AC34" s="70">
        <v>0</v>
      </c>
      <c r="AD34" s="71">
        <v>0</v>
      </c>
      <c r="AE34" s="37" t="s">
        <v>83</v>
      </c>
      <c r="AF34" s="13">
        <v>0</v>
      </c>
      <c r="AG34" s="37" t="s">
        <v>83</v>
      </c>
      <c r="AH34" s="13">
        <v>0</v>
      </c>
      <c r="AI34" s="70">
        <f t="shared" si="0"/>
        <v>0</v>
      </c>
      <c r="AJ34" s="71">
        <f t="shared" si="0"/>
        <v>0</v>
      </c>
      <c r="AK34" s="70">
        <v>95.742101547999994</v>
      </c>
      <c r="AL34" s="71">
        <v>1.3693964182</v>
      </c>
      <c r="AM34" s="37" t="s">
        <v>83</v>
      </c>
      <c r="AN34" s="13">
        <v>0</v>
      </c>
      <c r="AO34" s="37" t="s">
        <v>83</v>
      </c>
      <c r="AP34" s="13">
        <v>0</v>
      </c>
      <c r="AQ34" s="37" t="s">
        <v>83</v>
      </c>
      <c r="AR34" s="13">
        <v>0</v>
      </c>
      <c r="AS34" s="70">
        <v>55.774421908000001</v>
      </c>
      <c r="AT34" s="71">
        <v>2.0311627634999998</v>
      </c>
      <c r="AU34" s="70">
        <v>39.699579086</v>
      </c>
      <c r="AV34" s="71">
        <v>0.31643318269999998</v>
      </c>
      <c r="AW34" s="70">
        <v>19.698338457999998</v>
      </c>
      <c r="AX34" s="71">
        <v>0.2045708588</v>
      </c>
      <c r="AY34" s="70">
        <v>6.3956294185999996</v>
      </c>
      <c r="AZ34" s="71">
        <v>5.75688403E-2</v>
      </c>
      <c r="BA34" s="60">
        <f t="shared" si="1"/>
        <v>13.605611209400003</v>
      </c>
      <c r="BB34" s="13">
        <f t="shared" si="1"/>
        <v>5.429348359999997E-2</v>
      </c>
      <c r="BC34" s="70">
        <v>0</v>
      </c>
      <c r="BD34" s="13">
        <v>0</v>
      </c>
      <c r="BE34" s="70">
        <v>110.46610266</v>
      </c>
      <c r="BF34" s="71">
        <v>1.2655497919000001</v>
      </c>
      <c r="BG34" s="4">
        <v>2.1006853999999998E-3</v>
      </c>
      <c r="BH34" s="13">
        <v>0</v>
      </c>
      <c r="BI34" s="70">
        <v>106.1491268</v>
      </c>
      <c r="BJ34" s="71">
        <v>3.6220088778999999</v>
      </c>
      <c r="BK34" s="70">
        <v>99.706874038999999</v>
      </c>
      <c r="BL34" s="71">
        <v>0.74455647660000002</v>
      </c>
      <c r="BM34" s="70">
        <v>26.832463739000001</v>
      </c>
      <c r="BN34" s="71">
        <v>0.15839394540000001</v>
      </c>
      <c r="BO34" s="70">
        <v>4.2093713499999998E-2</v>
      </c>
      <c r="BP34" s="71">
        <v>3.9987090000000001E-4</v>
      </c>
      <c r="BQ34" s="70">
        <v>0</v>
      </c>
      <c r="BR34" s="66">
        <v>0</v>
      </c>
      <c r="BS34" s="37" t="s">
        <v>83</v>
      </c>
      <c r="BT34" s="13">
        <v>0</v>
      </c>
      <c r="BU34" s="70">
        <v>0.24353260439999999</v>
      </c>
      <c r="BV34" s="71">
        <v>2.9475032999999999E-3</v>
      </c>
      <c r="BW34" s="70">
        <v>14.748544961</v>
      </c>
      <c r="BX34" s="71">
        <v>0.1186534239</v>
      </c>
      <c r="BY34" s="37" t="s">
        <v>83</v>
      </c>
      <c r="BZ34" s="13">
        <v>0</v>
      </c>
      <c r="CA34" s="37" t="s">
        <v>83</v>
      </c>
      <c r="CB34" s="13">
        <v>0</v>
      </c>
      <c r="CC34" s="70">
        <v>3.6678613877999999</v>
      </c>
      <c r="CD34" s="71">
        <v>3.6885367999999999E-3</v>
      </c>
      <c r="CE34" s="70">
        <v>7.7839614036000002</v>
      </c>
      <c r="CF34" s="71">
        <v>1.6201705E-2</v>
      </c>
      <c r="CG34" s="37" t="s">
        <v>83</v>
      </c>
      <c r="CH34" s="13">
        <v>0</v>
      </c>
      <c r="CI34" s="37" t="s">
        <v>83</v>
      </c>
      <c r="CJ34" s="13">
        <v>0</v>
      </c>
      <c r="CK34" s="37" t="s">
        <v>83</v>
      </c>
      <c r="CL34" s="13">
        <v>0</v>
      </c>
      <c r="CM34" s="37" t="s">
        <v>83</v>
      </c>
      <c r="CN34" s="13">
        <v>0</v>
      </c>
      <c r="CO34" s="70">
        <v>3.6190779399999998E-2</v>
      </c>
      <c r="CP34" s="71">
        <v>3.2578179999999998E-4</v>
      </c>
      <c r="CQ34" s="70">
        <v>0.22037681549999999</v>
      </c>
      <c r="CR34" s="71">
        <v>2.0653694000000002E-3</v>
      </c>
      <c r="CS34" s="70">
        <v>0.94209342730000001</v>
      </c>
      <c r="CT34" s="71">
        <v>9.1980505000000008E-3</v>
      </c>
      <c r="CU34" s="70">
        <v>16.631830012000002</v>
      </c>
      <c r="CV34" s="71">
        <v>0.37863234680000002</v>
      </c>
      <c r="CW34" s="37" t="s">
        <v>83</v>
      </c>
      <c r="CX34" s="13">
        <v>0</v>
      </c>
      <c r="CY34" s="37" t="s">
        <v>83</v>
      </c>
      <c r="CZ34" s="13">
        <v>0</v>
      </c>
      <c r="DA34" s="70">
        <v>12.33036873</v>
      </c>
      <c r="DB34" s="71">
        <v>0.16506769569999999</v>
      </c>
      <c r="DC34" s="70">
        <v>43.444053177999997</v>
      </c>
      <c r="DD34" s="71">
        <v>1.8660950677000001</v>
      </c>
      <c r="DE34" s="70">
        <v>12.090459914</v>
      </c>
      <c r="DF34" s="71">
        <v>0.3420451021</v>
      </c>
      <c r="DG34" s="70">
        <v>98.375642744999993</v>
      </c>
      <c r="DH34" s="66">
        <v>0.9235046898</v>
      </c>
      <c r="DI34" s="121">
        <v>1.0815747000000001E-3</v>
      </c>
      <c r="DJ34" s="122">
        <v>1.8104585E-3</v>
      </c>
      <c r="DK34" s="122">
        <v>1.9871755E-3</v>
      </c>
      <c r="DL34" s="122">
        <v>2.0126675999999999E-3</v>
      </c>
      <c r="DM34" s="122">
        <v>2.0225224999999999E-3</v>
      </c>
      <c r="DN34" s="122">
        <v>2.0323773999999998E-3</v>
      </c>
      <c r="DO34" s="122">
        <v>2.0389804999999999E-3</v>
      </c>
      <c r="DP34" s="122">
        <v>2.0455834999999999E-3</v>
      </c>
      <c r="DQ34" s="122">
        <v>2.0521865999999999E-3</v>
      </c>
      <c r="DR34" s="123">
        <v>2.0587895999999999E-3</v>
      </c>
      <c r="DS34" s="80">
        <v>64.121430674999999</v>
      </c>
      <c r="DT34" s="13">
        <v>0.42446457809999999</v>
      </c>
      <c r="DU34" s="60">
        <v>28.522717906</v>
      </c>
      <c r="DV34" s="13">
        <v>0.19846379850000001</v>
      </c>
      <c r="DW34" s="60">
        <v>12.704264554</v>
      </c>
      <c r="DX34" s="13">
        <v>9.2643852299999996E-2</v>
      </c>
      <c r="DY34" s="60">
        <v>5.6662158066000003</v>
      </c>
      <c r="DZ34" s="13">
        <v>4.3922484900000003E-2</v>
      </c>
      <c r="EA34" s="60">
        <v>2.5883504187000002</v>
      </c>
      <c r="EB34" s="13">
        <v>2.1792123E-2</v>
      </c>
      <c r="EC34" s="60">
        <v>1.2542634409</v>
      </c>
      <c r="ED34" s="13">
        <v>1.17400213E-2</v>
      </c>
      <c r="EE34" s="60">
        <v>0.65614304540000001</v>
      </c>
      <c r="EF34" s="13">
        <v>7.0010988000000001E-3</v>
      </c>
      <c r="EG34" s="60">
        <v>0.36332285269999998</v>
      </c>
      <c r="EH34" s="13">
        <v>4.5169377999999998E-3</v>
      </c>
      <c r="EI34" s="60">
        <v>0.21216873989999999</v>
      </c>
      <c r="EJ34" s="13">
        <v>3.1619926E-3</v>
      </c>
      <c r="EK34" s="60">
        <v>0.13297254180000001</v>
      </c>
      <c r="EL34" s="15">
        <v>2.3619626000000002E-3</v>
      </c>
    </row>
    <row r="35" spans="1:142">
      <c r="A35" s="8">
        <v>3000</v>
      </c>
      <c r="B35" s="63">
        <v>2323</v>
      </c>
      <c r="C35" s="64">
        <v>1548.5070099</v>
      </c>
      <c r="D35" s="70">
        <v>2949.0517107999999</v>
      </c>
      <c r="E35" s="70">
        <v>44.620087454999997</v>
      </c>
      <c r="F35" s="71">
        <v>4.8891383400000002E-2</v>
      </c>
      <c r="G35" s="64">
        <v>2.0507565380999999</v>
      </c>
      <c r="H35" s="71">
        <v>1.2134120999999999E-3</v>
      </c>
      <c r="I35" s="70">
        <v>143.03688328000001</v>
      </c>
      <c r="J35" s="71">
        <v>0.88506911529999999</v>
      </c>
      <c r="K35" s="70">
        <v>61.648329275999998</v>
      </c>
      <c r="L35" s="71">
        <v>0.3553828752</v>
      </c>
      <c r="M35" s="70">
        <v>15.427443501999999</v>
      </c>
      <c r="N35" s="71">
        <v>0.1247065192</v>
      </c>
      <c r="O35" s="37" t="s">
        <v>83</v>
      </c>
      <c r="P35" s="13">
        <v>0</v>
      </c>
      <c r="Q35" s="70">
        <v>12.276969794999999</v>
      </c>
      <c r="R35" s="71">
        <v>2.11057921E-2</v>
      </c>
      <c r="S35" s="37" t="s">
        <v>83</v>
      </c>
      <c r="T35" s="13">
        <v>0</v>
      </c>
      <c r="U35" s="37" t="s">
        <v>83</v>
      </c>
      <c r="V35" s="13">
        <v>0</v>
      </c>
      <c r="W35" s="70">
        <v>0.27877046989999998</v>
      </c>
      <c r="X35" s="71">
        <v>2.5601387999999998E-3</v>
      </c>
      <c r="Y35" s="70">
        <v>18.229565908000001</v>
      </c>
      <c r="Z35" s="71">
        <v>0.4012338593</v>
      </c>
      <c r="AA35" s="37" t="s">
        <v>83</v>
      </c>
      <c r="AB35" s="13">
        <v>0</v>
      </c>
      <c r="AC35" s="70">
        <v>0</v>
      </c>
      <c r="AD35" s="71">
        <v>0</v>
      </c>
      <c r="AE35" s="37" t="s">
        <v>83</v>
      </c>
      <c r="AF35" s="13">
        <v>0</v>
      </c>
      <c r="AG35" s="37" t="s">
        <v>83</v>
      </c>
      <c r="AH35" s="13">
        <v>0</v>
      </c>
      <c r="AI35" s="70">
        <f t="shared" si="0"/>
        <v>0</v>
      </c>
      <c r="AJ35" s="71">
        <f t="shared" si="0"/>
        <v>0</v>
      </c>
      <c r="AK35" s="70">
        <v>97.680804456999994</v>
      </c>
      <c r="AL35" s="71">
        <v>1.3874599946999999</v>
      </c>
      <c r="AM35" s="37" t="s">
        <v>83</v>
      </c>
      <c r="AN35" s="13">
        <v>0</v>
      </c>
      <c r="AO35" s="37" t="s">
        <v>83</v>
      </c>
      <c r="AP35" s="13">
        <v>0</v>
      </c>
      <c r="AQ35" s="37" t="s">
        <v>83</v>
      </c>
      <c r="AR35" s="13">
        <v>0</v>
      </c>
      <c r="AS35" s="70">
        <v>57.053820973999997</v>
      </c>
      <c r="AT35" s="71">
        <v>2.0643662956000002</v>
      </c>
      <c r="AU35" s="70">
        <v>41.038218624999999</v>
      </c>
      <c r="AV35" s="71">
        <v>0.32385117819999998</v>
      </c>
      <c r="AW35" s="70">
        <v>20.370193894</v>
      </c>
      <c r="AX35" s="71">
        <v>0.20958275479999999</v>
      </c>
      <c r="AY35" s="70">
        <v>6.5115531188000002</v>
      </c>
      <c r="AZ35" s="71">
        <v>5.8300281099999997E-2</v>
      </c>
      <c r="BA35" s="60">
        <f t="shared" si="1"/>
        <v>14.156471612200001</v>
      </c>
      <c r="BB35" s="13">
        <f t="shared" si="1"/>
        <v>5.5968142299999968E-2</v>
      </c>
      <c r="BC35" s="70">
        <v>0</v>
      </c>
      <c r="BD35" s="13">
        <v>0</v>
      </c>
      <c r="BE35" s="70">
        <v>113.48863118</v>
      </c>
      <c r="BF35" s="71">
        <v>1.2904509711000001</v>
      </c>
      <c r="BG35" s="4">
        <v>2.3486265000000001E-3</v>
      </c>
      <c r="BH35" s="13">
        <v>0</v>
      </c>
      <c r="BI35" s="70">
        <v>108.37736351</v>
      </c>
      <c r="BJ35" s="71">
        <v>3.6729742117000002</v>
      </c>
      <c r="BK35" s="70">
        <v>104.33293248</v>
      </c>
      <c r="BL35" s="71">
        <v>0.77691935459999995</v>
      </c>
      <c r="BM35" s="70">
        <v>27.651085345999999</v>
      </c>
      <c r="BN35" s="71">
        <v>0.1619158302</v>
      </c>
      <c r="BO35" s="70">
        <v>4.1628128799999997E-2</v>
      </c>
      <c r="BP35" s="71">
        <v>3.9405119999999999E-4</v>
      </c>
      <c r="BQ35" s="70">
        <v>0</v>
      </c>
      <c r="BR35" s="66">
        <v>0</v>
      </c>
      <c r="BS35" s="37" t="s">
        <v>83</v>
      </c>
      <c r="BT35" s="13">
        <v>0</v>
      </c>
      <c r="BU35" s="70">
        <v>0.24427994780000001</v>
      </c>
      <c r="BV35" s="71">
        <v>2.9487169E-3</v>
      </c>
      <c r="BW35" s="70">
        <v>15.183163554</v>
      </c>
      <c r="BX35" s="71">
        <v>0.1217578023</v>
      </c>
      <c r="BY35" s="37" t="s">
        <v>83</v>
      </c>
      <c r="BZ35" s="13">
        <v>0</v>
      </c>
      <c r="CA35" s="37" t="s">
        <v>83</v>
      </c>
      <c r="CB35" s="13">
        <v>0</v>
      </c>
      <c r="CC35" s="70">
        <v>4.0040689247000003</v>
      </c>
      <c r="CD35" s="71">
        <v>3.9660976999999998E-3</v>
      </c>
      <c r="CE35" s="70">
        <v>8.2729008698000008</v>
      </c>
      <c r="CF35" s="71">
        <v>1.7139694399999999E-2</v>
      </c>
      <c r="CG35" s="37" t="s">
        <v>83</v>
      </c>
      <c r="CH35" s="13">
        <v>0</v>
      </c>
      <c r="CI35" s="37" t="s">
        <v>83</v>
      </c>
      <c r="CJ35" s="13">
        <v>0</v>
      </c>
      <c r="CK35" s="37" t="s">
        <v>83</v>
      </c>
      <c r="CL35" s="13">
        <v>0</v>
      </c>
      <c r="CM35" s="37" t="s">
        <v>83</v>
      </c>
      <c r="CN35" s="13">
        <v>0</v>
      </c>
      <c r="CO35" s="70">
        <v>3.88675941E-2</v>
      </c>
      <c r="CP35" s="71">
        <v>3.4495709999999999E-4</v>
      </c>
      <c r="CQ35" s="70">
        <v>0.2399028758</v>
      </c>
      <c r="CR35" s="71">
        <v>2.2151816999999999E-3</v>
      </c>
      <c r="CS35" s="70">
        <v>0.99195139139999999</v>
      </c>
      <c r="CT35" s="71">
        <v>9.6697087999999994E-3</v>
      </c>
      <c r="CU35" s="70">
        <v>17.237614517000001</v>
      </c>
      <c r="CV35" s="71">
        <v>0.39156415049999999</v>
      </c>
      <c r="CW35" s="37" t="s">
        <v>83</v>
      </c>
      <c r="CX35" s="13">
        <v>0</v>
      </c>
      <c r="CY35" s="37" t="s">
        <v>83</v>
      </c>
      <c r="CZ35" s="13">
        <v>0</v>
      </c>
      <c r="DA35" s="70">
        <v>12.734720893</v>
      </c>
      <c r="DB35" s="71">
        <v>0.16944613180000001</v>
      </c>
      <c r="DC35" s="70">
        <v>44.319100081000002</v>
      </c>
      <c r="DD35" s="71">
        <v>1.8949201637999999</v>
      </c>
      <c r="DE35" s="70">
        <v>12.767347824</v>
      </c>
      <c r="DF35" s="71">
        <v>0.35096110089999999</v>
      </c>
      <c r="DG35" s="70">
        <v>100.72128336</v>
      </c>
      <c r="DH35" s="66">
        <v>0.93948987009999996</v>
      </c>
      <c r="DI35" s="121">
        <v>1.1975467000000001E-3</v>
      </c>
      <c r="DJ35" s="122">
        <v>2.0110537999999999E-3</v>
      </c>
      <c r="DK35" s="122">
        <v>2.2233548000000001E-3</v>
      </c>
      <c r="DL35" s="122">
        <v>2.2549887000000001E-3</v>
      </c>
      <c r="DM35" s="122">
        <v>2.2679651999999999E-3</v>
      </c>
      <c r="DN35" s="122">
        <v>2.2809417000000001E-3</v>
      </c>
      <c r="DO35" s="122">
        <v>2.2874873E-3</v>
      </c>
      <c r="DP35" s="122">
        <v>2.2940329E-3</v>
      </c>
      <c r="DQ35" s="122">
        <v>2.3005784999999999E-3</v>
      </c>
      <c r="DR35" s="123">
        <v>2.3071240999999998E-3</v>
      </c>
      <c r="DS35" s="80">
        <v>65.334053229000006</v>
      </c>
      <c r="DT35" s="13">
        <v>0.43228271950000002</v>
      </c>
      <c r="DU35" s="60">
        <v>29.323372794000001</v>
      </c>
      <c r="DV35" s="13">
        <v>0.2037487224</v>
      </c>
      <c r="DW35" s="60">
        <v>13.176136163000001</v>
      </c>
      <c r="DX35" s="13">
        <v>9.5903885199999997E-2</v>
      </c>
      <c r="DY35" s="60">
        <v>5.9310756228999999</v>
      </c>
      <c r="DZ35" s="13">
        <v>4.5880884599999998E-2</v>
      </c>
      <c r="EA35" s="60">
        <v>2.7380019983000001</v>
      </c>
      <c r="EB35" s="13">
        <v>2.2989775699999999E-2</v>
      </c>
      <c r="EC35" s="60">
        <v>1.3352412799</v>
      </c>
      <c r="ED35" s="13">
        <v>1.24725188E-2</v>
      </c>
      <c r="EE35" s="60">
        <v>0.69409134279999996</v>
      </c>
      <c r="EF35" s="13">
        <v>7.4418250999999996E-3</v>
      </c>
      <c r="EG35" s="60">
        <v>0.38323840790000002</v>
      </c>
      <c r="EH35" s="13">
        <v>4.8253280000000003E-3</v>
      </c>
      <c r="EI35" s="60">
        <v>0.22436704630000001</v>
      </c>
      <c r="EJ35" s="13">
        <v>3.4038289000000001E-3</v>
      </c>
      <c r="EK35" s="60">
        <v>0.1412555935</v>
      </c>
      <c r="EL35" s="15">
        <v>2.5618473E-3</v>
      </c>
    </row>
    <row r="36" spans="1:142">
      <c r="A36" s="8">
        <v>3100</v>
      </c>
      <c r="B36" s="63">
        <v>2202</v>
      </c>
      <c r="C36" s="64">
        <v>1581.9289088999999</v>
      </c>
      <c r="D36" s="70">
        <v>3050.0277787</v>
      </c>
      <c r="E36" s="70">
        <v>46.676469087999997</v>
      </c>
      <c r="F36" s="71">
        <v>5.0113045299999999E-2</v>
      </c>
      <c r="G36" s="64">
        <v>2.2965281268000002</v>
      </c>
      <c r="H36" s="71">
        <v>1.3274246E-3</v>
      </c>
      <c r="I36" s="70">
        <v>144.62530179999999</v>
      </c>
      <c r="J36" s="71">
        <v>0.89457192330000002</v>
      </c>
      <c r="K36" s="70">
        <v>62.714817003</v>
      </c>
      <c r="L36" s="71">
        <v>0.3615328619</v>
      </c>
      <c r="M36" s="70">
        <v>15.890904434999999</v>
      </c>
      <c r="N36" s="71">
        <v>0.12797611740000001</v>
      </c>
      <c r="O36" s="37" t="s">
        <v>83</v>
      </c>
      <c r="P36" s="13">
        <v>0</v>
      </c>
      <c r="Q36" s="70">
        <v>13.117923979</v>
      </c>
      <c r="R36" s="71">
        <v>2.2206589400000001E-2</v>
      </c>
      <c r="S36" s="37" t="s">
        <v>83</v>
      </c>
      <c r="T36" s="13">
        <v>0</v>
      </c>
      <c r="U36" s="37" t="s">
        <v>83</v>
      </c>
      <c r="V36" s="13">
        <v>0</v>
      </c>
      <c r="W36" s="70">
        <v>0.30090027000000003</v>
      </c>
      <c r="X36" s="71">
        <v>2.7707640999999998E-3</v>
      </c>
      <c r="Y36" s="70">
        <v>18.828169811999999</v>
      </c>
      <c r="Z36" s="71">
        <v>0.41241720160000001</v>
      </c>
      <c r="AA36" s="37" t="s">
        <v>83</v>
      </c>
      <c r="AB36" s="13">
        <v>0</v>
      </c>
      <c r="AC36" s="70">
        <v>0</v>
      </c>
      <c r="AD36" s="71">
        <v>0</v>
      </c>
      <c r="AE36" s="37" t="s">
        <v>83</v>
      </c>
      <c r="AF36" s="13">
        <v>0</v>
      </c>
      <c r="AG36" s="37" t="s">
        <v>83</v>
      </c>
      <c r="AH36" s="13">
        <v>0</v>
      </c>
      <c r="AI36" s="70">
        <f t="shared" si="0"/>
        <v>0</v>
      </c>
      <c r="AJ36" s="71">
        <f t="shared" si="0"/>
        <v>0</v>
      </c>
      <c r="AK36" s="70">
        <v>99.769245264000006</v>
      </c>
      <c r="AL36" s="71">
        <v>1.4048718338999999</v>
      </c>
      <c r="AM36" s="37" t="s">
        <v>83</v>
      </c>
      <c r="AN36" s="13">
        <v>0</v>
      </c>
      <c r="AO36" s="37" t="s">
        <v>83</v>
      </c>
      <c r="AP36" s="13">
        <v>0</v>
      </c>
      <c r="AQ36" s="37" t="s">
        <v>83</v>
      </c>
      <c r="AR36" s="13">
        <v>0</v>
      </c>
      <c r="AS36" s="70">
        <v>58.178660029</v>
      </c>
      <c r="AT36" s="71">
        <v>2.0938831420000001</v>
      </c>
      <c r="AU36" s="70">
        <v>42.253271734999998</v>
      </c>
      <c r="AV36" s="71">
        <v>0.3305983529</v>
      </c>
      <c r="AW36" s="70">
        <v>20.969879574</v>
      </c>
      <c r="AX36" s="71">
        <v>0.21407005679999999</v>
      </c>
      <c r="AY36" s="70">
        <v>6.6813659075</v>
      </c>
      <c r="AZ36" s="71">
        <v>5.9277509899999997E-2</v>
      </c>
      <c r="BA36" s="60">
        <f t="shared" si="1"/>
        <v>14.6020262535</v>
      </c>
      <c r="BB36" s="13">
        <f t="shared" si="1"/>
        <v>5.7250786200000015E-2</v>
      </c>
      <c r="BC36" s="70">
        <v>0</v>
      </c>
      <c r="BD36" s="13">
        <v>0</v>
      </c>
      <c r="BE36" s="70">
        <v>116.19093527</v>
      </c>
      <c r="BF36" s="71">
        <v>1.3114760223999999</v>
      </c>
      <c r="BG36" s="4">
        <v>2.5843213999999998E-3</v>
      </c>
      <c r="BH36" s="13">
        <v>0</v>
      </c>
      <c r="BI36" s="70">
        <v>110.66684758</v>
      </c>
      <c r="BJ36" s="71">
        <v>3.7199270632000001</v>
      </c>
      <c r="BK36" s="70">
        <v>108.93890149000001</v>
      </c>
      <c r="BL36" s="71">
        <v>0.80941071099999995</v>
      </c>
      <c r="BM36" s="70">
        <v>28.629834389999999</v>
      </c>
      <c r="BN36" s="71">
        <v>0.16635373949999999</v>
      </c>
      <c r="BO36" s="70">
        <v>4.1191789399999998E-2</v>
      </c>
      <c r="BP36" s="71">
        <v>3.8839560000000003E-4</v>
      </c>
      <c r="BQ36" s="70">
        <v>0</v>
      </c>
      <c r="BR36" s="66">
        <v>0</v>
      </c>
      <c r="BS36" s="37" t="s">
        <v>83</v>
      </c>
      <c r="BT36" s="13">
        <v>0</v>
      </c>
      <c r="BU36" s="70">
        <v>0.25237567189999999</v>
      </c>
      <c r="BV36" s="71">
        <v>3.0009290999999999E-3</v>
      </c>
      <c r="BW36" s="70">
        <v>15.638528763</v>
      </c>
      <c r="BX36" s="71">
        <v>0.1249751882</v>
      </c>
      <c r="BY36" s="37" t="s">
        <v>83</v>
      </c>
      <c r="BZ36" s="13">
        <v>0</v>
      </c>
      <c r="CA36" s="37" t="s">
        <v>83</v>
      </c>
      <c r="CB36" s="13">
        <v>0</v>
      </c>
      <c r="CC36" s="70">
        <v>4.4254866154999997</v>
      </c>
      <c r="CD36" s="71">
        <v>4.2699247000000003E-3</v>
      </c>
      <c r="CE36" s="70">
        <v>8.6924373633999998</v>
      </c>
      <c r="CF36" s="71">
        <v>1.79366647E-2</v>
      </c>
      <c r="CG36" s="37" t="s">
        <v>83</v>
      </c>
      <c r="CH36" s="13">
        <v>0</v>
      </c>
      <c r="CI36" s="37" t="s">
        <v>83</v>
      </c>
      <c r="CJ36" s="13">
        <v>0</v>
      </c>
      <c r="CK36" s="37" t="s">
        <v>83</v>
      </c>
      <c r="CL36" s="13">
        <v>0</v>
      </c>
      <c r="CM36" s="37" t="s">
        <v>83</v>
      </c>
      <c r="CN36" s="13">
        <v>0</v>
      </c>
      <c r="CO36" s="70">
        <v>3.8500715200000001E-2</v>
      </c>
      <c r="CP36" s="71">
        <v>3.4163200000000003E-4</v>
      </c>
      <c r="CQ36" s="70">
        <v>0.26239955479999999</v>
      </c>
      <c r="CR36" s="71">
        <v>2.4291320000000001E-3</v>
      </c>
      <c r="CS36" s="70">
        <v>1.0731915202</v>
      </c>
      <c r="CT36" s="71">
        <v>1.04989027E-2</v>
      </c>
      <c r="CU36" s="70">
        <v>17.754978291</v>
      </c>
      <c r="CV36" s="71">
        <v>0.40191829890000003</v>
      </c>
      <c r="CW36" s="37" t="s">
        <v>83</v>
      </c>
      <c r="CX36" s="13">
        <v>0</v>
      </c>
      <c r="CY36" s="37" t="s">
        <v>83</v>
      </c>
      <c r="CZ36" s="13">
        <v>0</v>
      </c>
      <c r="DA36" s="70">
        <v>13.094875004</v>
      </c>
      <c r="DB36" s="71">
        <v>0.17337634120000001</v>
      </c>
      <c r="DC36" s="70">
        <v>45.083785024999997</v>
      </c>
      <c r="DD36" s="71">
        <v>1.9205068007999999</v>
      </c>
      <c r="DE36" s="70">
        <v>13.277119142</v>
      </c>
      <c r="DF36" s="71">
        <v>0.35818959649999998</v>
      </c>
      <c r="DG36" s="70">
        <v>102.91381613</v>
      </c>
      <c r="DH36" s="66">
        <v>0.95328642590000001</v>
      </c>
      <c r="DI36" s="121">
        <v>1.3117544E-3</v>
      </c>
      <c r="DJ36" s="122">
        <v>2.2225267000000001E-3</v>
      </c>
      <c r="DK36" s="122">
        <v>2.4602024E-3</v>
      </c>
      <c r="DL36" s="122">
        <v>2.491484E-3</v>
      </c>
      <c r="DM36" s="122">
        <v>2.5043295000000002E-3</v>
      </c>
      <c r="DN36" s="122">
        <v>2.517175E-3</v>
      </c>
      <c r="DO36" s="122">
        <v>2.5236706000000002E-3</v>
      </c>
      <c r="DP36" s="122">
        <v>2.5301662E-3</v>
      </c>
      <c r="DQ36" s="122">
        <v>2.5366617999999998E-3</v>
      </c>
      <c r="DR36" s="123">
        <v>2.5431574E-3</v>
      </c>
      <c r="DS36" s="80">
        <v>66.485004176999993</v>
      </c>
      <c r="DT36" s="13">
        <v>0.43940466880000001</v>
      </c>
      <c r="DU36" s="60">
        <v>30.034357296</v>
      </c>
      <c r="DV36" s="13">
        <v>0.20832536160000001</v>
      </c>
      <c r="DW36" s="60">
        <v>13.586165533000001</v>
      </c>
      <c r="DX36" s="13">
        <v>9.8621809399999996E-2</v>
      </c>
      <c r="DY36" s="60">
        <v>6.1576414042999996</v>
      </c>
      <c r="DZ36" s="13">
        <v>4.7437949600000001E-2</v>
      </c>
      <c r="EA36" s="60">
        <v>2.8522710778999998</v>
      </c>
      <c r="EB36" s="13">
        <v>2.38460102E-2</v>
      </c>
      <c r="EC36" s="60">
        <v>1.3935040468</v>
      </c>
      <c r="ED36" s="13">
        <v>1.29606133E-2</v>
      </c>
      <c r="EE36" s="60">
        <v>0.72415208340000004</v>
      </c>
      <c r="EF36" s="13">
        <v>7.7477185000000004E-3</v>
      </c>
      <c r="EG36" s="60">
        <v>0.40166500999999999</v>
      </c>
      <c r="EH36" s="13">
        <v>5.0478809000000001E-3</v>
      </c>
      <c r="EI36" s="60">
        <v>0.2375209952</v>
      </c>
      <c r="EJ36" s="13">
        <v>3.5839524999999998E-3</v>
      </c>
      <c r="EK36" s="60">
        <v>0.1517027125</v>
      </c>
      <c r="EL36" s="15">
        <v>2.7172787999999999E-3</v>
      </c>
    </row>
    <row r="37" spans="1:142">
      <c r="A37" s="8">
        <v>3200</v>
      </c>
      <c r="B37" s="63">
        <v>2162</v>
      </c>
      <c r="C37" s="64">
        <v>1614.7174571</v>
      </c>
      <c r="D37" s="70">
        <v>3148.8732893000001</v>
      </c>
      <c r="E37" s="70">
        <v>48.754731438</v>
      </c>
      <c r="F37" s="71">
        <v>5.1412608200000001E-2</v>
      </c>
      <c r="G37" s="64">
        <v>2.5631888197000001</v>
      </c>
      <c r="H37" s="71">
        <v>1.4511271E-3</v>
      </c>
      <c r="I37" s="70">
        <v>146.28455625999999</v>
      </c>
      <c r="J37" s="71">
        <v>0.90442186199999997</v>
      </c>
      <c r="K37" s="70">
        <v>63.833234505</v>
      </c>
      <c r="L37" s="71">
        <v>0.36772797959999998</v>
      </c>
      <c r="M37" s="70">
        <v>16.434837609999999</v>
      </c>
      <c r="N37" s="71">
        <v>0.13189635790000001</v>
      </c>
      <c r="O37" s="37" t="s">
        <v>83</v>
      </c>
      <c r="P37" s="13">
        <v>0</v>
      </c>
      <c r="Q37" s="70">
        <v>13.87007453</v>
      </c>
      <c r="R37" s="71">
        <v>2.3184778400000002E-2</v>
      </c>
      <c r="S37" s="37" t="s">
        <v>83</v>
      </c>
      <c r="T37" s="13">
        <v>0</v>
      </c>
      <c r="U37" s="37" t="s">
        <v>83</v>
      </c>
      <c r="V37" s="13">
        <v>0</v>
      </c>
      <c r="W37" s="70">
        <v>0.33022583129999999</v>
      </c>
      <c r="X37" s="71">
        <v>3.0375004E-3</v>
      </c>
      <c r="Y37" s="70">
        <v>19.523444575999999</v>
      </c>
      <c r="Z37" s="71">
        <v>0.42601514610000002</v>
      </c>
      <c r="AA37" s="37" t="s">
        <v>83</v>
      </c>
      <c r="AB37" s="13">
        <v>0</v>
      </c>
      <c r="AC37" s="70">
        <v>0</v>
      </c>
      <c r="AD37" s="71">
        <v>0</v>
      </c>
      <c r="AE37" s="37" t="s">
        <v>83</v>
      </c>
      <c r="AF37" s="13">
        <v>0</v>
      </c>
      <c r="AG37" s="37" t="s">
        <v>83</v>
      </c>
      <c r="AH37" s="13">
        <v>0</v>
      </c>
      <c r="AI37" s="70">
        <f t="shared" si="0"/>
        <v>0</v>
      </c>
      <c r="AJ37" s="71">
        <f t="shared" si="0"/>
        <v>0</v>
      </c>
      <c r="AK37" s="70">
        <v>101.79029479</v>
      </c>
      <c r="AL37" s="71">
        <v>1.4221825901</v>
      </c>
      <c r="AM37" s="37" t="s">
        <v>83</v>
      </c>
      <c r="AN37" s="13">
        <v>0</v>
      </c>
      <c r="AO37" s="37" t="s">
        <v>83</v>
      </c>
      <c r="AP37" s="13">
        <v>0</v>
      </c>
      <c r="AQ37" s="37" t="s">
        <v>83</v>
      </c>
      <c r="AR37" s="13">
        <v>0</v>
      </c>
      <c r="AS37" s="70">
        <v>59.288043774999998</v>
      </c>
      <c r="AT37" s="71">
        <v>2.1258020420000001</v>
      </c>
      <c r="AU37" s="70">
        <v>43.407934531999999</v>
      </c>
      <c r="AV37" s="71">
        <v>0.33722103869999998</v>
      </c>
      <c r="AW37" s="70">
        <v>21.497814637000001</v>
      </c>
      <c r="AX37" s="71">
        <v>0.21832616560000001</v>
      </c>
      <c r="AY37" s="70">
        <v>6.8600691042999999</v>
      </c>
      <c r="AZ37" s="71">
        <v>6.0443391499999999E-2</v>
      </c>
      <c r="BA37" s="60">
        <f t="shared" si="1"/>
        <v>15.050050790699999</v>
      </c>
      <c r="BB37" s="13">
        <f t="shared" si="1"/>
        <v>5.8451481599999966E-2</v>
      </c>
      <c r="BC37" s="70">
        <v>0</v>
      </c>
      <c r="BD37" s="13">
        <v>0</v>
      </c>
      <c r="BE37" s="70">
        <v>118.88803159</v>
      </c>
      <c r="BF37" s="71">
        <v>1.3343520471999999</v>
      </c>
      <c r="BG37" s="4">
        <v>2.8172418000000001E-3</v>
      </c>
      <c r="BH37" s="13">
        <v>0</v>
      </c>
      <c r="BI37" s="70">
        <v>112.6307917</v>
      </c>
      <c r="BJ37" s="71">
        <v>3.7649768228</v>
      </c>
      <c r="BK37" s="70">
        <v>113.42950471</v>
      </c>
      <c r="BL37" s="71">
        <v>0.84013829949999996</v>
      </c>
      <c r="BM37" s="70">
        <v>29.626351658000001</v>
      </c>
      <c r="BN37" s="71">
        <v>0.17058639219999999</v>
      </c>
      <c r="BO37" s="70">
        <v>4.0779822700000003E-2</v>
      </c>
      <c r="BP37" s="71">
        <v>3.8328910000000002E-4</v>
      </c>
      <c r="BQ37" s="70">
        <v>0</v>
      </c>
      <c r="BR37" s="66">
        <v>0</v>
      </c>
      <c r="BS37" s="37" t="s">
        <v>83</v>
      </c>
      <c r="BT37" s="13">
        <v>0</v>
      </c>
      <c r="BU37" s="70">
        <v>0.27112918009999998</v>
      </c>
      <c r="BV37" s="71">
        <v>3.1553420999999998E-3</v>
      </c>
      <c r="BW37" s="70">
        <v>16.163708429</v>
      </c>
      <c r="BX37" s="71">
        <v>0.1287410158</v>
      </c>
      <c r="BY37" s="37" t="s">
        <v>83</v>
      </c>
      <c r="BZ37" s="13">
        <v>0</v>
      </c>
      <c r="CA37" s="37" t="s">
        <v>83</v>
      </c>
      <c r="CB37" s="13">
        <v>0</v>
      </c>
      <c r="CC37" s="70">
        <v>4.7649289199</v>
      </c>
      <c r="CD37" s="71">
        <v>4.5233822999999999E-3</v>
      </c>
      <c r="CE37" s="70">
        <v>9.1051456104999993</v>
      </c>
      <c r="CF37" s="71">
        <v>1.8661396100000002E-2</v>
      </c>
      <c r="CG37" s="37" t="s">
        <v>83</v>
      </c>
      <c r="CH37" s="13">
        <v>0</v>
      </c>
      <c r="CI37" s="37" t="s">
        <v>83</v>
      </c>
      <c r="CJ37" s="13">
        <v>0</v>
      </c>
      <c r="CK37" s="37" t="s">
        <v>83</v>
      </c>
      <c r="CL37" s="13">
        <v>0</v>
      </c>
      <c r="CM37" s="37" t="s">
        <v>83</v>
      </c>
      <c r="CN37" s="13">
        <v>0</v>
      </c>
      <c r="CO37" s="70">
        <v>4.8149772700000003E-2</v>
      </c>
      <c r="CP37" s="71">
        <v>4.204821E-4</v>
      </c>
      <c r="CQ37" s="70">
        <v>0.28207605860000001</v>
      </c>
      <c r="CR37" s="71">
        <v>2.6170184000000002E-3</v>
      </c>
      <c r="CS37" s="70">
        <v>1.1149744748999999</v>
      </c>
      <c r="CT37" s="71">
        <v>1.0762288E-2</v>
      </c>
      <c r="CU37" s="70">
        <v>18.408470100999999</v>
      </c>
      <c r="CV37" s="71">
        <v>0.41525285810000001</v>
      </c>
      <c r="CW37" s="37" t="s">
        <v>83</v>
      </c>
      <c r="CX37" s="13">
        <v>0</v>
      </c>
      <c r="CY37" s="37" t="s">
        <v>83</v>
      </c>
      <c r="CZ37" s="13">
        <v>0</v>
      </c>
      <c r="DA37" s="70">
        <v>13.405739658</v>
      </c>
      <c r="DB37" s="71">
        <v>0.1767326051</v>
      </c>
      <c r="DC37" s="70">
        <v>45.882304116999997</v>
      </c>
      <c r="DD37" s="71">
        <v>1.9490694368999999</v>
      </c>
      <c r="DE37" s="70">
        <v>13.933665904</v>
      </c>
      <c r="DF37" s="71">
        <v>0.36691448040000002</v>
      </c>
      <c r="DG37" s="70">
        <v>104.95436569</v>
      </c>
      <c r="DH37" s="66">
        <v>0.96743756680000004</v>
      </c>
      <c r="DI37" s="121">
        <v>1.4356124000000001E-3</v>
      </c>
      <c r="DJ37" s="122">
        <v>2.4259286000000001E-3</v>
      </c>
      <c r="DK37" s="122">
        <v>2.6882769000000002E-3</v>
      </c>
      <c r="DL37" s="122">
        <v>2.7251388000000001E-3</v>
      </c>
      <c r="DM37" s="122">
        <v>2.7378745000000001E-3</v>
      </c>
      <c r="DN37" s="122">
        <v>2.7506102000000002E-3</v>
      </c>
      <c r="DO37" s="122">
        <v>2.7570580000000002E-3</v>
      </c>
      <c r="DP37" s="122">
        <v>2.7635057000000001E-3</v>
      </c>
      <c r="DQ37" s="122">
        <v>2.7699535000000001E-3</v>
      </c>
      <c r="DR37" s="123">
        <v>2.7764013000000001E-3</v>
      </c>
      <c r="DS37" s="80">
        <v>67.702262093000002</v>
      </c>
      <c r="DT37" s="13">
        <v>0.44682601240000003</v>
      </c>
      <c r="DU37" s="60">
        <v>30.829606915999999</v>
      </c>
      <c r="DV37" s="13">
        <v>0.21332994890000001</v>
      </c>
      <c r="DW37" s="60">
        <v>14.071652342</v>
      </c>
      <c r="DX37" s="13">
        <v>0.10176168620000001</v>
      </c>
      <c r="DY37" s="60">
        <v>6.4438299494000004</v>
      </c>
      <c r="DZ37" s="13">
        <v>4.9354083899999998E-2</v>
      </c>
      <c r="EA37" s="60">
        <v>3.0178279633999998</v>
      </c>
      <c r="EB37" s="13">
        <v>2.49949834E-2</v>
      </c>
      <c r="EC37" s="60">
        <v>1.4872018848999999</v>
      </c>
      <c r="ED37" s="13">
        <v>1.3633484600000001E-2</v>
      </c>
      <c r="EE37" s="60">
        <v>0.78026874040000005</v>
      </c>
      <c r="EF37" s="13">
        <v>8.1614077999999993E-3</v>
      </c>
      <c r="EG37" s="60">
        <v>0.43518879599999999</v>
      </c>
      <c r="EH37" s="13">
        <v>5.2952900000000002E-3</v>
      </c>
      <c r="EI37" s="60">
        <v>0.25714224889999998</v>
      </c>
      <c r="EJ37" s="13">
        <v>3.7259176999999998E-3</v>
      </c>
      <c r="EK37" s="60">
        <v>0.1637131345</v>
      </c>
      <c r="EL37" s="15">
        <v>2.8001926000000002E-3</v>
      </c>
    </row>
    <row r="38" spans="1:142">
      <c r="A38" s="8">
        <v>3300</v>
      </c>
      <c r="B38" s="63">
        <v>1988</v>
      </c>
      <c r="C38" s="64">
        <v>1646.6886446000001</v>
      </c>
      <c r="D38" s="70">
        <v>3249.2768299999998</v>
      </c>
      <c r="E38" s="70">
        <v>50.585840793999999</v>
      </c>
      <c r="F38" s="71">
        <v>5.2596744199999997E-2</v>
      </c>
      <c r="G38" s="64">
        <v>2.7583912507999999</v>
      </c>
      <c r="H38" s="71">
        <v>1.5318821000000001E-3</v>
      </c>
      <c r="I38" s="70">
        <v>147.69947317</v>
      </c>
      <c r="J38" s="71">
        <v>0.91313371290000001</v>
      </c>
      <c r="K38" s="70">
        <v>64.894105369000002</v>
      </c>
      <c r="L38" s="71">
        <v>0.37331655130000002</v>
      </c>
      <c r="M38" s="70">
        <v>16.936692051000001</v>
      </c>
      <c r="N38" s="71">
        <v>0.135605525</v>
      </c>
      <c r="O38" s="37" t="s">
        <v>83</v>
      </c>
      <c r="P38" s="13">
        <v>0</v>
      </c>
      <c r="Q38" s="70">
        <v>14.847881212000001</v>
      </c>
      <c r="R38" s="71">
        <v>2.4583932900000001E-2</v>
      </c>
      <c r="S38" s="37" t="s">
        <v>83</v>
      </c>
      <c r="T38" s="13">
        <v>0</v>
      </c>
      <c r="U38" s="37" t="s">
        <v>83</v>
      </c>
      <c r="V38" s="13">
        <v>0</v>
      </c>
      <c r="W38" s="70">
        <v>0.33955646340000001</v>
      </c>
      <c r="X38" s="71">
        <v>3.1276340999999998E-3</v>
      </c>
      <c r="Y38" s="70">
        <v>20.205983493000002</v>
      </c>
      <c r="Z38" s="71">
        <v>0.4407624973</v>
      </c>
      <c r="AA38" s="37" t="s">
        <v>83</v>
      </c>
      <c r="AB38" s="13">
        <v>0</v>
      </c>
      <c r="AC38" s="70">
        <v>0</v>
      </c>
      <c r="AD38" s="71">
        <v>0</v>
      </c>
      <c r="AE38" s="37" t="s">
        <v>83</v>
      </c>
      <c r="AF38" s="13">
        <v>0</v>
      </c>
      <c r="AG38" s="37" t="s">
        <v>83</v>
      </c>
      <c r="AH38" s="13">
        <v>0</v>
      </c>
      <c r="AI38" s="70">
        <f t="shared" si="0"/>
        <v>0</v>
      </c>
      <c r="AJ38" s="71">
        <f t="shared" si="0"/>
        <v>0</v>
      </c>
      <c r="AK38" s="70">
        <v>103.57898491</v>
      </c>
      <c r="AL38" s="71">
        <v>1.4374369837000001</v>
      </c>
      <c r="AM38" s="37" t="s">
        <v>83</v>
      </c>
      <c r="AN38" s="13">
        <v>0</v>
      </c>
      <c r="AO38" s="37" t="s">
        <v>83</v>
      </c>
      <c r="AP38" s="13">
        <v>0</v>
      </c>
      <c r="AQ38" s="37" t="s">
        <v>83</v>
      </c>
      <c r="AR38" s="13">
        <v>0</v>
      </c>
      <c r="AS38" s="70">
        <v>60.342114023000001</v>
      </c>
      <c r="AT38" s="71">
        <v>2.1535322532999999</v>
      </c>
      <c r="AU38" s="70">
        <v>44.537984156999997</v>
      </c>
      <c r="AV38" s="71">
        <v>0.3434609877</v>
      </c>
      <c r="AW38" s="70">
        <v>21.983680026999998</v>
      </c>
      <c r="AX38" s="71">
        <v>0.2222799936</v>
      </c>
      <c r="AY38" s="70">
        <v>6.9832301877000003</v>
      </c>
      <c r="AZ38" s="71">
        <v>6.13448911E-2</v>
      </c>
      <c r="BA38" s="60">
        <f t="shared" si="1"/>
        <v>15.571073942299996</v>
      </c>
      <c r="BB38" s="13">
        <f t="shared" si="1"/>
        <v>5.9836102999999974E-2</v>
      </c>
      <c r="BC38" s="70">
        <v>0</v>
      </c>
      <c r="BD38" s="13">
        <v>0</v>
      </c>
      <c r="BE38" s="70">
        <v>121.47422326</v>
      </c>
      <c r="BF38" s="71">
        <v>1.3556297019000001</v>
      </c>
      <c r="BG38" s="4">
        <v>2.9795512000000001E-3</v>
      </c>
      <c r="BH38" s="13">
        <v>0</v>
      </c>
      <c r="BI38" s="70">
        <v>114.58421242</v>
      </c>
      <c r="BJ38" s="71">
        <v>3.808410962</v>
      </c>
      <c r="BK38" s="70">
        <v>117.78539743</v>
      </c>
      <c r="BL38" s="71">
        <v>0.86952018789999996</v>
      </c>
      <c r="BM38" s="70">
        <v>30.539992137999999</v>
      </c>
      <c r="BN38" s="71">
        <v>0.17481748020000001</v>
      </c>
      <c r="BO38" s="70">
        <v>4.1660978899999999E-2</v>
      </c>
      <c r="BP38" s="71">
        <v>3.9142289999999998E-4</v>
      </c>
      <c r="BQ38" s="70">
        <v>0</v>
      </c>
      <c r="BR38" s="66">
        <v>0</v>
      </c>
      <c r="BS38" s="37" t="s">
        <v>83</v>
      </c>
      <c r="BT38" s="13">
        <v>0</v>
      </c>
      <c r="BU38" s="70">
        <v>0.2822727592</v>
      </c>
      <c r="BV38" s="71">
        <v>3.3494922E-3</v>
      </c>
      <c r="BW38" s="70">
        <v>16.654419292</v>
      </c>
      <c r="BX38" s="71">
        <v>0.13225603280000001</v>
      </c>
      <c r="BY38" s="37" t="s">
        <v>83</v>
      </c>
      <c r="BZ38" s="13">
        <v>0</v>
      </c>
      <c r="CA38" s="37" t="s">
        <v>83</v>
      </c>
      <c r="CB38" s="13">
        <v>0</v>
      </c>
      <c r="CC38" s="70">
        <v>5.270321923</v>
      </c>
      <c r="CD38" s="71">
        <v>4.8907524999999997E-3</v>
      </c>
      <c r="CE38" s="70">
        <v>9.5775592889999999</v>
      </c>
      <c r="CF38" s="71">
        <v>1.96931804E-2</v>
      </c>
      <c r="CG38" s="37" t="s">
        <v>83</v>
      </c>
      <c r="CH38" s="13">
        <v>0</v>
      </c>
      <c r="CI38" s="37" t="s">
        <v>83</v>
      </c>
      <c r="CJ38" s="13">
        <v>0</v>
      </c>
      <c r="CK38" s="37" t="s">
        <v>83</v>
      </c>
      <c r="CL38" s="13">
        <v>0</v>
      </c>
      <c r="CM38" s="37" t="s">
        <v>83</v>
      </c>
      <c r="CN38" s="13">
        <v>0</v>
      </c>
      <c r="CO38" s="70">
        <v>4.9150030300000001E-2</v>
      </c>
      <c r="CP38" s="71">
        <v>4.2676969999999999E-4</v>
      </c>
      <c r="CQ38" s="70">
        <v>0.29040643310000003</v>
      </c>
      <c r="CR38" s="71">
        <v>2.7008644E-3</v>
      </c>
      <c r="CS38" s="70">
        <v>1.1721216887000001</v>
      </c>
      <c r="CT38" s="71">
        <v>1.1429077899999999E-2</v>
      </c>
      <c r="CU38" s="70">
        <v>19.033861804000001</v>
      </c>
      <c r="CV38" s="71">
        <v>0.42933341940000003</v>
      </c>
      <c r="CW38" s="37" t="s">
        <v>83</v>
      </c>
      <c r="CX38" s="13">
        <v>0</v>
      </c>
      <c r="CY38" s="37" t="s">
        <v>83</v>
      </c>
      <c r="CZ38" s="13">
        <v>0</v>
      </c>
      <c r="DA38" s="70">
        <v>13.735282085</v>
      </c>
      <c r="DB38" s="71">
        <v>0.1807352163</v>
      </c>
      <c r="DC38" s="70">
        <v>46.606831937999999</v>
      </c>
      <c r="DD38" s="71">
        <v>1.9727970371000001</v>
      </c>
      <c r="DE38" s="70">
        <v>14.526652947000001</v>
      </c>
      <c r="DF38" s="71">
        <v>0.37533330570000001</v>
      </c>
      <c r="DG38" s="70">
        <v>106.94757031</v>
      </c>
      <c r="DH38" s="66">
        <v>0.98029639619999998</v>
      </c>
      <c r="DI38" s="121">
        <v>1.5165146E-3</v>
      </c>
      <c r="DJ38" s="122">
        <v>2.5735085000000001E-3</v>
      </c>
      <c r="DK38" s="122">
        <v>2.8486789999999998E-3</v>
      </c>
      <c r="DL38" s="122">
        <v>2.8881358999999999E-3</v>
      </c>
      <c r="DM38" s="122">
        <v>2.9007663E-3</v>
      </c>
      <c r="DN38" s="122">
        <v>2.9133966000000002E-3</v>
      </c>
      <c r="DO38" s="122">
        <v>2.9198004999999999E-3</v>
      </c>
      <c r="DP38" s="122">
        <v>2.9262043000000001E-3</v>
      </c>
      <c r="DQ38" s="122">
        <v>2.9326081999999998E-3</v>
      </c>
      <c r="DR38" s="123">
        <v>2.939012E-3</v>
      </c>
      <c r="DS38" s="80">
        <v>68.755078521000002</v>
      </c>
      <c r="DT38" s="13">
        <v>0.45348239740000001</v>
      </c>
      <c r="DU38" s="60">
        <v>31.545671711000001</v>
      </c>
      <c r="DV38" s="13">
        <v>0.2179649914</v>
      </c>
      <c r="DW38" s="60">
        <v>14.506129331</v>
      </c>
      <c r="DX38" s="13">
        <v>0.10467567</v>
      </c>
      <c r="DY38" s="60">
        <v>6.7062649245000001</v>
      </c>
      <c r="DZ38" s="13">
        <v>5.1175967500000002E-2</v>
      </c>
      <c r="EA38" s="60">
        <v>3.1771924743</v>
      </c>
      <c r="EB38" s="13">
        <v>2.6151380500000002E-2</v>
      </c>
      <c r="EC38" s="60">
        <v>1.5878322968</v>
      </c>
      <c r="ED38" s="13">
        <v>1.43911688E-2</v>
      </c>
      <c r="EE38" s="60">
        <v>0.85026004150000001</v>
      </c>
      <c r="EF38" s="13">
        <v>8.6996860999999995E-3</v>
      </c>
      <c r="EG38" s="60">
        <v>0.48377477190000001</v>
      </c>
      <c r="EH38" s="13">
        <v>5.6775905000000003E-3</v>
      </c>
      <c r="EI38" s="60">
        <v>0.29249693040000002</v>
      </c>
      <c r="EJ38" s="13">
        <v>4.0075909999999996E-3</v>
      </c>
      <c r="EK38" s="60">
        <v>0.1911976859</v>
      </c>
      <c r="EL38" s="15">
        <v>3.0206489999999998E-3</v>
      </c>
    </row>
    <row r="39" spans="1:142">
      <c r="A39" s="8">
        <v>3400</v>
      </c>
      <c r="B39" s="63">
        <v>1925</v>
      </c>
      <c r="C39" s="64">
        <v>1678.139842</v>
      </c>
      <c r="D39" s="70">
        <v>3350.3306987000001</v>
      </c>
      <c r="E39" s="70">
        <v>52.477072507999999</v>
      </c>
      <c r="F39" s="71">
        <v>5.3728606800000002E-2</v>
      </c>
      <c r="G39" s="64">
        <v>3.0323601725999998</v>
      </c>
      <c r="H39" s="71">
        <v>1.6554408E-3</v>
      </c>
      <c r="I39" s="70">
        <v>149.14647905999999</v>
      </c>
      <c r="J39" s="71">
        <v>0.92177016030000003</v>
      </c>
      <c r="K39" s="70">
        <v>65.933881279000005</v>
      </c>
      <c r="L39" s="71">
        <v>0.37927193399999998</v>
      </c>
      <c r="M39" s="70">
        <v>17.339888684000002</v>
      </c>
      <c r="N39" s="71">
        <v>0.13843512929999999</v>
      </c>
      <c r="O39" s="37" t="s">
        <v>83</v>
      </c>
      <c r="P39" s="13">
        <v>0</v>
      </c>
      <c r="Q39" s="70">
        <v>15.716132422999999</v>
      </c>
      <c r="R39" s="71">
        <v>2.5853849299999999E-2</v>
      </c>
      <c r="S39" s="37" t="s">
        <v>83</v>
      </c>
      <c r="T39" s="13">
        <v>0</v>
      </c>
      <c r="U39" s="37" t="s">
        <v>83</v>
      </c>
      <c r="V39" s="13">
        <v>0</v>
      </c>
      <c r="W39" s="70">
        <v>0.35894093389999998</v>
      </c>
      <c r="X39" s="71">
        <v>3.3002965E-3</v>
      </c>
      <c r="Y39" s="70">
        <v>20.72002058</v>
      </c>
      <c r="Z39" s="71">
        <v>0.450261631</v>
      </c>
      <c r="AA39" s="37" t="s">
        <v>83</v>
      </c>
      <c r="AB39" s="13">
        <v>0</v>
      </c>
      <c r="AC39" s="70">
        <v>0</v>
      </c>
      <c r="AD39" s="71">
        <v>0</v>
      </c>
      <c r="AE39" s="37" t="s">
        <v>83</v>
      </c>
      <c r="AF39" s="13">
        <v>0</v>
      </c>
      <c r="AG39" s="37" t="s">
        <v>83</v>
      </c>
      <c r="AH39" s="13">
        <v>0</v>
      </c>
      <c r="AI39" s="70">
        <f t="shared" si="0"/>
        <v>0</v>
      </c>
      <c r="AJ39" s="71">
        <f t="shared" si="0"/>
        <v>0</v>
      </c>
      <c r="AK39" s="70">
        <v>105.48180531</v>
      </c>
      <c r="AL39" s="71">
        <v>1.4531379123999999</v>
      </c>
      <c r="AM39" s="37" t="s">
        <v>83</v>
      </c>
      <c r="AN39" s="13">
        <v>0</v>
      </c>
      <c r="AO39" s="37" t="s">
        <v>83</v>
      </c>
      <c r="AP39" s="13">
        <v>0</v>
      </c>
      <c r="AQ39" s="37" t="s">
        <v>83</v>
      </c>
      <c r="AR39" s="13">
        <v>0</v>
      </c>
      <c r="AS39" s="70">
        <v>61.470074971000003</v>
      </c>
      <c r="AT39" s="71">
        <v>2.1837404568999998</v>
      </c>
      <c r="AU39" s="70">
        <v>45.896114820999998</v>
      </c>
      <c r="AV39" s="71">
        <v>0.35019431429999998</v>
      </c>
      <c r="AW39" s="70">
        <v>22.578668488999998</v>
      </c>
      <c r="AX39" s="71">
        <v>0.22672265289999999</v>
      </c>
      <c r="AY39" s="70">
        <v>7.1475216193</v>
      </c>
      <c r="AZ39" s="71">
        <v>6.21423225E-2</v>
      </c>
      <c r="BA39" s="60">
        <f t="shared" si="1"/>
        <v>16.169924712699999</v>
      </c>
      <c r="BB39" s="13">
        <f t="shared" si="1"/>
        <v>6.1329338899999974E-2</v>
      </c>
      <c r="BC39" s="70">
        <v>0</v>
      </c>
      <c r="BD39" s="13">
        <v>0</v>
      </c>
      <c r="BE39" s="70">
        <v>123.98748001</v>
      </c>
      <c r="BF39" s="71">
        <v>1.3751813335</v>
      </c>
      <c r="BG39" s="4">
        <v>3.2306591999999999E-3</v>
      </c>
      <c r="BH39" s="13">
        <v>0</v>
      </c>
      <c r="BI39" s="70">
        <v>116.37764110000001</v>
      </c>
      <c r="BJ39" s="71">
        <v>3.8458795703000002</v>
      </c>
      <c r="BK39" s="70">
        <v>122.28763818</v>
      </c>
      <c r="BL39" s="71">
        <v>0.90149819799999997</v>
      </c>
      <c r="BM39" s="70">
        <v>31.356271061000001</v>
      </c>
      <c r="BN39" s="71">
        <v>0.17862118469999999</v>
      </c>
      <c r="BO39" s="70">
        <v>4.1752898500000003E-2</v>
      </c>
      <c r="BP39" s="71">
        <v>3.9564830000000001E-4</v>
      </c>
      <c r="BQ39" s="70">
        <v>0</v>
      </c>
      <c r="BR39" s="66">
        <v>0</v>
      </c>
      <c r="BS39" s="37" t="s">
        <v>83</v>
      </c>
      <c r="BT39" s="13">
        <v>0</v>
      </c>
      <c r="BU39" s="70">
        <v>0.28199242359999999</v>
      </c>
      <c r="BV39" s="71">
        <v>3.3396421999999999E-3</v>
      </c>
      <c r="BW39" s="70">
        <v>17.05789626</v>
      </c>
      <c r="BX39" s="71">
        <v>0.13509548709999999</v>
      </c>
      <c r="BY39" s="37" t="s">
        <v>83</v>
      </c>
      <c r="BZ39" s="13">
        <v>0</v>
      </c>
      <c r="CA39" s="37" t="s">
        <v>83</v>
      </c>
      <c r="CB39" s="13">
        <v>0</v>
      </c>
      <c r="CC39" s="70">
        <v>5.7170830260000001</v>
      </c>
      <c r="CD39" s="71">
        <v>5.2344669999999996E-3</v>
      </c>
      <c r="CE39" s="70">
        <v>9.9990493967000003</v>
      </c>
      <c r="CF39" s="71">
        <v>2.06193824E-2</v>
      </c>
      <c r="CG39" s="37" t="s">
        <v>83</v>
      </c>
      <c r="CH39" s="13">
        <v>0</v>
      </c>
      <c r="CI39" s="37" t="s">
        <v>83</v>
      </c>
      <c r="CJ39" s="13">
        <v>0</v>
      </c>
      <c r="CK39" s="37" t="s">
        <v>83</v>
      </c>
      <c r="CL39" s="13">
        <v>0</v>
      </c>
      <c r="CM39" s="37" t="s">
        <v>83</v>
      </c>
      <c r="CN39" s="13">
        <v>0</v>
      </c>
      <c r="CO39" s="70">
        <v>5.4577408000000001E-2</v>
      </c>
      <c r="CP39" s="71">
        <v>4.783802E-4</v>
      </c>
      <c r="CQ39" s="70">
        <v>0.30436352589999999</v>
      </c>
      <c r="CR39" s="71">
        <v>2.8219162999999999E-3</v>
      </c>
      <c r="CS39" s="70">
        <v>1.2011429756000001</v>
      </c>
      <c r="CT39" s="71">
        <v>1.16549415E-2</v>
      </c>
      <c r="CU39" s="70">
        <v>19.518877605</v>
      </c>
      <c r="CV39" s="71">
        <v>0.43860668959999999</v>
      </c>
      <c r="CW39" s="37" t="s">
        <v>83</v>
      </c>
      <c r="CX39" s="13">
        <v>0</v>
      </c>
      <c r="CY39" s="37" t="s">
        <v>83</v>
      </c>
      <c r="CZ39" s="13">
        <v>0</v>
      </c>
      <c r="DA39" s="70">
        <v>14.053340687</v>
      </c>
      <c r="DB39" s="71">
        <v>0.1840627889</v>
      </c>
      <c r="DC39" s="70">
        <v>47.416734284999997</v>
      </c>
      <c r="DD39" s="71">
        <v>1.9996776679999999</v>
      </c>
      <c r="DE39" s="70">
        <v>15.173518114</v>
      </c>
      <c r="DF39" s="71">
        <v>0.38359548560000001</v>
      </c>
      <c r="DG39" s="70">
        <v>108.81396189</v>
      </c>
      <c r="DH39" s="66">
        <v>0.99158584790000004</v>
      </c>
      <c r="DI39" s="121">
        <v>1.6371215E-3</v>
      </c>
      <c r="DJ39" s="122">
        <v>2.7946722999999999E-3</v>
      </c>
      <c r="DK39" s="122">
        <v>3.0917522999999998E-3</v>
      </c>
      <c r="DL39" s="122">
        <v>3.1399355000000001E-3</v>
      </c>
      <c r="DM39" s="122">
        <v>3.152466E-3</v>
      </c>
      <c r="DN39" s="122">
        <v>3.1649965E-3</v>
      </c>
      <c r="DO39" s="122">
        <v>3.1713548999999998E-3</v>
      </c>
      <c r="DP39" s="122">
        <v>3.1777132E-3</v>
      </c>
      <c r="DQ39" s="122">
        <v>3.1840715999999999E-3</v>
      </c>
      <c r="DR39" s="123">
        <v>3.1904299000000001E-3</v>
      </c>
      <c r="DS39" s="80">
        <v>69.854064988000005</v>
      </c>
      <c r="DT39" s="13">
        <v>0.46007470750000001</v>
      </c>
      <c r="DU39" s="60">
        <v>32.241884839999997</v>
      </c>
      <c r="DV39" s="13">
        <v>0.22227132499999999</v>
      </c>
      <c r="DW39" s="60">
        <v>14.921993977</v>
      </c>
      <c r="DX39" s="13">
        <v>0.1073165405</v>
      </c>
      <c r="DY39" s="60">
        <v>6.9617097235000003</v>
      </c>
      <c r="DZ39" s="13">
        <v>5.2811612100000002E-2</v>
      </c>
      <c r="EA39" s="60">
        <v>3.3281118076</v>
      </c>
      <c r="EB39" s="13">
        <v>2.7120934900000001E-2</v>
      </c>
      <c r="EC39" s="60">
        <v>1.6766651384</v>
      </c>
      <c r="ED39" s="13">
        <v>1.49745399E-2</v>
      </c>
      <c r="EE39" s="60">
        <v>0.90750318760000004</v>
      </c>
      <c r="EF39" s="13">
        <v>9.0749431999999994E-3</v>
      </c>
      <c r="EG39" s="60">
        <v>0.52339783520000005</v>
      </c>
      <c r="EH39" s="13">
        <v>5.9303361000000001E-3</v>
      </c>
      <c r="EI39" s="60">
        <v>0.31898586909999999</v>
      </c>
      <c r="EJ39" s="13">
        <v>4.1687757000000002E-3</v>
      </c>
      <c r="EK39" s="60">
        <v>0.2090676893</v>
      </c>
      <c r="EL39" s="15">
        <v>3.1218379E-3</v>
      </c>
    </row>
    <row r="40" spans="1:142">
      <c r="A40" s="8">
        <v>3500</v>
      </c>
      <c r="B40" s="63">
        <v>1909</v>
      </c>
      <c r="C40" s="64">
        <v>1709.0353915000001</v>
      </c>
      <c r="D40" s="70">
        <v>3449.1623374999999</v>
      </c>
      <c r="E40" s="70">
        <v>54.391356672999997</v>
      </c>
      <c r="F40" s="71">
        <v>5.4952055399999998E-2</v>
      </c>
      <c r="G40" s="64">
        <v>3.1741704222</v>
      </c>
      <c r="H40" s="71">
        <v>1.7232926E-3</v>
      </c>
      <c r="I40" s="70">
        <v>150.52085690999999</v>
      </c>
      <c r="J40" s="71">
        <v>0.93001411950000001</v>
      </c>
      <c r="K40" s="70">
        <v>67.142711749</v>
      </c>
      <c r="L40" s="71">
        <v>0.38674880550000001</v>
      </c>
      <c r="M40" s="70">
        <v>17.853457949999999</v>
      </c>
      <c r="N40" s="71">
        <v>0.14208431890000001</v>
      </c>
      <c r="O40" s="37" t="s">
        <v>83</v>
      </c>
      <c r="P40" s="13">
        <v>0</v>
      </c>
      <c r="Q40" s="70">
        <v>16.577148511000001</v>
      </c>
      <c r="R40" s="71">
        <v>2.7068999999999999E-2</v>
      </c>
      <c r="S40" s="37" t="s">
        <v>83</v>
      </c>
      <c r="T40" s="13">
        <v>0</v>
      </c>
      <c r="U40" s="37" t="s">
        <v>83</v>
      </c>
      <c r="V40" s="13">
        <v>0</v>
      </c>
      <c r="W40" s="70">
        <v>0.36506498650000002</v>
      </c>
      <c r="X40" s="71">
        <v>3.3421277000000001E-3</v>
      </c>
      <c r="Y40" s="70">
        <v>21.462478461</v>
      </c>
      <c r="Z40" s="71">
        <v>0.4650924286</v>
      </c>
      <c r="AA40" s="37" t="s">
        <v>83</v>
      </c>
      <c r="AB40" s="13">
        <v>0</v>
      </c>
      <c r="AC40" s="70">
        <v>0</v>
      </c>
      <c r="AD40" s="71">
        <v>0</v>
      </c>
      <c r="AE40" s="37" t="s">
        <v>83</v>
      </c>
      <c r="AF40" s="13">
        <v>0</v>
      </c>
      <c r="AG40" s="37" t="s">
        <v>83</v>
      </c>
      <c r="AH40" s="13">
        <v>0</v>
      </c>
      <c r="AI40" s="70">
        <f t="shared" si="0"/>
        <v>0</v>
      </c>
      <c r="AJ40" s="71">
        <f t="shared" si="0"/>
        <v>0</v>
      </c>
      <c r="AK40" s="70">
        <v>107.00683028</v>
      </c>
      <c r="AL40" s="71">
        <v>1.4671280595</v>
      </c>
      <c r="AM40" s="37" t="s">
        <v>83</v>
      </c>
      <c r="AN40" s="13">
        <v>0</v>
      </c>
      <c r="AO40" s="37" t="s">
        <v>83</v>
      </c>
      <c r="AP40" s="13">
        <v>0</v>
      </c>
      <c r="AQ40" s="37" t="s">
        <v>83</v>
      </c>
      <c r="AR40" s="13">
        <v>0</v>
      </c>
      <c r="AS40" s="70">
        <v>62.624635249000001</v>
      </c>
      <c r="AT40" s="71">
        <v>2.2144235988999998</v>
      </c>
      <c r="AU40" s="70">
        <v>46.964068255000001</v>
      </c>
      <c r="AV40" s="71">
        <v>0.35626309919999999</v>
      </c>
      <c r="AW40" s="70">
        <v>23.063953593000001</v>
      </c>
      <c r="AX40" s="71">
        <v>0.2306064991</v>
      </c>
      <c r="AY40" s="70">
        <v>7.2526915886000003</v>
      </c>
      <c r="AZ40" s="71">
        <v>6.3044762200000007E-2</v>
      </c>
      <c r="BA40" s="60">
        <f t="shared" si="1"/>
        <v>16.647423073399999</v>
      </c>
      <c r="BB40" s="13">
        <f t="shared" si="1"/>
        <v>6.2611837899999967E-2</v>
      </c>
      <c r="BC40" s="70">
        <v>0</v>
      </c>
      <c r="BD40" s="13">
        <v>0</v>
      </c>
      <c r="BE40" s="70">
        <v>126.97867067</v>
      </c>
      <c r="BF40" s="71">
        <v>1.3977548699</v>
      </c>
      <c r="BG40" s="4">
        <v>3.3692754999999999E-3</v>
      </c>
      <c r="BH40" s="13">
        <v>0</v>
      </c>
      <c r="BI40" s="70">
        <v>118.34130165000001</v>
      </c>
      <c r="BJ40" s="71">
        <v>3.8910329104999999</v>
      </c>
      <c r="BK40" s="70">
        <v>126.64611339</v>
      </c>
      <c r="BL40" s="71">
        <v>0.9322034978</v>
      </c>
      <c r="BM40" s="70">
        <v>32.425415199</v>
      </c>
      <c r="BN40" s="71">
        <v>0.18354241600000001</v>
      </c>
      <c r="BO40" s="70">
        <v>4.13871299E-2</v>
      </c>
      <c r="BP40" s="71">
        <v>3.9088479999999998E-4</v>
      </c>
      <c r="BQ40" s="70">
        <v>0</v>
      </c>
      <c r="BR40" s="66">
        <v>0</v>
      </c>
      <c r="BS40" s="37" t="s">
        <v>83</v>
      </c>
      <c r="BT40" s="13">
        <v>0</v>
      </c>
      <c r="BU40" s="70">
        <v>0.2958272696</v>
      </c>
      <c r="BV40" s="71">
        <v>3.4054836000000002E-3</v>
      </c>
      <c r="BW40" s="70">
        <v>17.557630679999999</v>
      </c>
      <c r="BX40" s="71">
        <v>0.1386788353</v>
      </c>
      <c r="BY40" s="37" t="s">
        <v>83</v>
      </c>
      <c r="BZ40" s="13">
        <v>0</v>
      </c>
      <c r="CA40" s="37" t="s">
        <v>83</v>
      </c>
      <c r="CB40" s="13">
        <v>0</v>
      </c>
      <c r="CC40" s="70">
        <v>6.1775621108000003</v>
      </c>
      <c r="CD40" s="71">
        <v>5.6279972999999997E-3</v>
      </c>
      <c r="CE40" s="70">
        <v>10.3995864</v>
      </c>
      <c r="CF40" s="71">
        <v>2.14410027E-2</v>
      </c>
      <c r="CG40" s="37" t="s">
        <v>83</v>
      </c>
      <c r="CH40" s="13">
        <v>0</v>
      </c>
      <c r="CI40" s="37" t="s">
        <v>83</v>
      </c>
      <c r="CJ40" s="13">
        <v>0</v>
      </c>
      <c r="CK40" s="37" t="s">
        <v>83</v>
      </c>
      <c r="CL40" s="13">
        <v>0</v>
      </c>
      <c r="CM40" s="37" t="s">
        <v>83</v>
      </c>
      <c r="CN40" s="13">
        <v>0</v>
      </c>
      <c r="CO40" s="70">
        <v>5.66953293E-2</v>
      </c>
      <c r="CP40" s="71">
        <v>5.0267520000000002E-4</v>
      </c>
      <c r="CQ40" s="70">
        <v>0.30836965719999998</v>
      </c>
      <c r="CR40" s="71">
        <v>2.8394524999999999E-3</v>
      </c>
      <c r="CS40" s="70">
        <v>1.3074487618999999</v>
      </c>
      <c r="CT40" s="71">
        <v>1.26297367E-2</v>
      </c>
      <c r="CU40" s="70">
        <v>20.155029699</v>
      </c>
      <c r="CV40" s="71">
        <v>0.45246269179999998</v>
      </c>
      <c r="CW40" s="37" t="s">
        <v>83</v>
      </c>
      <c r="CX40" s="13">
        <v>0</v>
      </c>
      <c r="CY40" s="37" t="s">
        <v>83</v>
      </c>
      <c r="CZ40" s="13">
        <v>0</v>
      </c>
      <c r="DA40" s="70">
        <v>14.352850932999999</v>
      </c>
      <c r="DB40" s="71">
        <v>0.18715971040000001</v>
      </c>
      <c r="DC40" s="70">
        <v>48.271784316999998</v>
      </c>
      <c r="DD40" s="71">
        <v>2.0272638884999998</v>
      </c>
      <c r="DE40" s="70">
        <v>15.825247023999999</v>
      </c>
      <c r="DF40" s="71">
        <v>0.39095334399999998</v>
      </c>
      <c r="DG40" s="70">
        <v>111.15342364999999</v>
      </c>
      <c r="DH40" s="66">
        <v>1.0068015259</v>
      </c>
      <c r="DI40" s="121">
        <v>1.7051354999999999E-3</v>
      </c>
      <c r="DJ40" s="122">
        <v>2.9222942999999999E-3</v>
      </c>
      <c r="DK40" s="122">
        <v>3.2285501000000002E-3</v>
      </c>
      <c r="DL40" s="122">
        <v>3.2792050999999999E-3</v>
      </c>
      <c r="DM40" s="122">
        <v>3.2916369E-3</v>
      </c>
      <c r="DN40" s="122">
        <v>3.3040686000000001E-3</v>
      </c>
      <c r="DO40" s="122">
        <v>3.3103842000000001E-3</v>
      </c>
      <c r="DP40" s="122">
        <v>3.3166997E-3</v>
      </c>
      <c r="DQ40" s="122">
        <v>3.3230153E-3</v>
      </c>
      <c r="DR40" s="123">
        <v>3.3293308E-3</v>
      </c>
      <c r="DS40" s="80">
        <v>70.894533162000002</v>
      </c>
      <c r="DT40" s="13">
        <v>0.46647314210000002</v>
      </c>
      <c r="DU40" s="60">
        <v>32.940037558999997</v>
      </c>
      <c r="DV40" s="13">
        <v>0.22669878560000001</v>
      </c>
      <c r="DW40" s="60">
        <v>15.357754891000001</v>
      </c>
      <c r="DX40" s="13">
        <v>0.1101579348</v>
      </c>
      <c r="DY40" s="60">
        <v>7.2157459613999997</v>
      </c>
      <c r="DZ40" s="13">
        <v>5.45599061E-2</v>
      </c>
      <c r="EA40" s="60">
        <v>3.4735000945999999</v>
      </c>
      <c r="EB40" s="13">
        <v>2.81997017E-2</v>
      </c>
      <c r="EC40" s="60">
        <v>1.7611473574000001</v>
      </c>
      <c r="ED40" s="13">
        <v>1.5657768700000001E-2</v>
      </c>
      <c r="EE40" s="60">
        <v>0.95977750360000003</v>
      </c>
      <c r="EF40" s="13">
        <v>9.5316598999999995E-3</v>
      </c>
      <c r="EG40" s="60">
        <v>0.55600278599999997</v>
      </c>
      <c r="EH40" s="13">
        <v>6.2448067999999997E-3</v>
      </c>
      <c r="EI40" s="60">
        <v>0.34013379230000002</v>
      </c>
      <c r="EJ40" s="13">
        <v>4.3934999000000002E-3</v>
      </c>
      <c r="EK40" s="60">
        <v>0.22418085500000001</v>
      </c>
      <c r="EL40" s="15">
        <v>3.2953544E-3</v>
      </c>
    </row>
    <row r="41" spans="1:142">
      <c r="A41" s="8">
        <v>3600</v>
      </c>
      <c r="B41" s="63">
        <v>1778</v>
      </c>
      <c r="C41" s="64">
        <v>1739.0548438000001</v>
      </c>
      <c r="D41" s="70">
        <v>3549.823339</v>
      </c>
      <c r="E41" s="70">
        <v>55.922082906999997</v>
      </c>
      <c r="F41" s="71">
        <v>5.5828002299999999E-2</v>
      </c>
      <c r="G41" s="64">
        <v>3.3615256465000001</v>
      </c>
      <c r="H41" s="71">
        <v>1.8059616E-3</v>
      </c>
      <c r="I41" s="70">
        <v>151.83752706000001</v>
      </c>
      <c r="J41" s="71">
        <v>0.93843775009999997</v>
      </c>
      <c r="K41" s="70">
        <v>68.209110030999994</v>
      </c>
      <c r="L41" s="71">
        <v>0.39298972900000001</v>
      </c>
      <c r="M41" s="70">
        <v>18.336514798</v>
      </c>
      <c r="N41" s="71">
        <v>0.1457462461</v>
      </c>
      <c r="O41" s="37" t="s">
        <v>83</v>
      </c>
      <c r="P41" s="13">
        <v>0</v>
      </c>
      <c r="Q41" s="70">
        <v>17.530283257000001</v>
      </c>
      <c r="R41" s="71">
        <v>2.8235500600000001E-2</v>
      </c>
      <c r="S41" s="37" t="s">
        <v>83</v>
      </c>
      <c r="T41" s="13">
        <v>0</v>
      </c>
      <c r="U41" s="37" t="s">
        <v>83</v>
      </c>
      <c r="V41" s="13">
        <v>0</v>
      </c>
      <c r="W41" s="70">
        <v>0.40759925330000002</v>
      </c>
      <c r="X41" s="71">
        <v>3.7116165999999998E-3</v>
      </c>
      <c r="Y41" s="70">
        <v>22.091120255</v>
      </c>
      <c r="Z41" s="71">
        <v>0.477694801</v>
      </c>
      <c r="AA41" s="37" t="s">
        <v>83</v>
      </c>
      <c r="AB41" s="13">
        <v>0</v>
      </c>
      <c r="AC41" s="70">
        <v>0</v>
      </c>
      <c r="AD41" s="71">
        <v>0</v>
      </c>
      <c r="AE41" s="37" t="s">
        <v>83</v>
      </c>
      <c r="AF41" s="13">
        <v>0</v>
      </c>
      <c r="AG41" s="37" t="s">
        <v>83</v>
      </c>
      <c r="AH41" s="13">
        <v>0</v>
      </c>
      <c r="AI41" s="70">
        <f t="shared" si="0"/>
        <v>0</v>
      </c>
      <c r="AJ41" s="71">
        <f t="shared" si="0"/>
        <v>0</v>
      </c>
      <c r="AK41" s="70">
        <v>108.7831056</v>
      </c>
      <c r="AL41" s="71">
        <v>1.4810375452</v>
      </c>
      <c r="AM41" s="37" t="s">
        <v>83</v>
      </c>
      <c r="AN41" s="13">
        <v>0</v>
      </c>
      <c r="AO41" s="37" t="s">
        <v>83</v>
      </c>
      <c r="AP41" s="13">
        <v>0</v>
      </c>
      <c r="AQ41" s="37" t="s">
        <v>83</v>
      </c>
      <c r="AR41" s="13">
        <v>0</v>
      </c>
      <c r="AS41" s="70">
        <v>63.768475473999999</v>
      </c>
      <c r="AT41" s="71">
        <v>2.2419076680000001</v>
      </c>
      <c r="AU41" s="70">
        <v>48.143703383999998</v>
      </c>
      <c r="AV41" s="71">
        <v>0.36281754049999998</v>
      </c>
      <c r="AW41" s="70">
        <v>23.587201257</v>
      </c>
      <c r="AX41" s="71">
        <v>0.23476467370000001</v>
      </c>
      <c r="AY41" s="70">
        <v>7.3764812996</v>
      </c>
      <c r="AZ41" s="71">
        <v>6.386029E-2</v>
      </c>
      <c r="BA41" s="60">
        <f t="shared" si="1"/>
        <v>17.1800208274</v>
      </c>
      <c r="BB41" s="13">
        <f t="shared" si="1"/>
        <v>6.4192576799999956E-2</v>
      </c>
      <c r="BC41" s="70">
        <v>0</v>
      </c>
      <c r="BD41" s="13">
        <v>0</v>
      </c>
      <c r="BE41" s="70">
        <v>129.70298639999999</v>
      </c>
      <c r="BF41" s="71">
        <v>1.4181179902000001</v>
      </c>
      <c r="BG41" s="4">
        <v>3.5485168000000001E-3</v>
      </c>
      <c r="BH41" s="13">
        <v>0</v>
      </c>
      <c r="BI41" s="70">
        <v>120.02139635</v>
      </c>
      <c r="BJ41" s="71">
        <v>3.9269735027000001</v>
      </c>
      <c r="BK41" s="70">
        <v>130.88072793000001</v>
      </c>
      <c r="BL41" s="71">
        <v>0.9610350768</v>
      </c>
      <c r="BM41" s="70">
        <v>33.516942233000002</v>
      </c>
      <c r="BN41" s="71">
        <v>0.18835900580000001</v>
      </c>
      <c r="BO41" s="70">
        <v>4.6593299400000003E-2</v>
      </c>
      <c r="BP41" s="71">
        <v>4.1059069999999998E-4</v>
      </c>
      <c r="BQ41" s="70">
        <v>0</v>
      </c>
      <c r="BR41" s="66">
        <v>0</v>
      </c>
      <c r="BS41" s="37" t="s">
        <v>83</v>
      </c>
      <c r="BT41" s="13">
        <v>0</v>
      </c>
      <c r="BU41" s="70">
        <v>0.31343847600000002</v>
      </c>
      <c r="BV41" s="71">
        <v>3.6275747E-3</v>
      </c>
      <c r="BW41" s="70">
        <v>18.023076322000001</v>
      </c>
      <c r="BX41" s="71">
        <v>0.14211867140000001</v>
      </c>
      <c r="BY41" s="37" t="s">
        <v>83</v>
      </c>
      <c r="BZ41" s="13">
        <v>0</v>
      </c>
      <c r="CA41" s="37" t="s">
        <v>83</v>
      </c>
      <c r="CB41" s="13">
        <v>0</v>
      </c>
      <c r="CC41" s="70">
        <v>6.7437793046000003</v>
      </c>
      <c r="CD41" s="71">
        <v>6.0108940999999997E-3</v>
      </c>
      <c r="CE41" s="70">
        <v>10.786503953</v>
      </c>
      <c r="CF41" s="71">
        <v>2.2224606500000001E-2</v>
      </c>
      <c r="CG41" s="37" t="s">
        <v>83</v>
      </c>
      <c r="CH41" s="13">
        <v>0</v>
      </c>
      <c r="CI41" s="37" t="s">
        <v>83</v>
      </c>
      <c r="CJ41" s="13">
        <v>0</v>
      </c>
      <c r="CK41" s="37" t="s">
        <v>83</v>
      </c>
      <c r="CL41" s="13">
        <v>0</v>
      </c>
      <c r="CM41" s="37" t="s">
        <v>83</v>
      </c>
      <c r="CN41" s="13">
        <v>0</v>
      </c>
      <c r="CO41" s="70">
        <v>6.7511048700000006E-2</v>
      </c>
      <c r="CP41" s="71">
        <v>5.4438450000000003E-4</v>
      </c>
      <c r="CQ41" s="70">
        <v>0.3400882046</v>
      </c>
      <c r="CR41" s="71">
        <v>3.1672320999999999E-3</v>
      </c>
      <c r="CS41" s="70">
        <v>1.385571887</v>
      </c>
      <c r="CT41" s="71">
        <v>1.3080494599999999E-2</v>
      </c>
      <c r="CU41" s="70">
        <v>20.705548367999999</v>
      </c>
      <c r="CV41" s="71">
        <v>0.46461430640000001</v>
      </c>
      <c r="CW41" s="37" t="s">
        <v>83</v>
      </c>
      <c r="CX41" s="13">
        <v>0</v>
      </c>
      <c r="CY41" s="37" t="s">
        <v>83</v>
      </c>
      <c r="CZ41" s="13">
        <v>0</v>
      </c>
      <c r="DA41" s="70">
        <v>14.704451323000001</v>
      </c>
      <c r="DB41" s="71">
        <v>0.19099908039999999</v>
      </c>
      <c r="DC41" s="70">
        <v>49.064024150999998</v>
      </c>
      <c r="DD41" s="71">
        <v>2.0509085875999999</v>
      </c>
      <c r="DE41" s="70">
        <v>16.540968917000001</v>
      </c>
      <c r="DF41" s="71">
        <v>0.39931024240000002</v>
      </c>
      <c r="DG41" s="70">
        <v>113.16201748</v>
      </c>
      <c r="DH41" s="66">
        <v>1.0188077477999999</v>
      </c>
      <c r="DI41" s="121">
        <v>1.7879553E-3</v>
      </c>
      <c r="DJ41" s="122">
        <v>3.0854491000000001E-3</v>
      </c>
      <c r="DK41" s="122">
        <v>3.4088282000000001E-3</v>
      </c>
      <c r="DL41" s="122">
        <v>3.4591000000000001E-3</v>
      </c>
      <c r="DM41" s="122">
        <v>3.4714377999999998E-3</v>
      </c>
      <c r="DN41" s="122">
        <v>3.4837755999999999E-3</v>
      </c>
      <c r="DO41" s="122">
        <v>3.4900497000000001E-3</v>
      </c>
      <c r="DP41" s="122">
        <v>3.4963237000000002E-3</v>
      </c>
      <c r="DQ41" s="122">
        <v>3.5025976999999999E-3</v>
      </c>
      <c r="DR41" s="123">
        <v>3.5088718000000001E-3</v>
      </c>
      <c r="DS41" s="80">
        <v>71.911091894999998</v>
      </c>
      <c r="DT41" s="13">
        <v>0.47304708290000003</v>
      </c>
      <c r="DU41" s="60">
        <v>33.615855132999997</v>
      </c>
      <c r="DV41" s="13">
        <v>0.23117863450000001</v>
      </c>
      <c r="DW41" s="60">
        <v>15.768402225999999</v>
      </c>
      <c r="DX41" s="13">
        <v>0.1130000119</v>
      </c>
      <c r="DY41" s="60">
        <v>7.4765660119000001</v>
      </c>
      <c r="DZ41" s="13">
        <v>5.6436939300000002E-2</v>
      </c>
      <c r="EA41" s="60">
        <v>3.6405951830999999</v>
      </c>
      <c r="EB41" s="13">
        <v>2.9463618399999999E-2</v>
      </c>
      <c r="EC41" s="60">
        <v>1.8704974320000001</v>
      </c>
      <c r="ED41" s="13">
        <v>1.6546793399999999E-2</v>
      </c>
      <c r="EE41" s="60">
        <v>1.0301225377000001</v>
      </c>
      <c r="EF41" s="13">
        <v>1.0157271400000001E-2</v>
      </c>
      <c r="EG41" s="60">
        <v>0.60142810359999999</v>
      </c>
      <c r="EH41" s="13">
        <v>6.6955069000000002E-3</v>
      </c>
      <c r="EI41" s="60">
        <v>0.36987201980000001</v>
      </c>
      <c r="EJ41" s="13">
        <v>4.7241456999999997E-3</v>
      </c>
      <c r="EK41" s="60">
        <v>0.24328468019999999</v>
      </c>
      <c r="EL41" s="15">
        <v>3.5426275999999998E-3</v>
      </c>
    </row>
    <row r="42" spans="1:142">
      <c r="A42" s="8">
        <v>3700</v>
      </c>
      <c r="B42" s="63">
        <v>1716</v>
      </c>
      <c r="C42" s="64">
        <v>1768.6560813999999</v>
      </c>
      <c r="D42" s="70">
        <v>3649.7541689</v>
      </c>
      <c r="E42" s="70">
        <v>57.580454316999997</v>
      </c>
      <c r="F42" s="71">
        <v>5.68649866E-2</v>
      </c>
      <c r="G42" s="64">
        <v>3.5547800865000001</v>
      </c>
      <c r="H42" s="71">
        <v>1.8859167000000001E-3</v>
      </c>
      <c r="I42" s="70">
        <v>152.98414237</v>
      </c>
      <c r="J42" s="71">
        <v>0.94611766100000005</v>
      </c>
      <c r="K42" s="70">
        <v>69.288259464000006</v>
      </c>
      <c r="L42" s="71">
        <v>0.39941927399999999</v>
      </c>
      <c r="M42" s="70">
        <v>18.738094757999999</v>
      </c>
      <c r="N42" s="71">
        <v>0.14875578850000001</v>
      </c>
      <c r="O42" s="37" t="s">
        <v>83</v>
      </c>
      <c r="P42" s="13">
        <v>0</v>
      </c>
      <c r="Q42" s="70">
        <v>18.444057031</v>
      </c>
      <c r="R42" s="71">
        <v>2.93534191E-2</v>
      </c>
      <c r="S42" s="37" t="s">
        <v>83</v>
      </c>
      <c r="T42" s="13">
        <v>0</v>
      </c>
      <c r="U42" s="37" t="s">
        <v>83</v>
      </c>
      <c r="V42" s="13">
        <v>0</v>
      </c>
      <c r="W42" s="70">
        <v>0.42553979219999999</v>
      </c>
      <c r="X42" s="71">
        <v>3.9102392000000003E-3</v>
      </c>
      <c r="Y42" s="70">
        <v>22.817812429</v>
      </c>
      <c r="Z42" s="71">
        <v>0.49205104360000002</v>
      </c>
      <c r="AA42" s="37" t="s">
        <v>83</v>
      </c>
      <c r="AB42" s="13">
        <v>0</v>
      </c>
      <c r="AC42" s="70">
        <v>0</v>
      </c>
      <c r="AD42" s="71">
        <v>0</v>
      </c>
      <c r="AE42" s="37" t="s">
        <v>83</v>
      </c>
      <c r="AF42" s="13">
        <v>0</v>
      </c>
      <c r="AG42" s="37" t="s">
        <v>83</v>
      </c>
      <c r="AH42" s="13">
        <v>0</v>
      </c>
      <c r="AI42" s="70">
        <f t="shared" si="0"/>
        <v>0</v>
      </c>
      <c r="AJ42" s="71">
        <f t="shared" si="0"/>
        <v>0</v>
      </c>
      <c r="AK42" s="70">
        <v>110.40168928999999</v>
      </c>
      <c r="AL42" s="71">
        <v>1.4943388958999999</v>
      </c>
      <c r="AM42" s="37" t="s">
        <v>83</v>
      </c>
      <c r="AN42" s="13">
        <v>0</v>
      </c>
      <c r="AO42" s="37" t="s">
        <v>83</v>
      </c>
      <c r="AP42" s="13">
        <v>0</v>
      </c>
      <c r="AQ42" s="37" t="s">
        <v>83</v>
      </c>
      <c r="AR42" s="13">
        <v>0</v>
      </c>
      <c r="AS42" s="70">
        <v>64.787684769999998</v>
      </c>
      <c r="AT42" s="71">
        <v>2.2676541914000001</v>
      </c>
      <c r="AU42" s="70">
        <v>49.378175128000002</v>
      </c>
      <c r="AV42" s="71">
        <v>0.36937903840000003</v>
      </c>
      <c r="AW42" s="70">
        <v>24.118883009000001</v>
      </c>
      <c r="AX42" s="71">
        <v>0.239073113</v>
      </c>
      <c r="AY42" s="70">
        <v>7.4895470557000001</v>
      </c>
      <c r="AZ42" s="71">
        <v>6.4553986499999993E-2</v>
      </c>
      <c r="BA42" s="60">
        <f t="shared" si="1"/>
        <v>17.7697450633</v>
      </c>
      <c r="BB42" s="13">
        <f t="shared" si="1"/>
        <v>6.5751938900000029E-2</v>
      </c>
      <c r="BC42" s="70">
        <v>0</v>
      </c>
      <c r="BD42" s="13">
        <v>0</v>
      </c>
      <c r="BE42" s="70">
        <v>132.40804645</v>
      </c>
      <c r="BF42" s="71">
        <v>1.4376859985999999</v>
      </c>
      <c r="BG42" s="4">
        <v>3.7088722999999999E-3</v>
      </c>
      <c r="BH42" s="13">
        <v>0</v>
      </c>
      <c r="BI42" s="70">
        <v>121.81121412</v>
      </c>
      <c r="BJ42" s="71">
        <v>3.9628974949</v>
      </c>
      <c r="BK42" s="70">
        <v>135.34960092</v>
      </c>
      <c r="BL42" s="71">
        <v>0.98973136780000004</v>
      </c>
      <c r="BM42" s="70">
        <v>34.508241623000004</v>
      </c>
      <c r="BN42" s="71">
        <v>0.1925753405</v>
      </c>
      <c r="BO42" s="70">
        <v>4.6664252000000003E-2</v>
      </c>
      <c r="BP42" s="71">
        <v>4.1294589999999999E-4</v>
      </c>
      <c r="BQ42" s="70">
        <v>0</v>
      </c>
      <c r="BR42" s="66">
        <v>0</v>
      </c>
      <c r="BS42" s="37" t="s">
        <v>83</v>
      </c>
      <c r="BT42" s="13">
        <v>0</v>
      </c>
      <c r="BU42" s="70">
        <v>0.32121091600000001</v>
      </c>
      <c r="BV42" s="71">
        <v>3.7159423E-3</v>
      </c>
      <c r="BW42" s="70">
        <v>18.416883842000001</v>
      </c>
      <c r="BX42" s="71">
        <v>0.14503984619999999</v>
      </c>
      <c r="BY42" s="37" t="s">
        <v>83</v>
      </c>
      <c r="BZ42" s="13">
        <v>0</v>
      </c>
      <c r="CA42" s="37" t="s">
        <v>83</v>
      </c>
      <c r="CB42" s="13">
        <v>0</v>
      </c>
      <c r="CC42" s="70">
        <v>7.2003609706000002</v>
      </c>
      <c r="CD42" s="71">
        <v>6.3097661000000001E-3</v>
      </c>
      <c r="CE42" s="70">
        <v>11.24369606</v>
      </c>
      <c r="CF42" s="71">
        <v>2.3043653000000001E-2</v>
      </c>
      <c r="CG42" s="37" t="s">
        <v>83</v>
      </c>
      <c r="CH42" s="13">
        <v>0</v>
      </c>
      <c r="CI42" s="37" t="s">
        <v>83</v>
      </c>
      <c r="CJ42" s="13">
        <v>0</v>
      </c>
      <c r="CK42" s="37" t="s">
        <v>83</v>
      </c>
      <c r="CL42" s="13">
        <v>0</v>
      </c>
      <c r="CM42" s="37" t="s">
        <v>83</v>
      </c>
      <c r="CN42" s="13">
        <v>0</v>
      </c>
      <c r="CO42" s="70">
        <v>6.7059975899999999E-2</v>
      </c>
      <c r="CP42" s="71">
        <v>5.4069229999999995E-4</v>
      </c>
      <c r="CQ42" s="70">
        <v>0.35847981629999998</v>
      </c>
      <c r="CR42" s="71">
        <v>3.3695469E-3</v>
      </c>
      <c r="CS42" s="70">
        <v>1.4831359733</v>
      </c>
      <c r="CT42" s="71">
        <v>1.3927979700000001E-2</v>
      </c>
      <c r="CU42" s="70">
        <v>21.334676456</v>
      </c>
      <c r="CV42" s="71">
        <v>0.47812306389999998</v>
      </c>
      <c r="CW42" s="37" t="s">
        <v>83</v>
      </c>
      <c r="CX42" s="13">
        <v>0</v>
      </c>
      <c r="CY42" s="37" t="s">
        <v>83</v>
      </c>
      <c r="CZ42" s="13">
        <v>0</v>
      </c>
      <c r="DA42" s="70">
        <v>15.006404696000001</v>
      </c>
      <c r="DB42" s="71">
        <v>0.19442430799999999</v>
      </c>
      <c r="DC42" s="70">
        <v>49.781280074000001</v>
      </c>
      <c r="DD42" s="71">
        <v>2.0732298833999998</v>
      </c>
      <c r="DE42" s="70">
        <v>17.335996481999999</v>
      </c>
      <c r="DF42" s="71">
        <v>0.4075843965</v>
      </c>
      <c r="DG42" s="70">
        <v>115.07204996999999</v>
      </c>
      <c r="DH42" s="66">
        <v>1.0301016021</v>
      </c>
      <c r="DI42" s="121">
        <v>1.8680454E-3</v>
      </c>
      <c r="DJ42" s="122">
        <v>3.2317268000000001E-3</v>
      </c>
      <c r="DK42" s="122">
        <v>3.5673444999999998E-3</v>
      </c>
      <c r="DL42" s="122">
        <v>3.6200589000000001E-3</v>
      </c>
      <c r="DM42" s="122">
        <v>3.6323128999999998E-3</v>
      </c>
      <c r="DN42" s="122">
        <v>3.6445668E-3</v>
      </c>
      <c r="DO42" s="122">
        <v>3.6508017000000002E-3</v>
      </c>
      <c r="DP42" s="122">
        <v>3.6570365E-3</v>
      </c>
      <c r="DQ42" s="122">
        <v>3.6632714000000002E-3</v>
      </c>
      <c r="DR42" s="123">
        <v>3.6695062E-3</v>
      </c>
      <c r="DS42" s="80">
        <v>72.723838068999996</v>
      </c>
      <c r="DT42" s="13">
        <v>0.47890211240000002</v>
      </c>
      <c r="DU42" s="60">
        <v>34.139887121999998</v>
      </c>
      <c r="DV42" s="13">
        <v>0.235266315</v>
      </c>
      <c r="DW42" s="60">
        <v>16.094076662999999</v>
      </c>
      <c r="DX42" s="13">
        <v>0.1158093067</v>
      </c>
      <c r="DY42" s="60">
        <v>7.6927949119000001</v>
      </c>
      <c r="DZ42" s="13">
        <v>5.8482816E-2</v>
      </c>
      <c r="EA42" s="60">
        <v>3.7799097998</v>
      </c>
      <c r="EB42" s="13">
        <v>3.09738011E-2</v>
      </c>
      <c r="EC42" s="60">
        <v>1.9596975780999999</v>
      </c>
      <c r="ED42" s="13">
        <v>1.77064449E-2</v>
      </c>
      <c r="EE42" s="60">
        <v>1.0921188031</v>
      </c>
      <c r="EF42" s="13">
        <v>1.11155514E-2</v>
      </c>
      <c r="EG42" s="60">
        <v>0.64859571100000002</v>
      </c>
      <c r="EH42" s="13">
        <v>7.5342350999999998E-3</v>
      </c>
      <c r="EI42" s="60">
        <v>0.40848341030000002</v>
      </c>
      <c r="EJ42" s="13">
        <v>5.4838407999999996E-3</v>
      </c>
      <c r="EK42" s="60">
        <v>0.2753997044</v>
      </c>
      <c r="EL42" s="15">
        <v>4.2398371999999998E-3</v>
      </c>
    </row>
    <row r="43" spans="1:142">
      <c r="A43" s="8">
        <v>3800</v>
      </c>
      <c r="B43" s="63">
        <v>1613</v>
      </c>
      <c r="C43" s="64">
        <v>1797.8535016000001</v>
      </c>
      <c r="D43" s="70">
        <v>3749.3415292</v>
      </c>
      <c r="E43" s="70">
        <v>59.357031065999998</v>
      </c>
      <c r="F43" s="71">
        <v>5.7875140700000001E-2</v>
      </c>
      <c r="G43" s="64">
        <v>3.7777605798999998</v>
      </c>
      <c r="H43" s="71">
        <v>1.9733286000000001E-3</v>
      </c>
      <c r="I43" s="70">
        <v>154.19128813</v>
      </c>
      <c r="J43" s="71">
        <v>0.95372048440000001</v>
      </c>
      <c r="K43" s="70">
        <v>70.307742349999998</v>
      </c>
      <c r="L43" s="71">
        <v>0.40533356809999999</v>
      </c>
      <c r="M43" s="70">
        <v>19.226777918</v>
      </c>
      <c r="N43" s="71">
        <v>0.15222680220000001</v>
      </c>
      <c r="O43" s="37" t="s">
        <v>83</v>
      </c>
      <c r="P43" s="13">
        <v>0</v>
      </c>
      <c r="Q43" s="70">
        <v>19.41276684</v>
      </c>
      <c r="R43" s="71">
        <v>3.0620781499999999E-2</v>
      </c>
      <c r="S43" s="37" t="s">
        <v>83</v>
      </c>
      <c r="T43" s="13">
        <v>0</v>
      </c>
      <c r="U43" s="37" t="s">
        <v>83</v>
      </c>
      <c r="V43" s="13">
        <v>0</v>
      </c>
      <c r="W43" s="70">
        <v>0.45811481859999997</v>
      </c>
      <c r="X43" s="71">
        <v>4.3842648E-3</v>
      </c>
      <c r="Y43" s="70">
        <v>23.677199773000002</v>
      </c>
      <c r="Z43" s="71">
        <v>0.50752739840000005</v>
      </c>
      <c r="AA43" s="37" t="s">
        <v>83</v>
      </c>
      <c r="AB43" s="13">
        <v>0</v>
      </c>
      <c r="AC43" s="70">
        <v>0</v>
      </c>
      <c r="AD43" s="71">
        <v>0</v>
      </c>
      <c r="AE43" s="37" t="s">
        <v>83</v>
      </c>
      <c r="AF43" s="13">
        <v>0</v>
      </c>
      <c r="AG43" s="37" t="s">
        <v>83</v>
      </c>
      <c r="AH43" s="13">
        <v>0</v>
      </c>
      <c r="AI43" s="70">
        <f t="shared" si="0"/>
        <v>0</v>
      </c>
      <c r="AJ43" s="71">
        <f t="shared" si="0"/>
        <v>0</v>
      </c>
      <c r="AK43" s="70">
        <v>112.05202339</v>
      </c>
      <c r="AL43" s="71">
        <v>1.5089892999000001</v>
      </c>
      <c r="AM43" s="37" t="s">
        <v>83</v>
      </c>
      <c r="AN43" s="13">
        <v>0</v>
      </c>
      <c r="AO43" s="37" t="s">
        <v>83</v>
      </c>
      <c r="AP43" s="13">
        <v>0</v>
      </c>
      <c r="AQ43" s="37" t="s">
        <v>83</v>
      </c>
      <c r="AR43" s="13">
        <v>0</v>
      </c>
      <c r="AS43" s="70">
        <v>65.800665417000005</v>
      </c>
      <c r="AT43" s="71">
        <v>2.2934113861999998</v>
      </c>
      <c r="AU43" s="70">
        <v>50.325386649999999</v>
      </c>
      <c r="AV43" s="71">
        <v>0.3749003085</v>
      </c>
      <c r="AW43" s="70">
        <v>24.549897422000001</v>
      </c>
      <c r="AX43" s="71">
        <v>0.24263875039999999</v>
      </c>
      <c r="AY43" s="70">
        <v>7.5860688649999997</v>
      </c>
      <c r="AZ43" s="71">
        <v>6.5268027100000001E-2</v>
      </c>
      <c r="BA43" s="60">
        <f t="shared" si="1"/>
        <v>18.189420362999996</v>
      </c>
      <c r="BB43" s="13">
        <f t="shared" si="1"/>
        <v>6.6993530999999995E-2</v>
      </c>
      <c r="BC43" s="70">
        <v>0</v>
      </c>
      <c r="BD43" s="13">
        <v>0</v>
      </c>
      <c r="BE43" s="70">
        <v>135.04918240000001</v>
      </c>
      <c r="BF43" s="71">
        <v>1.4563823927999999</v>
      </c>
      <c r="BG43" s="4">
        <v>3.8802895E-3</v>
      </c>
      <c r="BH43" s="13">
        <v>0</v>
      </c>
      <c r="BI43" s="70">
        <v>123.16784767999999</v>
      </c>
      <c r="BJ43" s="71">
        <v>3.9930832991999998</v>
      </c>
      <c r="BK43" s="70">
        <v>139.522764</v>
      </c>
      <c r="BL43" s="71">
        <v>1.0191849791000001</v>
      </c>
      <c r="BM43" s="70">
        <v>35.407636635999999</v>
      </c>
      <c r="BN43" s="71">
        <v>0.19634914519999999</v>
      </c>
      <c r="BO43" s="70">
        <v>5.4215899499999998E-2</v>
      </c>
      <c r="BP43" s="71">
        <v>4.1397340000000002E-4</v>
      </c>
      <c r="BQ43" s="70">
        <v>0</v>
      </c>
      <c r="BR43" s="66">
        <v>0</v>
      </c>
      <c r="BS43" s="37" t="s">
        <v>83</v>
      </c>
      <c r="BT43" s="13">
        <v>0</v>
      </c>
      <c r="BU43" s="70">
        <v>0.3232640068</v>
      </c>
      <c r="BV43" s="71">
        <v>3.7219425E-3</v>
      </c>
      <c r="BW43" s="70">
        <v>18.903513912000001</v>
      </c>
      <c r="BX43" s="71">
        <v>0.14850485969999999</v>
      </c>
      <c r="BY43" s="37" t="s">
        <v>83</v>
      </c>
      <c r="BZ43" s="13">
        <v>0</v>
      </c>
      <c r="CA43" s="37" t="s">
        <v>83</v>
      </c>
      <c r="CB43" s="13">
        <v>0</v>
      </c>
      <c r="CC43" s="70">
        <v>7.7134709742999998</v>
      </c>
      <c r="CD43" s="71">
        <v>6.6613692000000004E-3</v>
      </c>
      <c r="CE43" s="70">
        <v>11.699295866</v>
      </c>
      <c r="CF43" s="71">
        <v>2.3959412400000001E-2</v>
      </c>
      <c r="CG43" s="37" t="s">
        <v>83</v>
      </c>
      <c r="CH43" s="13">
        <v>0</v>
      </c>
      <c r="CI43" s="37" t="s">
        <v>83</v>
      </c>
      <c r="CJ43" s="13">
        <v>0</v>
      </c>
      <c r="CK43" s="37" t="s">
        <v>83</v>
      </c>
      <c r="CL43" s="13">
        <v>0</v>
      </c>
      <c r="CM43" s="37" t="s">
        <v>83</v>
      </c>
      <c r="CN43" s="13">
        <v>0</v>
      </c>
      <c r="CO43" s="70">
        <v>8.6255043099999998E-2</v>
      </c>
      <c r="CP43" s="71">
        <v>8.6419480000000004E-4</v>
      </c>
      <c r="CQ43" s="70">
        <v>0.37185977549999999</v>
      </c>
      <c r="CR43" s="71">
        <v>3.5200701000000002E-3</v>
      </c>
      <c r="CS43" s="70">
        <v>1.6082732281000001</v>
      </c>
      <c r="CT43" s="71">
        <v>1.51330267E-2</v>
      </c>
      <c r="CU43" s="70">
        <v>22.068926545</v>
      </c>
      <c r="CV43" s="71">
        <v>0.49239437180000001</v>
      </c>
      <c r="CW43" s="37" t="s">
        <v>83</v>
      </c>
      <c r="CX43" s="13">
        <v>0</v>
      </c>
      <c r="CY43" s="37" t="s">
        <v>83</v>
      </c>
      <c r="CZ43" s="13">
        <v>0</v>
      </c>
      <c r="DA43" s="70">
        <v>15.333492695</v>
      </c>
      <c r="DB43" s="71">
        <v>0.19810486969999999</v>
      </c>
      <c r="DC43" s="70">
        <v>50.467172720999997</v>
      </c>
      <c r="DD43" s="71">
        <v>2.0953065165</v>
      </c>
      <c r="DE43" s="70">
        <v>18.040578682</v>
      </c>
      <c r="DF43" s="71">
        <v>0.41509810829999999</v>
      </c>
      <c r="DG43" s="70">
        <v>117.00860372</v>
      </c>
      <c r="DH43" s="66">
        <v>1.0412842845000001</v>
      </c>
      <c r="DI43" s="121">
        <v>1.9555862000000001E-3</v>
      </c>
      <c r="DJ43" s="122">
        <v>3.3886285E-3</v>
      </c>
      <c r="DK43" s="122">
        <v>3.7396417E-3</v>
      </c>
      <c r="DL43" s="122">
        <v>3.7920203000000002E-3</v>
      </c>
      <c r="DM43" s="122">
        <v>3.8041943E-3</v>
      </c>
      <c r="DN43" s="122">
        <v>3.8163683000000002E-3</v>
      </c>
      <c r="DO43" s="122">
        <v>3.8225683999999998E-3</v>
      </c>
      <c r="DP43" s="122">
        <v>3.8287686E-3</v>
      </c>
      <c r="DQ43" s="122">
        <v>3.8349687E-3</v>
      </c>
      <c r="DR43" s="123">
        <v>3.8411689000000001E-3</v>
      </c>
      <c r="DS43" s="80">
        <v>73.636670762999998</v>
      </c>
      <c r="DT43" s="13">
        <v>0.48479614879999999</v>
      </c>
      <c r="DU43" s="60">
        <v>34.754887844999999</v>
      </c>
      <c r="DV43" s="13">
        <v>0.23938175950000001</v>
      </c>
      <c r="DW43" s="60">
        <v>16.472509528</v>
      </c>
      <c r="DX43" s="13">
        <v>0.1185111453</v>
      </c>
      <c r="DY43" s="60">
        <v>7.9214051193000001</v>
      </c>
      <c r="DZ43" s="13">
        <v>6.0211494400000003E-2</v>
      </c>
      <c r="EA43" s="60">
        <v>3.9182444567000001</v>
      </c>
      <c r="EB43" s="13">
        <v>3.2118685000000001E-2</v>
      </c>
      <c r="EC43" s="60">
        <v>2.048142822</v>
      </c>
      <c r="ED43" s="13">
        <v>1.8513032200000001E-2</v>
      </c>
      <c r="EE43" s="60">
        <v>1.1494515944000001</v>
      </c>
      <c r="EF43" s="13">
        <v>1.1694101E-2</v>
      </c>
      <c r="EG43" s="60">
        <v>0.68604746770000002</v>
      </c>
      <c r="EH43" s="13">
        <v>7.9612051999999999E-3</v>
      </c>
      <c r="EI43" s="60">
        <v>0.43346590460000001</v>
      </c>
      <c r="EJ43" s="13">
        <v>5.8085565999999996E-3</v>
      </c>
      <c r="EK43" s="60">
        <v>0.292978183</v>
      </c>
      <c r="EL43" s="15">
        <v>4.5019889999999996E-3</v>
      </c>
    </row>
    <row r="44" spans="1:142">
      <c r="A44" s="8">
        <v>3900</v>
      </c>
      <c r="B44" s="63">
        <v>1656</v>
      </c>
      <c r="C44" s="64">
        <v>1826.6617269000001</v>
      </c>
      <c r="D44" s="70">
        <v>3850.1061272000002</v>
      </c>
      <c r="E44" s="70">
        <v>61.248701121000003</v>
      </c>
      <c r="F44" s="71">
        <v>5.8970050699999998E-2</v>
      </c>
      <c r="G44" s="64">
        <v>3.9634548263</v>
      </c>
      <c r="H44" s="71">
        <v>2.0585464999999998E-3</v>
      </c>
      <c r="I44" s="70">
        <v>155.42566527</v>
      </c>
      <c r="J44" s="71">
        <v>0.96127748629999998</v>
      </c>
      <c r="K44" s="70">
        <v>71.164242563000002</v>
      </c>
      <c r="L44" s="71">
        <v>0.41035790360000002</v>
      </c>
      <c r="M44" s="70">
        <v>19.653543384999999</v>
      </c>
      <c r="N44" s="71">
        <v>0.15556488769999999</v>
      </c>
      <c r="O44" s="37" t="s">
        <v>83</v>
      </c>
      <c r="P44" s="13">
        <v>0</v>
      </c>
      <c r="Q44" s="70">
        <v>20.379419829</v>
      </c>
      <c r="R44" s="71">
        <v>3.18962946E-2</v>
      </c>
      <c r="S44" s="37" t="s">
        <v>83</v>
      </c>
      <c r="T44" s="13">
        <v>0</v>
      </c>
      <c r="U44" s="37" t="s">
        <v>83</v>
      </c>
      <c r="V44" s="13">
        <v>0</v>
      </c>
      <c r="W44" s="70">
        <v>0.48771077470000002</v>
      </c>
      <c r="X44" s="71">
        <v>4.6832888999999997E-3</v>
      </c>
      <c r="Y44" s="70">
        <v>24.314930827000001</v>
      </c>
      <c r="Z44" s="71">
        <v>0.52089241090000005</v>
      </c>
      <c r="AA44" s="37" t="s">
        <v>83</v>
      </c>
      <c r="AB44" s="13">
        <v>0</v>
      </c>
      <c r="AC44" s="70">
        <v>0</v>
      </c>
      <c r="AD44" s="71">
        <v>0</v>
      </c>
      <c r="AE44" s="37" t="s">
        <v>83</v>
      </c>
      <c r="AF44" s="13">
        <v>0</v>
      </c>
      <c r="AG44" s="37" t="s">
        <v>83</v>
      </c>
      <c r="AH44" s="13">
        <v>0</v>
      </c>
      <c r="AI44" s="70">
        <f t="shared" si="0"/>
        <v>0</v>
      </c>
      <c r="AJ44" s="71">
        <f t="shared" si="0"/>
        <v>0</v>
      </c>
      <c r="AK44" s="70">
        <v>113.73115098</v>
      </c>
      <c r="AL44" s="71">
        <v>1.5218992141000001</v>
      </c>
      <c r="AM44" s="37" t="s">
        <v>83</v>
      </c>
      <c r="AN44" s="13">
        <v>0</v>
      </c>
      <c r="AO44" s="37" t="s">
        <v>83</v>
      </c>
      <c r="AP44" s="13">
        <v>0</v>
      </c>
      <c r="AQ44" s="37" t="s">
        <v>83</v>
      </c>
      <c r="AR44" s="13">
        <v>0</v>
      </c>
      <c r="AS44" s="70">
        <v>66.904177625000003</v>
      </c>
      <c r="AT44" s="71">
        <v>2.3184140674</v>
      </c>
      <c r="AU44" s="70">
        <v>51.303708665999999</v>
      </c>
      <c r="AV44" s="71">
        <v>0.38020568059999998</v>
      </c>
      <c r="AW44" s="70">
        <v>25.056590988</v>
      </c>
      <c r="AX44" s="71">
        <v>0.24633517560000001</v>
      </c>
      <c r="AY44" s="70">
        <v>7.6827618618000004</v>
      </c>
      <c r="AZ44" s="71">
        <v>6.5919211899999997E-2</v>
      </c>
      <c r="BA44" s="60">
        <f t="shared" si="1"/>
        <v>18.564355816199999</v>
      </c>
      <c r="BB44" s="13">
        <f t="shared" si="1"/>
        <v>6.7951293099999976E-2</v>
      </c>
      <c r="BC44" s="70">
        <v>0</v>
      </c>
      <c r="BD44" s="13">
        <v>0</v>
      </c>
      <c r="BE44" s="70">
        <v>138.04818607000001</v>
      </c>
      <c r="BF44" s="71">
        <v>1.4760434459</v>
      </c>
      <c r="BG44" s="4">
        <v>4.0291334999999996E-3</v>
      </c>
      <c r="BH44" s="13">
        <v>0</v>
      </c>
      <c r="BI44" s="70">
        <v>124.71223175999999</v>
      </c>
      <c r="BJ44" s="71">
        <v>4.0262233878</v>
      </c>
      <c r="BK44" s="70">
        <v>144.19494247</v>
      </c>
      <c r="BL44" s="71">
        <v>1.0522662099</v>
      </c>
      <c r="BM44" s="70">
        <v>36.333231400999999</v>
      </c>
      <c r="BN44" s="71">
        <v>0.20044346460000001</v>
      </c>
      <c r="BO44" s="70">
        <v>5.38206486E-2</v>
      </c>
      <c r="BP44" s="71">
        <v>4.0976700000000001E-4</v>
      </c>
      <c r="BQ44" s="70">
        <v>0</v>
      </c>
      <c r="BR44" s="66">
        <v>0</v>
      </c>
      <c r="BS44" s="37" t="s">
        <v>83</v>
      </c>
      <c r="BT44" s="13">
        <v>0</v>
      </c>
      <c r="BU44" s="70">
        <v>0.327494707</v>
      </c>
      <c r="BV44" s="71">
        <v>3.7577512000000002E-3</v>
      </c>
      <c r="BW44" s="70">
        <v>19.326048677999999</v>
      </c>
      <c r="BX44" s="71">
        <v>0.1518071365</v>
      </c>
      <c r="BY44" s="37" t="s">
        <v>83</v>
      </c>
      <c r="BZ44" s="13">
        <v>0</v>
      </c>
      <c r="CA44" s="37" t="s">
        <v>83</v>
      </c>
      <c r="CB44" s="13">
        <v>0</v>
      </c>
      <c r="CC44" s="70">
        <v>8.2563015732</v>
      </c>
      <c r="CD44" s="71">
        <v>7.0427874000000001E-3</v>
      </c>
      <c r="CE44" s="70">
        <v>12.123118256</v>
      </c>
      <c r="CF44" s="71">
        <v>2.4853507100000002E-2</v>
      </c>
      <c r="CG44" s="37" t="s">
        <v>83</v>
      </c>
      <c r="CH44" s="13">
        <v>0</v>
      </c>
      <c r="CI44" s="37" t="s">
        <v>83</v>
      </c>
      <c r="CJ44" s="13">
        <v>0</v>
      </c>
      <c r="CK44" s="37" t="s">
        <v>83</v>
      </c>
      <c r="CL44" s="13">
        <v>0</v>
      </c>
      <c r="CM44" s="37" t="s">
        <v>83</v>
      </c>
      <c r="CN44" s="13">
        <v>0</v>
      </c>
      <c r="CO44" s="70">
        <v>8.8725015899999995E-2</v>
      </c>
      <c r="CP44" s="71">
        <v>9.0673380000000001E-4</v>
      </c>
      <c r="CQ44" s="70">
        <v>0.39898575879999998</v>
      </c>
      <c r="CR44" s="71">
        <v>3.7765551000000001E-3</v>
      </c>
      <c r="CS44" s="70">
        <v>1.6445288154</v>
      </c>
      <c r="CT44" s="71">
        <v>1.54421379E-2</v>
      </c>
      <c r="CU44" s="70">
        <v>22.670402012</v>
      </c>
      <c r="CV44" s="71">
        <v>0.5054502729</v>
      </c>
      <c r="CW44" s="37" t="s">
        <v>83</v>
      </c>
      <c r="CX44" s="13">
        <v>0</v>
      </c>
      <c r="CY44" s="37" t="s">
        <v>83</v>
      </c>
      <c r="CZ44" s="13">
        <v>0</v>
      </c>
      <c r="DA44" s="70">
        <v>15.711601952000001</v>
      </c>
      <c r="DB44" s="71">
        <v>0.20179250100000001</v>
      </c>
      <c r="DC44" s="70">
        <v>51.192575671999997</v>
      </c>
      <c r="DD44" s="71">
        <v>2.1166215664000001</v>
      </c>
      <c r="DE44" s="70">
        <v>18.880252835</v>
      </c>
      <c r="DF44" s="71">
        <v>0.4230453602</v>
      </c>
      <c r="DG44" s="70">
        <v>119.16793324</v>
      </c>
      <c r="DH44" s="66">
        <v>1.0529980858000001</v>
      </c>
      <c r="DI44" s="121">
        <v>2.0409258000000001E-3</v>
      </c>
      <c r="DJ44" s="122">
        <v>3.5293782999999998E-3</v>
      </c>
      <c r="DK44" s="122">
        <v>3.8893693999999999E-3</v>
      </c>
      <c r="DL44" s="122">
        <v>3.9413965000000004E-3</v>
      </c>
      <c r="DM44" s="122">
        <v>3.9534949E-3</v>
      </c>
      <c r="DN44" s="122">
        <v>3.9655933000000004E-3</v>
      </c>
      <c r="DO44" s="122">
        <v>3.9717588E-3</v>
      </c>
      <c r="DP44" s="122">
        <v>3.9779243000000004E-3</v>
      </c>
      <c r="DQ44" s="122">
        <v>3.9840898E-3</v>
      </c>
      <c r="DR44" s="123">
        <v>3.9902553000000004E-3</v>
      </c>
      <c r="DS44" s="80">
        <v>74.552689720999993</v>
      </c>
      <c r="DT44" s="13">
        <v>0.49057296459999999</v>
      </c>
      <c r="DU44" s="60">
        <v>35.344662454999998</v>
      </c>
      <c r="DV44" s="13">
        <v>0.2432545743</v>
      </c>
      <c r="DW44" s="60">
        <v>16.828898672000001</v>
      </c>
      <c r="DX44" s="13">
        <v>0.12094630720000001</v>
      </c>
      <c r="DY44" s="60">
        <v>8.1201169901999997</v>
      </c>
      <c r="DZ44" s="13">
        <v>6.1630800100000001E-2</v>
      </c>
      <c r="EA44" s="60">
        <v>4.0221487559</v>
      </c>
      <c r="EB44" s="13">
        <v>3.2904739099999997E-2</v>
      </c>
      <c r="EC44" s="60">
        <v>2.1033291234</v>
      </c>
      <c r="ED44" s="13">
        <v>1.8965711900000001E-2</v>
      </c>
      <c r="EE44" s="60">
        <v>1.1799529241</v>
      </c>
      <c r="EF44" s="13">
        <v>1.1970120900000001E-2</v>
      </c>
      <c r="EG44" s="60">
        <v>0.70635264289999999</v>
      </c>
      <c r="EH44" s="13">
        <v>8.1525633000000004E-3</v>
      </c>
      <c r="EI44" s="60">
        <v>0.44564311210000002</v>
      </c>
      <c r="EJ44" s="13">
        <v>5.9307567000000004E-3</v>
      </c>
      <c r="EK44" s="60">
        <v>0.30021688530000001</v>
      </c>
      <c r="EL44" s="15">
        <v>4.5829803999999997E-3</v>
      </c>
    </row>
    <row r="45" spans="1:142">
      <c r="A45" s="8">
        <v>4000</v>
      </c>
      <c r="B45" s="63">
        <v>1530</v>
      </c>
      <c r="C45" s="64">
        <v>1854.8527862000001</v>
      </c>
      <c r="D45" s="70">
        <v>3949.2179071</v>
      </c>
      <c r="E45" s="70">
        <v>62.99016709</v>
      </c>
      <c r="F45" s="71">
        <v>5.9933855799999998E-2</v>
      </c>
      <c r="G45" s="64">
        <v>4.2570905457999997</v>
      </c>
      <c r="H45" s="71">
        <v>2.1649025E-3</v>
      </c>
      <c r="I45" s="70">
        <v>156.54071042000001</v>
      </c>
      <c r="J45" s="71">
        <v>0.96832355869999998</v>
      </c>
      <c r="K45" s="70">
        <v>72.187190137000002</v>
      </c>
      <c r="L45" s="71">
        <v>0.41684339570000001</v>
      </c>
      <c r="M45" s="70">
        <v>20.097331059999998</v>
      </c>
      <c r="N45" s="71">
        <v>0.15873430299999999</v>
      </c>
      <c r="O45" s="37" t="s">
        <v>83</v>
      </c>
      <c r="P45" s="13">
        <v>0</v>
      </c>
      <c r="Q45" s="70">
        <v>21.290425041999999</v>
      </c>
      <c r="R45" s="71">
        <v>3.2992144600000002E-2</v>
      </c>
      <c r="S45" s="37" t="s">
        <v>83</v>
      </c>
      <c r="T45" s="13">
        <v>0</v>
      </c>
      <c r="U45" s="37" t="s">
        <v>83</v>
      </c>
      <c r="V45" s="13">
        <v>0</v>
      </c>
      <c r="W45" s="70">
        <v>0.49667974640000001</v>
      </c>
      <c r="X45" s="71">
        <v>4.7518769000000002E-3</v>
      </c>
      <c r="Y45" s="70">
        <v>24.901386366000001</v>
      </c>
      <c r="Z45" s="71">
        <v>0.53224045090000005</v>
      </c>
      <c r="AA45" s="37" t="s">
        <v>83</v>
      </c>
      <c r="AB45" s="13">
        <v>0</v>
      </c>
      <c r="AC45" s="70">
        <v>0</v>
      </c>
      <c r="AD45" s="71">
        <v>0</v>
      </c>
      <c r="AE45" s="37" t="s">
        <v>83</v>
      </c>
      <c r="AF45" s="13">
        <v>0</v>
      </c>
      <c r="AG45" s="37" t="s">
        <v>83</v>
      </c>
      <c r="AH45" s="13">
        <v>0</v>
      </c>
      <c r="AI45" s="70">
        <f t="shared" si="0"/>
        <v>0</v>
      </c>
      <c r="AJ45" s="71">
        <f t="shared" si="0"/>
        <v>0</v>
      </c>
      <c r="AK45" s="70">
        <v>115.26846064</v>
      </c>
      <c r="AL45" s="71">
        <v>1.5336858524000001</v>
      </c>
      <c r="AM45" s="37" t="s">
        <v>83</v>
      </c>
      <c r="AN45" s="13">
        <v>0</v>
      </c>
      <c r="AO45" s="37" t="s">
        <v>83</v>
      </c>
      <c r="AP45" s="13">
        <v>0</v>
      </c>
      <c r="AQ45" s="37" t="s">
        <v>83</v>
      </c>
      <c r="AR45" s="13">
        <v>0</v>
      </c>
      <c r="AS45" s="70">
        <v>67.982035758999999</v>
      </c>
      <c r="AT45" s="71">
        <v>2.3415140192999999</v>
      </c>
      <c r="AU45" s="70">
        <v>52.366304632999999</v>
      </c>
      <c r="AV45" s="71">
        <v>0.38620403460000002</v>
      </c>
      <c r="AW45" s="70">
        <v>25.562037304</v>
      </c>
      <c r="AX45" s="71">
        <v>0.25038184959999998</v>
      </c>
      <c r="AY45" s="70">
        <v>7.8162069996000003</v>
      </c>
      <c r="AZ45" s="71">
        <v>6.6617811299999996E-2</v>
      </c>
      <c r="BA45" s="60">
        <f t="shared" si="1"/>
        <v>18.9880603294</v>
      </c>
      <c r="BB45" s="13">
        <f t="shared" si="1"/>
        <v>6.9204373700000044E-2</v>
      </c>
      <c r="BC45" s="70">
        <v>0</v>
      </c>
      <c r="BD45" s="13">
        <v>0</v>
      </c>
      <c r="BE45" s="70">
        <v>140.73168989000001</v>
      </c>
      <c r="BF45" s="71">
        <v>1.4943408220000001</v>
      </c>
      <c r="BG45" s="4">
        <v>4.2596203000000001E-3</v>
      </c>
      <c r="BH45" s="13">
        <v>0</v>
      </c>
      <c r="BI45" s="70">
        <v>126.07553319</v>
      </c>
      <c r="BJ45" s="71">
        <v>4.0578175551999998</v>
      </c>
      <c r="BK45" s="70">
        <v>148.51493945000001</v>
      </c>
      <c r="BL45" s="71">
        <v>1.0824655586</v>
      </c>
      <c r="BM45" s="70">
        <v>37.088890692</v>
      </c>
      <c r="BN45" s="71">
        <v>0.203747595</v>
      </c>
      <c r="BO45" s="70">
        <v>6.7744006400000001E-2</v>
      </c>
      <c r="BP45" s="71">
        <v>4.2216749999999999E-4</v>
      </c>
      <c r="BQ45" s="70">
        <v>0</v>
      </c>
      <c r="BR45" s="66">
        <v>0</v>
      </c>
      <c r="BS45" s="37" t="s">
        <v>83</v>
      </c>
      <c r="BT45" s="13">
        <v>0</v>
      </c>
      <c r="BU45" s="70">
        <v>0.32908086050000002</v>
      </c>
      <c r="BV45" s="71">
        <v>3.7895028E-3</v>
      </c>
      <c r="BW45" s="70">
        <v>19.768250200000001</v>
      </c>
      <c r="BX45" s="71">
        <v>0.15494480020000001</v>
      </c>
      <c r="BY45" s="37" t="s">
        <v>83</v>
      </c>
      <c r="BZ45" s="13">
        <v>0</v>
      </c>
      <c r="CA45" s="37" t="s">
        <v>83</v>
      </c>
      <c r="CB45" s="13">
        <v>0</v>
      </c>
      <c r="CC45" s="70">
        <v>8.6956435039999995</v>
      </c>
      <c r="CD45" s="71">
        <v>7.3548108000000001E-3</v>
      </c>
      <c r="CE45" s="70">
        <v>12.594781537999999</v>
      </c>
      <c r="CF45" s="71">
        <v>2.5637333799999999E-2</v>
      </c>
      <c r="CG45" s="37" t="s">
        <v>83</v>
      </c>
      <c r="CH45" s="13">
        <v>0</v>
      </c>
      <c r="CI45" s="37" t="s">
        <v>83</v>
      </c>
      <c r="CJ45" s="13">
        <v>0</v>
      </c>
      <c r="CK45" s="37" t="s">
        <v>83</v>
      </c>
      <c r="CL45" s="13">
        <v>0</v>
      </c>
      <c r="CM45" s="37" t="s">
        <v>83</v>
      </c>
      <c r="CN45" s="13">
        <v>0</v>
      </c>
      <c r="CO45" s="70">
        <v>8.8239946900000005E-2</v>
      </c>
      <c r="CP45" s="71">
        <v>9.0154069999999996E-4</v>
      </c>
      <c r="CQ45" s="70">
        <v>0.40843979959999999</v>
      </c>
      <c r="CR45" s="71">
        <v>3.8503362999999999E-3</v>
      </c>
      <c r="CS45" s="70">
        <v>1.7498843867</v>
      </c>
      <c r="CT45" s="71">
        <v>1.6887616000000001E-2</v>
      </c>
      <c r="CU45" s="70">
        <v>23.151501979999999</v>
      </c>
      <c r="CV45" s="71">
        <v>0.51535283489999995</v>
      </c>
      <c r="CW45" s="37" t="s">
        <v>83</v>
      </c>
      <c r="CX45" s="13">
        <v>0</v>
      </c>
      <c r="CY45" s="37" t="s">
        <v>83</v>
      </c>
      <c r="CZ45" s="13">
        <v>0</v>
      </c>
      <c r="DA45" s="70">
        <v>16.089998003000002</v>
      </c>
      <c r="DB45" s="71">
        <v>0.2065202179</v>
      </c>
      <c r="DC45" s="70">
        <v>51.892037756000001</v>
      </c>
      <c r="DD45" s="71">
        <v>2.1349938013999998</v>
      </c>
      <c r="DE45" s="70">
        <v>19.653112081</v>
      </c>
      <c r="DF45" s="71">
        <v>0.43051037959999999</v>
      </c>
      <c r="DG45" s="70">
        <v>121.07857781</v>
      </c>
      <c r="DH45" s="66">
        <v>1.0638304424</v>
      </c>
      <c r="DI45" s="121">
        <v>2.1473948999999998E-3</v>
      </c>
      <c r="DJ45" s="122">
        <v>3.7181584999999998E-3</v>
      </c>
      <c r="DK45" s="122">
        <v>4.1118652999999998E-3</v>
      </c>
      <c r="DL45" s="122">
        <v>4.1694668000000004E-3</v>
      </c>
      <c r="DM45" s="122">
        <v>4.1844387000000002E-3</v>
      </c>
      <c r="DN45" s="122">
        <v>4.1964634999999998E-3</v>
      </c>
      <c r="DO45" s="122">
        <v>4.2025939E-3</v>
      </c>
      <c r="DP45" s="122">
        <v>4.2087243000000002E-3</v>
      </c>
      <c r="DQ45" s="122">
        <v>4.2148547999999999E-3</v>
      </c>
      <c r="DR45" s="123">
        <v>4.2209852000000001E-3</v>
      </c>
      <c r="DS45" s="80">
        <v>75.409583671999997</v>
      </c>
      <c r="DT45" s="13">
        <v>0.49607872749999998</v>
      </c>
      <c r="DU45" s="60">
        <v>35.931736270999998</v>
      </c>
      <c r="DV45" s="13">
        <v>0.24715546350000001</v>
      </c>
      <c r="DW45" s="60">
        <v>17.208631168</v>
      </c>
      <c r="DX45" s="13">
        <v>0.1235532587</v>
      </c>
      <c r="DY45" s="60">
        <v>8.3639844496000002</v>
      </c>
      <c r="DZ45" s="13">
        <v>6.3367846899999997E-2</v>
      </c>
      <c r="EA45" s="60">
        <v>4.1758478276000002</v>
      </c>
      <c r="EB45" s="13">
        <v>3.4056408000000003E-2</v>
      </c>
      <c r="EC45" s="60">
        <v>2.2005750597999998</v>
      </c>
      <c r="ED45" s="13">
        <v>1.97440623E-2</v>
      </c>
      <c r="EE45" s="60">
        <v>1.2376804459999999</v>
      </c>
      <c r="EF45" s="13">
        <v>1.24864296E-2</v>
      </c>
      <c r="EG45" s="60">
        <v>0.74466189599999999</v>
      </c>
      <c r="EH45" s="13">
        <v>8.5367854E-3</v>
      </c>
      <c r="EI45" s="60">
        <v>0.47027415459999999</v>
      </c>
      <c r="EJ45" s="13">
        <v>6.2154354999999998E-3</v>
      </c>
      <c r="EK45" s="60">
        <v>0.3159617817</v>
      </c>
      <c r="EL45" s="15">
        <v>4.7957399000000001E-3</v>
      </c>
    </row>
    <row r="46" spans="1:142">
      <c r="A46" s="8">
        <v>4100</v>
      </c>
      <c r="B46" s="63">
        <v>1469</v>
      </c>
      <c r="C46" s="64">
        <v>1882.7335986000001</v>
      </c>
      <c r="D46" s="70">
        <v>4049.5095814000001</v>
      </c>
      <c r="E46" s="70">
        <v>64.893552733000007</v>
      </c>
      <c r="F46" s="71">
        <v>6.0972188500000003E-2</v>
      </c>
      <c r="G46" s="64">
        <v>4.5437356066000003</v>
      </c>
      <c r="H46" s="71">
        <v>2.2768395999999999E-3</v>
      </c>
      <c r="I46" s="70">
        <v>157.61113735000001</v>
      </c>
      <c r="J46" s="71">
        <v>0.97488312840000002</v>
      </c>
      <c r="K46" s="70">
        <v>72.991816393999997</v>
      </c>
      <c r="L46" s="71">
        <v>0.4219912763</v>
      </c>
      <c r="M46" s="70">
        <v>20.416572495</v>
      </c>
      <c r="N46" s="71">
        <v>0.1611493527</v>
      </c>
      <c r="O46" s="37" t="s">
        <v>83</v>
      </c>
      <c r="P46" s="13">
        <v>0</v>
      </c>
      <c r="Q46" s="70">
        <v>22.155988601000001</v>
      </c>
      <c r="R46" s="71">
        <v>3.4259261800000003E-2</v>
      </c>
      <c r="S46" s="37" t="s">
        <v>83</v>
      </c>
      <c r="T46" s="13">
        <v>0</v>
      </c>
      <c r="U46" s="37" t="s">
        <v>83</v>
      </c>
      <c r="V46" s="13">
        <v>0</v>
      </c>
      <c r="W46" s="70">
        <v>0.50600503050000001</v>
      </c>
      <c r="X46" s="71">
        <v>4.8298695000000003E-3</v>
      </c>
      <c r="Y46" s="70">
        <v>25.505853480999999</v>
      </c>
      <c r="Z46" s="71">
        <v>0.54251508989999997</v>
      </c>
      <c r="AA46" s="37" t="s">
        <v>83</v>
      </c>
      <c r="AB46" s="13">
        <v>0</v>
      </c>
      <c r="AC46" s="70">
        <v>1.0586810999999999E-3</v>
      </c>
      <c r="AD46" s="71">
        <v>2.7562810999999998E-6</v>
      </c>
      <c r="AE46" s="37" t="s">
        <v>83</v>
      </c>
      <c r="AF46" s="13">
        <v>0</v>
      </c>
      <c r="AG46" s="37" t="s">
        <v>83</v>
      </c>
      <c r="AH46" s="13">
        <v>0</v>
      </c>
      <c r="AI46" s="70">
        <f t="shared" si="0"/>
        <v>1.0586810999999999E-3</v>
      </c>
      <c r="AJ46" s="71">
        <f t="shared" si="0"/>
        <v>2.7562810999999998E-6</v>
      </c>
      <c r="AK46" s="70">
        <v>116.62419592000001</v>
      </c>
      <c r="AL46" s="71">
        <v>1.5446171277</v>
      </c>
      <c r="AM46" s="37" t="s">
        <v>83</v>
      </c>
      <c r="AN46" s="13">
        <v>0</v>
      </c>
      <c r="AO46" s="37" t="s">
        <v>83</v>
      </c>
      <c r="AP46" s="13">
        <v>0</v>
      </c>
      <c r="AQ46" s="37" t="s">
        <v>83</v>
      </c>
      <c r="AR46" s="13">
        <v>0</v>
      </c>
      <c r="AS46" s="70">
        <v>68.856097626999997</v>
      </c>
      <c r="AT46" s="71">
        <v>2.363501319</v>
      </c>
      <c r="AU46" s="70">
        <v>53.337449583999998</v>
      </c>
      <c r="AV46" s="71">
        <v>0.39135958640000001</v>
      </c>
      <c r="AW46" s="70">
        <v>25.965101730000001</v>
      </c>
      <c r="AX46" s="71">
        <v>0.25360606070000002</v>
      </c>
      <c r="AY46" s="70">
        <v>7.9095978027999996</v>
      </c>
      <c r="AZ46" s="71">
        <v>6.7304564799999994E-2</v>
      </c>
      <c r="BA46" s="60">
        <f t="shared" si="1"/>
        <v>19.462750051199997</v>
      </c>
      <c r="BB46" s="13">
        <f t="shared" si="1"/>
        <v>7.0448960899999968E-2</v>
      </c>
      <c r="BC46" s="70">
        <v>0</v>
      </c>
      <c r="BD46" s="13">
        <v>0</v>
      </c>
      <c r="BE46" s="70">
        <v>143.50585276999999</v>
      </c>
      <c r="BF46" s="71">
        <v>1.5129242956</v>
      </c>
      <c r="BG46" s="4">
        <v>4.4808171999999999E-3</v>
      </c>
      <c r="BH46" s="13">
        <v>0</v>
      </c>
      <c r="BI46" s="70">
        <v>127.38090708999999</v>
      </c>
      <c r="BJ46" s="71">
        <v>4.0851516898</v>
      </c>
      <c r="BK46" s="70">
        <v>152.61800296999999</v>
      </c>
      <c r="BL46" s="71">
        <v>1.1098298737000001</v>
      </c>
      <c r="BM46" s="70">
        <v>38.214716355</v>
      </c>
      <c r="BN46" s="71">
        <v>0.20798159460000001</v>
      </c>
      <c r="BO46" s="70">
        <v>6.7287308000000004E-2</v>
      </c>
      <c r="BP46" s="71">
        <v>4.1863049999999998E-4</v>
      </c>
      <c r="BQ46" s="70">
        <v>0</v>
      </c>
      <c r="BR46" s="66">
        <v>0</v>
      </c>
      <c r="BS46" s="37" t="s">
        <v>83</v>
      </c>
      <c r="BT46" s="13">
        <v>0</v>
      </c>
      <c r="BU46" s="70">
        <v>0.32796756659999998</v>
      </c>
      <c r="BV46" s="71">
        <v>3.7793496000000002E-3</v>
      </c>
      <c r="BW46" s="70">
        <v>20.088604928999999</v>
      </c>
      <c r="BX46" s="71">
        <v>0.15737000309999999</v>
      </c>
      <c r="BY46" s="37" t="s">
        <v>83</v>
      </c>
      <c r="BZ46" s="13">
        <v>0</v>
      </c>
      <c r="CA46" s="37" t="s">
        <v>83</v>
      </c>
      <c r="CB46" s="13">
        <v>0</v>
      </c>
      <c r="CC46" s="70">
        <v>9.1599443176000008</v>
      </c>
      <c r="CD46" s="71">
        <v>7.7099778000000001E-3</v>
      </c>
      <c r="CE46" s="70">
        <v>12.996044283</v>
      </c>
      <c r="CF46" s="71">
        <v>2.6549283900000002E-2</v>
      </c>
      <c r="CG46" s="37" t="s">
        <v>83</v>
      </c>
      <c r="CH46" s="13">
        <v>0</v>
      </c>
      <c r="CI46" s="37" t="s">
        <v>83</v>
      </c>
      <c r="CJ46" s="13">
        <v>0</v>
      </c>
      <c r="CK46" s="37" t="s">
        <v>83</v>
      </c>
      <c r="CL46" s="13">
        <v>0</v>
      </c>
      <c r="CM46" s="37" t="s">
        <v>83</v>
      </c>
      <c r="CN46" s="13">
        <v>0</v>
      </c>
      <c r="CO46" s="70">
        <v>8.7749734800000007E-2</v>
      </c>
      <c r="CP46" s="71">
        <v>8.9605520000000005E-4</v>
      </c>
      <c r="CQ46" s="70">
        <v>0.41825529560000002</v>
      </c>
      <c r="CR46" s="71">
        <v>3.9338142E-3</v>
      </c>
      <c r="CS46" s="70">
        <v>1.8627099802</v>
      </c>
      <c r="CT46" s="71">
        <v>1.76681518E-2</v>
      </c>
      <c r="CU46" s="70">
        <v>23.643143501000001</v>
      </c>
      <c r="CV46" s="71">
        <v>0.52484693810000005</v>
      </c>
      <c r="CW46" s="37" t="s">
        <v>83</v>
      </c>
      <c r="CX46" s="13">
        <v>0</v>
      </c>
      <c r="CY46" s="37" t="s">
        <v>83</v>
      </c>
      <c r="CZ46" s="13">
        <v>0</v>
      </c>
      <c r="DA46" s="70">
        <v>16.338193643</v>
      </c>
      <c r="DB46" s="71">
        <v>0.20926046679999999</v>
      </c>
      <c r="DC46" s="70">
        <v>52.517903984</v>
      </c>
      <c r="DD46" s="71">
        <v>2.1542408522000001</v>
      </c>
      <c r="DE46" s="70">
        <v>20.468193571</v>
      </c>
      <c r="DF46" s="71">
        <v>0.43848687580000001</v>
      </c>
      <c r="DG46" s="70">
        <v>123.03765919999999</v>
      </c>
      <c r="DH46" s="66">
        <v>1.0744374198</v>
      </c>
      <c r="DI46" s="121">
        <v>2.2594633999999999E-3</v>
      </c>
      <c r="DJ46" s="122">
        <v>3.9201417999999997E-3</v>
      </c>
      <c r="DK46" s="122">
        <v>4.3310707999999996E-3</v>
      </c>
      <c r="DL46" s="122">
        <v>4.3912144999999998E-3</v>
      </c>
      <c r="DM46" s="122">
        <v>4.4060838000000001E-3</v>
      </c>
      <c r="DN46" s="122">
        <v>4.4180291E-3</v>
      </c>
      <c r="DO46" s="122">
        <v>4.4241265000000002E-3</v>
      </c>
      <c r="DP46" s="122">
        <v>4.4302239000000004E-3</v>
      </c>
      <c r="DQ46" s="122">
        <v>4.4363212999999997E-3</v>
      </c>
      <c r="DR46" s="123">
        <v>4.4424186999999999E-3</v>
      </c>
      <c r="DS46" s="80">
        <v>76.226058359000007</v>
      </c>
      <c r="DT46" s="13">
        <v>0.50115654509999996</v>
      </c>
      <c r="DU46" s="60">
        <v>36.487225045999999</v>
      </c>
      <c r="DV46" s="13">
        <v>0.25071581030000001</v>
      </c>
      <c r="DW46" s="60">
        <v>17.550634585000001</v>
      </c>
      <c r="DX46" s="13">
        <v>0.1258608497</v>
      </c>
      <c r="DY46" s="60">
        <v>8.5620383556000004</v>
      </c>
      <c r="DZ46" s="13">
        <v>6.4807012499999997E-2</v>
      </c>
      <c r="EA46" s="60">
        <v>4.2928679194999999</v>
      </c>
      <c r="EB46" s="13">
        <v>3.4964737900000001E-2</v>
      </c>
      <c r="EC46" s="60">
        <v>2.2670599321</v>
      </c>
      <c r="ED46" s="13">
        <v>2.0322723000000001E-2</v>
      </c>
      <c r="EE46" s="60">
        <v>1.2740144072999999</v>
      </c>
      <c r="EF46" s="13">
        <v>1.28551937E-2</v>
      </c>
      <c r="EG46" s="60">
        <v>0.76657461459999998</v>
      </c>
      <c r="EH46" s="13">
        <v>8.7970841999999994E-3</v>
      </c>
      <c r="EI46" s="60">
        <v>0.48351131130000002</v>
      </c>
      <c r="EJ46" s="13">
        <v>6.4069467E-3</v>
      </c>
      <c r="EK46" s="60">
        <v>0.32435445530000001</v>
      </c>
      <c r="EL46" s="15">
        <v>4.9452691E-3</v>
      </c>
    </row>
    <row r="47" spans="1:142">
      <c r="A47" s="8">
        <v>4200</v>
      </c>
      <c r="B47" s="63">
        <v>1471</v>
      </c>
      <c r="C47" s="64">
        <v>1910.1545564</v>
      </c>
      <c r="D47" s="70">
        <v>4148.6273989000001</v>
      </c>
      <c r="E47" s="70">
        <v>66.780167950000006</v>
      </c>
      <c r="F47" s="71">
        <v>6.2057339400000001E-2</v>
      </c>
      <c r="G47" s="64">
        <v>4.7080388086999996</v>
      </c>
      <c r="H47" s="71">
        <v>2.343113E-3</v>
      </c>
      <c r="I47" s="70">
        <v>158.59012795000001</v>
      </c>
      <c r="J47" s="71">
        <v>0.98092954710000002</v>
      </c>
      <c r="K47" s="70">
        <v>73.804246096</v>
      </c>
      <c r="L47" s="71">
        <v>0.42641942240000003</v>
      </c>
      <c r="M47" s="70">
        <v>20.824632164000001</v>
      </c>
      <c r="N47" s="71">
        <v>0.16467007920000001</v>
      </c>
      <c r="O47" s="37" t="s">
        <v>83</v>
      </c>
      <c r="P47" s="13">
        <v>0</v>
      </c>
      <c r="Q47" s="70">
        <v>23.058226308999998</v>
      </c>
      <c r="R47" s="71">
        <v>3.5379224299999998E-2</v>
      </c>
      <c r="S47" s="37" t="s">
        <v>83</v>
      </c>
      <c r="T47" s="13">
        <v>0</v>
      </c>
      <c r="U47" s="37" t="s">
        <v>83</v>
      </c>
      <c r="V47" s="13">
        <v>0</v>
      </c>
      <c r="W47" s="70">
        <v>0.51468294410000004</v>
      </c>
      <c r="X47" s="71">
        <v>4.9270952000000003E-3</v>
      </c>
      <c r="Y47" s="70">
        <v>26.256904399</v>
      </c>
      <c r="Z47" s="71">
        <v>0.55558175409999999</v>
      </c>
      <c r="AA47" s="37" t="s">
        <v>83</v>
      </c>
      <c r="AB47" s="13">
        <v>0</v>
      </c>
      <c r="AC47" s="70">
        <v>1.0523224E-3</v>
      </c>
      <c r="AD47" s="71">
        <v>2.7397260000000001E-6</v>
      </c>
      <c r="AE47" s="37" t="s">
        <v>83</v>
      </c>
      <c r="AF47" s="13">
        <v>0</v>
      </c>
      <c r="AG47" s="37" t="s">
        <v>83</v>
      </c>
      <c r="AH47" s="13">
        <v>0</v>
      </c>
      <c r="AI47" s="70">
        <f t="shared" si="0"/>
        <v>1.0523224E-3</v>
      </c>
      <c r="AJ47" s="71">
        <f t="shared" si="0"/>
        <v>2.7397260000000001E-6</v>
      </c>
      <c r="AK47" s="70">
        <v>117.97965221</v>
      </c>
      <c r="AL47" s="71">
        <v>1.5555555033999999</v>
      </c>
      <c r="AM47" s="37" t="s">
        <v>83</v>
      </c>
      <c r="AN47" s="13">
        <v>0</v>
      </c>
      <c r="AO47" s="37" t="s">
        <v>83</v>
      </c>
      <c r="AP47" s="13">
        <v>0</v>
      </c>
      <c r="AQ47" s="37" t="s">
        <v>83</v>
      </c>
      <c r="AR47" s="13">
        <v>0</v>
      </c>
      <c r="AS47" s="70">
        <v>69.782507572</v>
      </c>
      <c r="AT47" s="71">
        <v>2.3866350007000001</v>
      </c>
      <c r="AU47" s="70">
        <v>54.279695175000001</v>
      </c>
      <c r="AV47" s="71">
        <v>0.39641737719999998</v>
      </c>
      <c r="AW47" s="70">
        <v>26.366605367999998</v>
      </c>
      <c r="AX47" s="71">
        <v>0.25685316149999998</v>
      </c>
      <c r="AY47" s="70">
        <v>8.0101636777999996</v>
      </c>
      <c r="AZ47" s="71">
        <v>6.7958877000000001E-2</v>
      </c>
      <c r="BA47" s="60">
        <f t="shared" si="1"/>
        <v>19.902926129200004</v>
      </c>
      <c r="BB47" s="13">
        <f t="shared" si="1"/>
        <v>7.1605338700000021E-2</v>
      </c>
      <c r="BC47" s="70">
        <v>0</v>
      </c>
      <c r="BD47" s="13">
        <v>0</v>
      </c>
      <c r="BE47" s="70">
        <v>146.40293747000001</v>
      </c>
      <c r="BF47" s="71">
        <v>1.5315382795000001</v>
      </c>
      <c r="BG47" s="4">
        <v>4.5901898999999996E-3</v>
      </c>
      <c r="BH47" s="13">
        <v>0</v>
      </c>
      <c r="BI47" s="70">
        <v>128.71908797</v>
      </c>
      <c r="BJ47" s="71">
        <v>4.1115188497000004</v>
      </c>
      <c r="BK47" s="70">
        <v>156.67114556999999</v>
      </c>
      <c r="BL47" s="71">
        <v>1.1354124337</v>
      </c>
      <c r="BM47" s="70">
        <v>39.443700974000002</v>
      </c>
      <c r="BN47" s="71">
        <v>0.2128401177</v>
      </c>
      <c r="BO47" s="70">
        <v>7.6478058900000007E-2</v>
      </c>
      <c r="BP47" s="71">
        <v>4.221599E-4</v>
      </c>
      <c r="BQ47" s="70">
        <v>0</v>
      </c>
      <c r="BR47" s="66">
        <v>0</v>
      </c>
      <c r="BS47" s="37" t="s">
        <v>83</v>
      </c>
      <c r="BT47" s="13">
        <v>0</v>
      </c>
      <c r="BU47" s="70">
        <v>0.3369551563</v>
      </c>
      <c r="BV47" s="71">
        <v>3.9447209000000004E-3</v>
      </c>
      <c r="BW47" s="70">
        <v>20.487677007999999</v>
      </c>
      <c r="BX47" s="71">
        <v>0.1607253582</v>
      </c>
      <c r="BY47" s="37" t="s">
        <v>83</v>
      </c>
      <c r="BZ47" s="13">
        <v>0</v>
      </c>
      <c r="CA47" s="37" t="s">
        <v>83</v>
      </c>
      <c r="CB47" s="13">
        <v>0</v>
      </c>
      <c r="CC47" s="70">
        <v>9.5979812516000003</v>
      </c>
      <c r="CD47" s="71">
        <v>7.9935833000000008E-3</v>
      </c>
      <c r="CE47" s="70">
        <v>13.460245057</v>
      </c>
      <c r="CF47" s="71">
        <v>2.7385640999999999E-2</v>
      </c>
      <c r="CG47" s="37" t="s">
        <v>83</v>
      </c>
      <c r="CH47" s="13">
        <v>0</v>
      </c>
      <c r="CI47" s="37" t="s">
        <v>83</v>
      </c>
      <c r="CJ47" s="13">
        <v>0</v>
      </c>
      <c r="CK47" s="37" t="s">
        <v>83</v>
      </c>
      <c r="CL47" s="13">
        <v>0</v>
      </c>
      <c r="CM47" s="37" t="s">
        <v>83</v>
      </c>
      <c r="CN47" s="13">
        <v>0</v>
      </c>
      <c r="CO47" s="70">
        <v>8.7284226100000001E-2</v>
      </c>
      <c r="CP47" s="71">
        <v>8.9108269999999999E-4</v>
      </c>
      <c r="CQ47" s="70">
        <v>0.42739871800000001</v>
      </c>
      <c r="CR47" s="71">
        <v>4.0360124000000004E-3</v>
      </c>
      <c r="CS47" s="70">
        <v>1.9573932637</v>
      </c>
      <c r="CT47" s="71">
        <v>1.8511098699999999E-2</v>
      </c>
      <c r="CU47" s="70">
        <v>24.299511136</v>
      </c>
      <c r="CV47" s="71">
        <v>0.53707065539999999</v>
      </c>
      <c r="CW47" s="37" t="s">
        <v>83</v>
      </c>
      <c r="CX47" s="13">
        <v>0</v>
      </c>
      <c r="CY47" s="37" t="s">
        <v>83</v>
      </c>
      <c r="CZ47" s="13">
        <v>0</v>
      </c>
      <c r="DA47" s="70">
        <v>16.640142985000001</v>
      </c>
      <c r="DB47" s="71">
        <v>0.21274944370000001</v>
      </c>
      <c r="DC47" s="70">
        <v>53.142364587000003</v>
      </c>
      <c r="DD47" s="71">
        <v>2.1738855571000002</v>
      </c>
      <c r="DE47" s="70">
        <v>21.302522809999999</v>
      </c>
      <c r="DF47" s="71">
        <v>0.44561077650000003</v>
      </c>
      <c r="DG47" s="70">
        <v>125.10041466</v>
      </c>
      <c r="DH47" s="66">
        <v>1.085927503</v>
      </c>
      <c r="DI47" s="121">
        <v>2.3258456000000002E-3</v>
      </c>
      <c r="DJ47" s="122">
        <v>4.0273957999999999E-3</v>
      </c>
      <c r="DK47" s="122">
        <v>4.4413229999999996E-3</v>
      </c>
      <c r="DL47" s="122">
        <v>4.5011008000000003E-3</v>
      </c>
      <c r="DM47" s="122">
        <v>4.5158825000000003E-3</v>
      </c>
      <c r="DN47" s="122">
        <v>4.5277586999999996E-3</v>
      </c>
      <c r="DO47" s="122">
        <v>4.5338237999999996E-3</v>
      </c>
      <c r="DP47" s="122">
        <v>4.5398888999999996E-3</v>
      </c>
      <c r="DQ47" s="122">
        <v>4.5459539999999996E-3</v>
      </c>
      <c r="DR47" s="123">
        <v>4.5520190999999996E-3</v>
      </c>
      <c r="DS47" s="80">
        <v>76.980334686000006</v>
      </c>
      <c r="DT47" s="13">
        <v>0.50591406620000001</v>
      </c>
      <c r="DU47" s="60">
        <v>37.016338535000003</v>
      </c>
      <c r="DV47" s="13">
        <v>0.2541657302</v>
      </c>
      <c r="DW47" s="60">
        <v>17.890432270000002</v>
      </c>
      <c r="DX47" s="13">
        <v>0.12818152739999999</v>
      </c>
      <c r="DY47" s="60">
        <v>8.7769882609999996</v>
      </c>
      <c r="DZ47" s="13">
        <v>6.6317266599999994E-2</v>
      </c>
      <c r="EA47" s="60">
        <v>4.4261147600999999</v>
      </c>
      <c r="EB47" s="13">
        <v>3.5939259799999998E-2</v>
      </c>
      <c r="EC47" s="60">
        <v>2.3491201012</v>
      </c>
      <c r="ED47" s="13">
        <v>2.0969314700000002E-2</v>
      </c>
      <c r="EE47" s="60">
        <v>1.3223263591000001</v>
      </c>
      <c r="EF47" s="13">
        <v>1.3275028899999999E-2</v>
      </c>
      <c r="EG47" s="60">
        <v>0.79671609669999999</v>
      </c>
      <c r="EH47" s="13">
        <v>9.0851687E-3</v>
      </c>
      <c r="EI47" s="60">
        <v>0.50137631309999997</v>
      </c>
      <c r="EJ47" s="13">
        <v>6.5988478999999996E-3</v>
      </c>
      <c r="EK47" s="60">
        <v>0.3334664316</v>
      </c>
      <c r="EL47" s="15">
        <v>5.0696982999999998E-3</v>
      </c>
    </row>
    <row r="48" spans="1:142">
      <c r="A48" s="8">
        <v>4300</v>
      </c>
      <c r="B48" s="63">
        <v>1369</v>
      </c>
      <c r="C48" s="64">
        <v>1937.2436983</v>
      </c>
      <c r="D48" s="70">
        <v>4250.6786566999999</v>
      </c>
      <c r="E48" s="70">
        <v>68.769653413</v>
      </c>
      <c r="F48" s="71">
        <v>6.3139327800000006E-2</v>
      </c>
      <c r="G48" s="64">
        <v>4.9358251590000002</v>
      </c>
      <c r="H48" s="71">
        <v>2.4411260000000001E-3</v>
      </c>
      <c r="I48" s="70">
        <v>159.56956334</v>
      </c>
      <c r="J48" s="71">
        <v>0.98709909240000004</v>
      </c>
      <c r="K48" s="70">
        <v>74.759889870999999</v>
      </c>
      <c r="L48" s="71">
        <v>0.43190130760000001</v>
      </c>
      <c r="M48" s="70">
        <v>21.218751556000001</v>
      </c>
      <c r="N48" s="71">
        <v>0.1677298575</v>
      </c>
      <c r="O48" s="37" t="s">
        <v>83</v>
      </c>
      <c r="P48" s="13">
        <v>0</v>
      </c>
      <c r="Q48" s="70">
        <v>23.967328908999999</v>
      </c>
      <c r="R48" s="71">
        <v>3.6539663100000001E-2</v>
      </c>
      <c r="S48" s="37" t="s">
        <v>83</v>
      </c>
      <c r="T48" s="13">
        <v>0</v>
      </c>
      <c r="U48" s="37" t="s">
        <v>83</v>
      </c>
      <c r="V48" s="13">
        <v>0</v>
      </c>
      <c r="W48" s="70">
        <v>0.52162607579999998</v>
      </c>
      <c r="X48" s="71">
        <v>5.0299174000000002E-3</v>
      </c>
      <c r="Y48" s="70">
        <v>26.84761443</v>
      </c>
      <c r="Z48" s="71">
        <v>0.56630975959999996</v>
      </c>
      <c r="AA48" s="37" t="s">
        <v>83</v>
      </c>
      <c r="AB48" s="13">
        <v>0</v>
      </c>
      <c r="AC48" s="70">
        <v>1.0476856E-3</v>
      </c>
      <c r="AD48" s="71">
        <v>2.7276542E-6</v>
      </c>
      <c r="AE48" s="37" t="s">
        <v>83</v>
      </c>
      <c r="AF48" s="13">
        <v>0</v>
      </c>
      <c r="AG48" s="37" t="s">
        <v>83</v>
      </c>
      <c r="AH48" s="13">
        <v>0</v>
      </c>
      <c r="AI48" s="70">
        <f t="shared" si="0"/>
        <v>1.0476856E-3</v>
      </c>
      <c r="AJ48" s="71">
        <f t="shared" si="0"/>
        <v>2.7276542E-6</v>
      </c>
      <c r="AK48" s="70">
        <v>119.38703146</v>
      </c>
      <c r="AL48" s="71">
        <v>1.5671364563000001</v>
      </c>
      <c r="AM48" s="37" t="s">
        <v>83</v>
      </c>
      <c r="AN48" s="13">
        <v>0</v>
      </c>
      <c r="AO48" s="37" t="s">
        <v>83</v>
      </c>
      <c r="AP48" s="13">
        <v>0</v>
      </c>
      <c r="AQ48" s="37" t="s">
        <v>83</v>
      </c>
      <c r="AR48" s="13">
        <v>0</v>
      </c>
      <c r="AS48" s="70">
        <v>70.706136752000006</v>
      </c>
      <c r="AT48" s="71">
        <v>2.4082093101000002</v>
      </c>
      <c r="AU48" s="70">
        <v>55.282570255000003</v>
      </c>
      <c r="AV48" s="71">
        <v>0.4017823257</v>
      </c>
      <c r="AW48" s="70">
        <v>26.786406985999999</v>
      </c>
      <c r="AX48" s="71">
        <v>0.26034397869999998</v>
      </c>
      <c r="AY48" s="70">
        <v>8.1701528582999998</v>
      </c>
      <c r="AZ48" s="71">
        <v>6.8880940900000007E-2</v>
      </c>
      <c r="BA48" s="60">
        <f t="shared" si="1"/>
        <v>20.3260104107</v>
      </c>
      <c r="BB48" s="13">
        <f t="shared" si="1"/>
        <v>7.2557406099999999E-2</v>
      </c>
      <c r="BC48" s="70">
        <v>0</v>
      </c>
      <c r="BD48" s="13">
        <v>0</v>
      </c>
      <c r="BE48" s="70">
        <v>149.21190368000001</v>
      </c>
      <c r="BF48" s="71">
        <v>1.5497558735000001</v>
      </c>
      <c r="BG48" s="4">
        <v>4.7768157E-3</v>
      </c>
      <c r="BH48" s="13">
        <v>0</v>
      </c>
      <c r="BI48" s="70">
        <v>129.99175499</v>
      </c>
      <c r="BJ48" s="71">
        <v>4.1396581500999998</v>
      </c>
      <c r="BK48" s="70">
        <v>160.32751733000001</v>
      </c>
      <c r="BL48" s="71">
        <v>1.1596097582</v>
      </c>
      <c r="BM48" s="70">
        <v>40.507367956000003</v>
      </c>
      <c r="BN48" s="71">
        <v>0.2175069476</v>
      </c>
      <c r="BO48" s="70">
        <v>7.6028818900000003E-2</v>
      </c>
      <c r="BP48" s="71">
        <v>4.1884510000000003E-4</v>
      </c>
      <c r="BQ48" s="70">
        <v>0</v>
      </c>
      <c r="BR48" s="66">
        <v>0</v>
      </c>
      <c r="BS48" s="37" t="s">
        <v>83</v>
      </c>
      <c r="BT48" s="13">
        <v>0</v>
      </c>
      <c r="BU48" s="70">
        <v>0.35363821670000001</v>
      </c>
      <c r="BV48" s="71">
        <v>4.1663554999999998E-3</v>
      </c>
      <c r="BW48" s="70">
        <v>20.865113339000001</v>
      </c>
      <c r="BX48" s="71">
        <v>0.163563502</v>
      </c>
      <c r="BY48" s="37" t="s">
        <v>83</v>
      </c>
      <c r="BZ48" s="13">
        <v>0</v>
      </c>
      <c r="CA48" s="37" t="s">
        <v>83</v>
      </c>
      <c r="CB48" s="13">
        <v>0</v>
      </c>
      <c r="CC48" s="70">
        <v>10.101982511999999</v>
      </c>
      <c r="CD48" s="71">
        <v>8.3349045000000004E-3</v>
      </c>
      <c r="CE48" s="70">
        <v>13.865346396</v>
      </c>
      <c r="CF48" s="71">
        <v>2.8204758600000001E-2</v>
      </c>
      <c r="CG48" s="37" t="s">
        <v>83</v>
      </c>
      <c r="CH48" s="13">
        <v>0</v>
      </c>
      <c r="CI48" s="37" t="s">
        <v>83</v>
      </c>
      <c r="CJ48" s="13">
        <v>0</v>
      </c>
      <c r="CK48" s="37" t="s">
        <v>83</v>
      </c>
      <c r="CL48" s="13">
        <v>0</v>
      </c>
      <c r="CM48" s="37" t="s">
        <v>83</v>
      </c>
      <c r="CN48" s="13">
        <v>0</v>
      </c>
      <c r="CO48" s="70">
        <v>8.6889631499999995E-2</v>
      </c>
      <c r="CP48" s="71">
        <v>8.8664780000000001E-4</v>
      </c>
      <c r="CQ48" s="70">
        <v>0.43473644430000002</v>
      </c>
      <c r="CR48" s="71">
        <v>4.1432696999999996E-3</v>
      </c>
      <c r="CS48" s="70">
        <v>2.0078899555</v>
      </c>
      <c r="CT48" s="71">
        <v>1.88218725E-2</v>
      </c>
      <c r="CU48" s="70">
        <v>24.839724475000001</v>
      </c>
      <c r="CV48" s="71">
        <v>0.54748788709999996</v>
      </c>
      <c r="CW48" s="37" t="s">
        <v>83</v>
      </c>
      <c r="CX48" s="13">
        <v>0</v>
      </c>
      <c r="CY48" s="37" t="s">
        <v>83</v>
      </c>
      <c r="CZ48" s="13">
        <v>0</v>
      </c>
      <c r="DA48" s="70">
        <v>16.919637877</v>
      </c>
      <c r="DB48" s="71">
        <v>0.21592298609999999</v>
      </c>
      <c r="DC48" s="70">
        <v>53.786498874999999</v>
      </c>
      <c r="DD48" s="71">
        <v>2.1922863240999999</v>
      </c>
      <c r="DE48" s="70">
        <v>22.079153855000001</v>
      </c>
      <c r="DF48" s="71">
        <v>0.45306889090000002</v>
      </c>
      <c r="DG48" s="70">
        <v>127.13274982</v>
      </c>
      <c r="DH48" s="66">
        <v>1.0966869826000001</v>
      </c>
      <c r="DI48" s="121">
        <v>2.4210815E-3</v>
      </c>
      <c r="DJ48" s="122">
        <v>4.1870136999999997E-3</v>
      </c>
      <c r="DK48" s="122">
        <v>4.6260551999999996E-3</v>
      </c>
      <c r="DL48" s="122">
        <v>4.6882282999999997E-3</v>
      </c>
      <c r="DM48" s="122">
        <v>4.7029219000000004E-3</v>
      </c>
      <c r="DN48" s="122">
        <v>4.7147294000000001E-3</v>
      </c>
      <c r="DO48" s="122">
        <v>4.7207645000000003E-3</v>
      </c>
      <c r="DP48" s="122">
        <v>4.7267997000000001E-3</v>
      </c>
      <c r="DQ48" s="122">
        <v>4.7328348000000003E-3</v>
      </c>
      <c r="DR48" s="123">
        <v>4.7388700000000001E-3</v>
      </c>
      <c r="DS48" s="80">
        <v>77.725123193000002</v>
      </c>
      <c r="DT48" s="13">
        <v>0.51074754219999996</v>
      </c>
      <c r="DU48" s="60">
        <v>37.513434943</v>
      </c>
      <c r="DV48" s="13">
        <v>0.25753776029999997</v>
      </c>
      <c r="DW48" s="60">
        <v>18.213323408000001</v>
      </c>
      <c r="DX48" s="13">
        <v>0.13046362759999999</v>
      </c>
      <c r="DY48" s="60">
        <v>8.9707909355000002</v>
      </c>
      <c r="DZ48" s="13">
        <v>6.7760453900000003E-2</v>
      </c>
      <c r="EA48" s="60">
        <v>4.5433546203999997</v>
      </c>
      <c r="EB48" s="13">
        <v>3.6877268800000002E-2</v>
      </c>
      <c r="EC48" s="60">
        <v>2.4261468042000001</v>
      </c>
      <c r="ED48" s="13">
        <v>2.1616331700000001E-2</v>
      </c>
      <c r="EE48" s="60">
        <v>1.3715840398000001</v>
      </c>
      <c r="EF48" s="13">
        <v>1.3718242300000001E-2</v>
      </c>
      <c r="EG48" s="60">
        <v>0.83083192169999998</v>
      </c>
      <c r="EH48" s="13">
        <v>9.4117977000000002E-3</v>
      </c>
      <c r="EI48" s="60">
        <v>0.52510398859999996</v>
      </c>
      <c r="EJ48" s="13">
        <v>6.8486244000000003E-3</v>
      </c>
      <c r="EK48" s="60">
        <v>0.3502404771</v>
      </c>
      <c r="EL48" s="15">
        <v>5.2680429000000004E-3</v>
      </c>
    </row>
    <row r="49" spans="1:142">
      <c r="A49" s="8">
        <v>4400</v>
      </c>
      <c r="B49" s="63">
        <v>1400</v>
      </c>
      <c r="C49" s="64">
        <v>1963.8175957000001</v>
      </c>
      <c r="D49" s="70">
        <v>4349.4219273999997</v>
      </c>
      <c r="E49" s="70">
        <v>70.659149194999998</v>
      </c>
      <c r="F49" s="71">
        <v>6.4043177500000006E-2</v>
      </c>
      <c r="G49" s="64">
        <v>5.2823586748000002</v>
      </c>
      <c r="H49" s="71">
        <v>2.5646307999999999E-3</v>
      </c>
      <c r="I49" s="70">
        <v>160.60073217999999</v>
      </c>
      <c r="J49" s="71">
        <v>0.99361947640000003</v>
      </c>
      <c r="K49" s="70">
        <v>75.646813699000006</v>
      </c>
      <c r="L49" s="71">
        <v>0.43721681029999998</v>
      </c>
      <c r="M49" s="70">
        <v>21.624219610000001</v>
      </c>
      <c r="N49" s="71">
        <v>0.17067747829999999</v>
      </c>
      <c r="O49" s="37" t="s">
        <v>83</v>
      </c>
      <c r="P49" s="13">
        <v>0</v>
      </c>
      <c r="Q49" s="70">
        <v>25.031193265999999</v>
      </c>
      <c r="R49" s="71">
        <v>3.78628544E-2</v>
      </c>
      <c r="S49" s="37" t="s">
        <v>83</v>
      </c>
      <c r="T49" s="13">
        <v>0</v>
      </c>
      <c r="U49" s="37" t="s">
        <v>83</v>
      </c>
      <c r="V49" s="13">
        <v>0</v>
      </c>
      <c r="W49" s="70">
        <v>0.53618185190000001</v>
      </c>
      <c r="X49" s="71">
        <v>5.2020279000000004E-3</v>
      </c>
      <c r="Y49" s="70">
        <v>27.515932316000001</v>
      </c>
      <c r="Z49" s="71">
        <v>0.57935699429999998</v>
      </c>
      <c r="AA49" s="37" t="s">
        <v>83</v>
      </c>
      <c r="AB49" s="13">
        <v>0</v>
      </c>
      <c r="AC49" s="70">
        <v>1.0423273999999999E-3</v>
      </c>
      <c r="AD49" s="71">
        <v>2.7137041999999999E-6</v>
      </c>
      <c r="AE49" s="37" t="s">
        <v>83</v>
      </c>
      <c r="AF49" s="13">
        <v>0</v>
      </c>
      <c r="AG49" s="37" t="s">
        <v>83</v>
      </c>
      <c r="AH49" s="13">
        <v>0</v>
      </c>
      <c r="AI49" s="70">
        <f t="shared" si="0"/>
        <v>1.0423273999999999E-3</v>
      </c>
      <c r="AJ49" s="71">
        <f t="shared" si="0"/>
        <v>2.7137041999999999E-6</v>
      </c>
      <c r="AK49" s="70">
        <v>120.89229845</v>
      </c>
      <c r="AL49" s="71">
        <v>1.5784936494999999</v>
      </c>
      <c r="AM49" s="37" t="s">
        <v>83</v>
      </c>
      <c r="AN49" s="13">
        <v>0</v>
      </c>
      <c r="AO49" s="37" t="s">
        <v>83</v>
      </c>
      <c r="AP49" s="13">
        <v>0</v>
      </c>
      <c r="AQ49" s="37" t="s">
        <v>83</v>
      </c>
      <c r="AR49" s="13">
        <v>0</v>
      </c>
      <c r="AS49" s="70">
        <v>71.742601727999997</v>
      </c>
      <c r="AT49" s="71">
        <v>2.4306482587999998</v>
      </c>
      <c r="AU49" s="70">
        <v>56.465364295000001</v>
      </c>
      <c r="AV49" s="71">
        <v>0.40755514479999999</v>
      </c>
      <c r="AW49" s="70">
        <v>27.356515615999999</v>
      </c>
      <c r="AX49" s="71">
        <v>0.26437374340000003</v>
      </c>
      <c r="AY49" s="70">
        <v>8.2395796738999998</v>
      </c>
      <c r="AZ49" s="71">
        <v>6.9364364499999998E-2</v>
      </c>
      <c r="BA49" s="60">
        <f t="shared" si="1"/>
        <v>20.869269005100001</v>
      </c>
      <c r="BB49" s="13">
        <f t="shared" si="1"/>
        <v>7.3817036899999966E-2</v>
      </c>
      <c r="BC49" s="70">
        <v>0</v>
      </c>
      <c r="BD49" s="13">
        <v>0</v>
      </c>
      <c r="BE49" s="70">
        <v>151.95786494999999</v>
      </c>
      <c r="BF49" s="71">
        <v>1.5678769252</v>
      </c>
      <c r="BG49" s="4">
        <v>5.0536866000000001E-3</v>
      </c>
      <c r="BH49" s="13">
        <v>0</v>
      </c>
      <c r="BI49" s="70">
        <v>131.15024763</v>
      </c>
      <c r="BJ49" s="71">
        <v>4.1646766993000002</v>
      </c>
      <c r="BK49" s="70">
        <v>164.61647106999999</v>
      </c>
      <c r="BL49" s="71">
        <v>1.1868863573999999</v>
      </c>
      <c r="BM49" s="70">
        <v>41.395732019</v>
      </c>
      <c r="BN49" s="71">
        <v>0.2209700027</v>
      </c>
      <c r="BO49" s="70">
        <v>7.8879606099999999E-2</v>
      </c>
      <c r="BP49" s="71">
        <v>4.2840450000000002E-4</v>
      </c>
      <c r="BQ49" s="70">
        <v>0</v>
      </c>
      <c r="BR49" s="66">
        <v>0</v>
      </c>
      <c r="BS49" s="37" t="s">
        <v>83</v>
      </c>
      <c r="BT49" s="13">
        <v>0</v>
      </c>
      <c r="BU49" s="70">
        <v>0.3717349868</v>
      </c>
      <c r="BV49" s="71">
        <v>4.3021511000000002E-3</v>
      </c>
      <c r="BW49" s="70">
        <v>21.252484623000001</v>
      </c>
      <c r="BX49" s="71">
        <v>0.16637532720000001</v>
      </c>
      <c r="BY49" s="37" t="s">
        <v>83</v>
      </c>
      <c r="BZ49" s="13">
        <v>0</v>
      </c>
      <c r="CA49" s="37" t="s">
        <v>83</v>
      </c>
      <c r="CB49" s="13">
        <v>0</v>
      </c>
      <c r="CC49" s="70">
        <v>10.717311389000001</v>
      </c>
      <c r="CD49" s="71">
        <v>8.7353507999999996E-3</v>
      </c>
      <c r="CE49" s="70">
        <v>14.313881877</v>
      </c>
      <c r="CF49" s="71">
        <v>2.91275036E-2</v>
      </c>
      <c r="CG49" s="37" t="s">
        <v>83</v>
      </c>
      <c r="CH49" s="13">
        <v>0</v>
      </c>
      <c r="CI49" s="37" t="s">
        <v>83</v>
      </c>
      <c r="CJ49" s="13">
        <v>0</v>
      </c>
      <c r="CK49" s="37" t="s">
        <v>83</v>
      </c>
      <c r="CL49" s="13">
        <v>0</v>
      </c>
      <c r="CM49" s="37" t="s">
        <v>83</v>
      </c>
      <c r="CN49" s="13">
        <v>0</v>
      </c>
      <c r="CO49" s="70">
        <v>8.6479689200000001E-2</v>
      </c>
      <c r="CP49" s="71">
        <v>8.8216939999999995E-4</v>
      </c>
      <c r="CQ49" s="70">
        <v>0.44970216260000001</v>
      </c>
      <c r="CR49" s="71">
        <v>4.3198584999999999E-3</v>
      </c>
      <c r="CS49" s="70">
        <v>2.1468733894000001</v>
      </c>
      <c r="CT49" s="71">
        <v>2.04321802E-2</v>
      </c>
      <c r="CU49" s="70">
        <v>25.369058927000001</v>
      </c>
      <c r="CV49" s="71">
        <v>0.55892481419999995</v>
      </c>
      <c r="CW49" s="37" t="s">
        <v>83</v>
      </c>
      <c r="CX49" s="13">
        <v>0</v>
      </c>
      <c r="CY49" s="37" t="s">
        <v>83</v>
      </c>
      <c r="CZ49" s="13">
        <v>0</v>
      </c>
      <c r="DA49" s="70">
        <v>17.227229573999999</v>
      </c>
      <c r="DB49" s="71">
        <v>0.21909878369999999</v>
      </c>
      <c r="DC49" s="70">
        <v>54.515372153999998</v>
      </c>
      <c r="DD49" s="71">
        <v>2.2115494751</v>
      </c>
      <c r="DE49" s="70">
        <v>22.821310852</v>
      </c>
      <c r="DF49" s="71">
        <v>0.46006817719999998</v>
      </c>
      <c r="DG49" s="70">
        <v>129.13655409</v>
      </c>
      <c r="DH49" s="66">
        <v>1.1078087481000001</v>
      </c>
      <c r="DI49" s="121">
        <v>2.5447064E-3</v>
      </c>
      <c r="DJ49" s="122">
        <v>4.4191096999999999E-3</v>
      </c>
      <c r="DK49" s="122">
        <v>4.8894250999999998E-3</v>
      </c>
      <c r="DL49" s="122">
        <v>4.9655697999999998E-3</v>
      </c>
      <c r="DM49" s="122">
        <v>4.9801812000000003E-3</v>
      </c>
      <c r="DN49" s="122">
        <v>4.9919242000000001E-3</v>
      </c>
      <c r="DO49" s="122">
        <v>4.9979302999999999E-3</v>
      </c>
      <c r="DP49" s="122">
        <v>5.0039363000000002E-3</v>
      </c>
      <c r="DQ49" s="122">
        <v>5.0099424E-3</v>
      </c>
      <c r="DR49" s="123">
        <v>5.0159484000000002E-3</v>
      </c>
      <c r="DS49" s="80">
        <v>78.510562317999998</v>
      </c>
      <c r="DT49" s="13">
        <v>0.51588300269999998</v>
      </c>
      <c r="DU49" s="60">
        <v>38.051927073999998</v>
      </c>
      <c r="DV49" s="13">
        <v>0.26120437460000001</v>
      </c>
      <c r="DW49" s="60">
        <v>18.560689338</v>
      </c>
      <c r="DX49" s="13">
        <v>0.13293713839999999</v>
      </c>
      <c r="DY49" s="60">
        <v>9.1877056395000007</v>
      </c>
      <c r="DZ49" s="13">
        <v>6.9385540499999995E-2</v>
      </c>
      <c r="EA49" s="60">
        <v>4.6856467667999997</v>
      </c>
      <c r="EB49" s="13">
        <v>3.7978092900000003E-2</v>
      </c>
      <c r="EC49" s="60">
        <v>2.5172891221999998</v>
      </c>
      <c r="ED49" s="13">
        <v>2.2347666200000001E-2</v>
      </c>
      <c r="EE49" s="60">
        <v>1.4325535908</v>
      </c>
      <c r="EF49" s="13">
        <v>1.4228392600000001E-2</v>
      </c>
      <c r="EG49" s="60">
        <v>0.87157735199999997</v>
      </c>
      <c r="EH49" s="13">
        <v>9.7676189000000004E-3</v>
      </c>
      <c r="EI49" s="60">
        <v>0.55070524890000006</v>
      </c>
      <c r="EJ49" s="13">
        <v>7.0822384000000004E-3</v>
      </c>
      <c r="EK49" s="60">
        <v>0.36625066810000001</v>
      </c>
      <c r="EL49" s="15">
        <v>5.4223027999999998E-3</v>
      </c>
    </row>
    <row r="50" spans="1:142">
      <c r="A50" s="8">
        <v>4500</v>
      </c>
      <c r="B50" s="63">
        <v>1254</v>
      </c>
      <c r="C50" s="64">
        <v>1989.6349385000001</v>
      </c>
      <c r="D50" s="70">
        <v>4449.4004899000001</v>
      </c>
      <c r="E50" s="70">
        <v>72.138963751000006</v>
      </c>
      <c r="F50" s="71">
        <v>6.4802102200000003E-2</v>
      </c>
      <c r="G50" s="64">
        <v>5.5701930173000003</v>
      </c>
      <c r="H50" s="71">
        <v>2.6718557000000001E-3</v>
      </c>
      <c r="I50" s="70">
        <v>161.49458423999999</v>
      </c>
      <c r="J50" s="71">
        <v>0.99913085749999997</v>
      </c>
      <c r="K50" s="70">
        <v>76.353935105999994</v>
      </c>
      <c r="L50" s="71">
        <v>0.44131953330000001</v>
      </c>
      <c r="M50" s="70">
        <v>21.956178987000001</v>
      </c>
      <c r="N50" s="71">
        <v>0.17301095990000001</v>
      </c>
      <c r="O50" s="37" t="s">
        <v>83</v>
      </c>
      <c r="P50" s="13">
        <v>0</v>
      </c>
      <c r="Q50" s="70">
        <v>26.029695090000001</v>
      </c>
      <c r="R50" s="71">
        <v>3.9187469500000002E-2</v>
      </c>
      <c r="S50" s="37" t="s">
        <v>83</v>
      </c>
      <c r="T50" s="13">
        <v>0</v>
      </c>
      <c r="U50" s="37" t="s">
        <v>83</v>
      </c>
      <c r="V50" s="13">
        <v>0</v>
      </c>
      <c r="W50" s="70">
        <v>0.56839392470000005</v>
      </c>
      <c r="X50" s="71">
        <v>5.4164156000000001E-3</v>
      </c>
      <c r="Y50" s="70">
        <v>28.096969012999999</v>
      </c>
      <c r="Z50" s="71">
        <v>0.58861083319999996</v>
      </c>
      <c r="AA50" s="37" t="s">
        <v>83</v>
      </c>
      <c r="AB50" s="13">
        <v>0</v>
      </c>
      <c r="AC50" s="70">
        <v>1.0379938999999999E-3</v>
      </c>
      <c r="AD50" s="71">
        <v>2.7024218E-6</v>
      </c>
      <c r="AE50" s="37" t="s">
        <v>83</v>
      </c>
      <c r="AF50" s="13">
        <v>0</v>
      </c>
      <c r="AG50" s="37" t="s">
        <v>83</v>
      </c>
      <c r="AH50" s="13">
        <v>0</v>
      </c>
      <c r="AI50" s="70">
        <f t="shared" si="0"/>
        <v>1.0379938999999999E-3</v>
      </c>
      <c r="AJ50" s="71">
        <f t="shared" si="0"/>
        <v>2.7024218E-6</v>
      </c>
      <c r="AK50" s="70">
        <v>122.37834825</v>
      </c>
      <c r="AL50" s="71">
        <v>1.5890534768</v>
      </c>
      <c r="AM50" s="37" t="s">
        <v>83</v>
      </c>
      <c r="AN50" s="13">
        <v>0</v>
      </c>
      <c r="AO50" s="37" t="s">
        <v>83</v>
      </c>
      <c r="AP50" s="13">
        <v>0</v>
      </c>
      <c r="AQ50" s="37" t="s">
        <v>83</v>
      </c>
      <c r="AR50" s="13">
        <v>0</v>
      </c>
      <c r="AS50" s="70">
        <v>72.665020666000004</v>
      </c>
      <c r="AT50" s="71">
        <v>2.451529098</v>
      </c>
      <c r="AU50" s="70">
        <v>57.488673951999999</v>
      </c>
      <c r="AV50" s="71">
        <v>0.41244331979999999</v>
      </c>
      <c r="AW50" s="70">
        <v>27.867432425000001</v>
      </c>
      <c r="AX50" s="71">
        <v>0.26774712109999999</v>
      </c>
      <c r="AY50" s="70">
        <v>8.3256812161999996</v>
      </c>
      <c r="AZ50" s="71">
        <v>6.9854825400000001E-2</v>
      </c>
      <c r="BA50" s="60">
        <f t="shared" si="1"/>
        <v>21.295560310799999</v>
      </c>
      <c r="BB50" s="13">
        <f t="shared" si="1"/>
        <v>7.4841373300000014E-2</v>
      </c>
      <c r="BC50" s="70">
        <v>0</v>
      </c>
      <c r="BD50" s="13">
        <v>0</v>
      </c>
      <c r="BE50" s="70">
        <v>154.68464391000001</v>
      </c>
      <c r="BF50" s="71">
        <v>1.5862673309999999</v>
      </c>
      <c r="BG50" s="4">
        <v>5.2777235000000004E-3</v>
      </c>
      <c r="BH50" s="13">
        <v>0</v>
      </c>
      <c r="BI50" s="70">
        <v>132.37492158000001</v>
      </c>
      <c r="BJ50" s="71">
        <v>4.1909808459000004</v>
      </c>
      <c r="BK50" s="70">
        <v>168.53457598</v>
      </c>
      <c r="BL50" s="71">
        <v>1.212760133</v>
      </c>
      <c r="BM50" s="70">
        <v>42.193163468000002</v>
      </c>
      <c r="BN50" s="71">
        <v>0.2244185762</v>
      </c>
      <c r="BO50" s="70">
        <v>7.9060371599999998E-2</v>
      </c>
      <c r="BP50" s="71">
        <v>4.302625E-4</v>
      </c>
      <c r="BQ50" s="70">
        <v>0</v>
      </c>
      <c r="BR50" s="66">
        <v>0</v>
      </c>
      <c r="BS50" s="37" t="s">
        <v>83</v>
      </c>
      <c r="BT50" s="13">
        <v>0</v>
      </c>
      <c r="BU50" s="70">
        <v>0.37140008130000002</v>
      </c>
      <c r="BV50" s="71">
        <v>4.3451821999999996E-3</v>
      </c>
      <c r="BW50" s="70">
        <v>21.584778906</v>
      </c>
      <c r="BX50" s="71">
        <v>0.16866577769999999</v>
      </c>
      <c r="BY50" s="37" t="s">
        <v>83</v>
      </c>
      <c r="BZ50" s="13">
        <v>0</v>
      </c>
      <c r="CA50" s="37" t="s">
        <v>83</v>
      </c>
      <c r="CB50" s="13">
        <v>0</v>
      </c>
      <c r="CC50" s="70">
        <v>11.266212356</v>
      </c>
      <c r="CD50" s="71">
        <v>9.1357217000000001E-3</v>
      </c>
      <c r="CE50" s="70">
        <v>14.763482734</v>
      </c>
      <c r="CF50" s="71">
        <v>3.00517478E-2</v>
      </c>
      <c r="CG50" s="37" t="s">
        <v>83</v>
      </c>
      <c r="CH50" s="13">
        <v>0</v>
      </c>
      <c r="CI50" s="37" t="s">
        <v>83</v>
      </c>
      <c r="CJ50" s="13">
        <v>0</v>
      </c>
      <c r="CK50" s="37" t="s">
        <v>83</v>
      </c>
      <c r="CL50" s="13">
        <v>0</v>
      </c>
      <c r="CM50" s="37" t="s">
        <v>83</v>
      </c>
      <c r="CN50" s="13">
        <v>0</v>
      </c>
      <c r="CO50" s="70">
        <v>0.10248420060000001</v>
      </c>
      <c r="CP50" s="71">
        <v>9.7344819999999998E-4</v>
      </c>
      <c r="CQ50" s="70">
        <v>0.46590972409999998</v>
      </c>
      <c r="CR50" s="71">
        <v>4.4429674000000001E-3</v>
      </c>
      <c r="CS50" s="70">
        <v>2.2198118525999999</v>
      </c>
      <c r="CT50" s="71">
        <v>2.0828775899999999E-2</v>
      </c>
      <c r="CU50" s="70">
        <v>25.877157161</v>
      </c>
      <c r="CV50" s="71">
        <v>0.56778205729999998</v>
      </c>
      <c r="CW50" s="37" t="s">
        <v>83</v>
      </c>
      <c r="CX50" s="13">
        <v>0</v>
      </c>
      <c r="CY50" s="37" t="s">
        <v>83</v>
      </c>
      <c r="CZ50" s="13">
        <v>0</v>
      </c>
      <c r="DA50" s="70">
        <v>17.526680707000001</v>
      </c>
      <c r="DB50" s="71">
        <v>0.22218406430000001</v>
      </c>
      <c r="DC50" s="70">
        <v>55.138339959</v>
      </c>
      <c r="DD50" s="71">
        <v>2.2293450337</v>
      </c>
      <c r="DE50" s="70">
        <v>23.594764130000002</v>
      </c>
      <c r="DF50" s="71">
        <v>0.4674047134</v>
      </c>
      <c r="DG50" s="70">
        <v>131.08987977999999</v>
      </c>
      <c r="DH50" s="66">
        <v>1.1188626176000001</v>
      </c>
      <c r="DI50" s="121">
        <v>2.6491809E-3</v>
      </c>
      <c r="DJ50" s="122">
        <v>4.6168199000000002E-3</v>
      </c>
      <c r="DK50" s="122">
        <v>5.1113634E-3</v>
      </c>
      <c r="DL50" s="122">
        <v>5.1900128999999998E-3</v>
      </c>
      <c r="DM50" s="122">
        <v>5.2045535000000004E-3</v>
      </c>
      <c r="DN50" s="122">
        <v>5.2162407999999999E-3</v>
      </c>
      <c r="DO50" s="122">
        <v>5.2222216999999998E-3</v>
      </c>
      <c r="DP50" s="122">
        <v>5.2282025999999997E-3</v>
      </c>
      <c r="DQ50" s="122">
        <v>5.2341836000000001E-3</v>
      </c>
      <c r="DR50" s="123">
        <v>5.2401645E-3</v>
      </c>
      <c r="DS50" s="80">
        <v>79.212980774000002</v>
      </c>
      <c r="DT50" s="13">
        <v>0.52021329709999997</v>
      </c>
      <c r="DU50" s="60">
        <v>38.544700497999997</v>
      </c>
      <c r="DV50" s="13">
        <v>0.2642891497</v>
      </c>
      <c r="DW50" s="60">
        <v>18.875466093</v>
      </c>
      <c r="DX50" s="13">
        <v>0.13492358679999999</v>
      </c>
      <c r="DY50" s="60">
        <v>9.3749063814000007</v>
      </c>
      <c r="DZ50" s="13">
        <v>7.0563473000000002E-2</v>
      </c>
      <c r="EA50" s="60">
        <v>4.7969386072000004</v>
      </c>
      <c r="EB50" s="13">
        <v>3.8668561499999997E-2</v>
      </c>
      <c r="EC50" s="60">
        <v>2.5847294980000002</v>
      </c>
      <c r="ED50" s="13">
        <v>2.27643324E-2</v>
      </c>
      <c r="EE50" s="60">
        <v>1.4682209562999999</v>
      </c>
      <c r="EF50" s="13">
        <v>1.44473108E-2</v>
      </c>
      <c r="EG50" s="60">
        <v>0.88962822100000005</v>
      </c>
      <c r="EH50" s="13">
        <v>9.8722956000000008E-3</v>
      </c>
      <c r="EI50" s="60">
        <v>0.56016129510000001</v>
      </c>
      <c r="EJ50" s="13">
        <v>7.1323673999999998E-3</v>
      </c>
      <c r="EK50" s="60">
        <v>0.36993422660000003</v>
      </c>
      <c r="EL50" s="15">
        <v>5.4372040000000002E-3</v>
      </c>
    </row>
    <row r="51" spans="1:142">
      <c r="A51" s="8">
        <v>4600</v>
      </c>
      <c r="B51" s="63">
        <v>1219</v>
      </c>
      <c r="C51" s="64">
        <v>2015.2233408</v>
      </c>
      <c r="D51" s="70">
        <v>4549.7063449999996</v>
      </c>
      <c r="E51" s="70">
        <v>73.794590596999996</v>
      </c>
      <c r="F51" s="71">
        <v>6.5718870099999993E-2</v>
      </c>
      <c r="G51" s="64">
        <v>5.9147387587000004</v>
      </c>
      <c r="H51" s="71">
        <v>2.7992132000000001E-3</v>
      </c>
      <c r="I51" s="70">
        <v>162.43791557</v>
      </c>
      <c r="J51" s="71">
        <v>1.0051369350999999</v>
      </c>
      <c r="K51" s="70">
        <v>77.259601235999995</v>
      </c>
      <c r="L51" s="71">
        <v>0.4466598544</v>
      </c>
      <c r="M51" s="70">
        <v>22.399979021</v>
      </c>
      <c r="N51" s="71">
        <v>0.1762331976</v>
      </c>
      <c r="O51" s="37" t="s">
        <v>83</v>
      </c>
      <c r="P51" s="13">
        <v>0</v>
      </c>
      <c r="Q51" s="70">
        <v>26.966706107</v>
      </c>
      <c r="R51" s="71">
        <v>4.03930001E-2</v>
      </c>
      <c r="S51" s="37" t="s">
        <v>83</v>
      </c>
      <c r="T51" s="13">
        <v>0</v>
      </c>
      <c r="U51" s="37" t="s">
        <v>83</v>
      </c>
      <c r="V51" s="13">
        <v>0</v>
      </c>
      <c r="W51" s="70">
        <v>0.5813218939</v>
      </c>
      <c r="X51" s="71">
        <v>5.5621502000000001E-3</v>
      </c>
      <c r="Y51" s="70">
        <v>28.676641993</v>
      </c>
      <c r="Z51" s="71">
        <v>0.59847544630000005</v>
      </c>
      <c r="AA51" s="37" t="s">
        <v>83</v>
      </c>
      <c r="AB51" s="13">
        <v>0</v>
      </c>
      <c r="AC51" s="70">
        <v>1.0335892E-3</v>
      </c>
      <c r="AD51" s="71">
        <v>2.6909543E-6</v>
      </c>
      <c r="AE51" s="37" t="s">
        <v>83</v>
      </c>
      <c r="AF51" s="13">
        <v>0</v>
      </c>
      <c r="AG51" s="37" t="s">
        <v>83</v>
      </c>
      <c r="AH51" s="13">
        <v>0</v>
      </c>
      <c r="AI51" s="70">
        <f t="shared" si="0"/>
        <v>1.0335892E-3</v>
      </c>
      <c r="AJ51" s="71">
        <f t="shared" si="0"/>
        <v>2.6909543E-6</v>
      </c>
      <c r="AK51" s="70">
        <v>123.79368708</v>
      </c>
      <c r="AL51" s="71">
        <v>1.5986374978</v>
      </c>
      <c r="AM51" s="37" t="s">
        <v>83</v>
      </c>
      <c r="AN51" s="13">
        <v>0</v>
      </c>
      <c r="AO51" s="37" t="s">
        <v>83</v>
      </c>
      <c r="AP51" s="13">
        <v>0</v>
      </c>
      <c r="AQ51" s="37" t="s">
        <v>83</v>
      </c>
      <c r="AR51" s="13">
        <v>0</v>
      </c>
      <c r="AS51" s="70">
        <v>73.547535120000006</v>
      </c>
      <c r="AT51" s="71">
        <v>2.4709012449999999</v>
      </c>
      <c r="AU51" s="70">
        <v>58.339293775999998</v>
      </c>
      <c r="AV51" s="71">
        <v>0.41714100980000002</v>
      </c>
      <c r="AW51" s="70">
        <v>28.268926784000001</v>
      </c>
      <c r="AX51" s="71">
        <v>0.27089463110000001</v>
      </c>
      <c r="AY51" s="70">
        <v>8.4238188574000006</v>
      </c>
      <c r="AZ51" s="71">
        <v>7.04302329E-2</v>
      </c>
      <c r="BA51" s="60">
        <f t="shared" si="1"/>
        <v>21.646548134599996</v>
      </c>
      <c r="BB51" s="13">
        <f t="shared" si="1"/>
        <v>7.5816145800000012E-2</v>
      </c>
      <c r="BC51" s="70">
        <v>0</v>
      </c>
      <c r="BD51" s="13">
        <v>0</v>
      </c>
      <c r="BE51" s="70">
        <v>157.28921335999999</v>
      </c>
      <c r="BF51" s="71">
        <v>1.6035748026000001</v>
      </c>
      <c r="BG51" s="4">
        <v>5.5176319999999997E-3</v>
      </c>
      <c r="BH51" s="13">
        <v>0</v>
      </c>
      <c r="BI51" s="70">
        <v>133.62779939999999</v>
      </c>
      <c r="BJ51" s="71">
        <v>4.2202107126000001</v>
      </c>
      <c r="BK51" s="70">
        <v>172.04900646999999</v>
      </c>
      <c r="BL51" s="71">
        <v>1.2365606266</v>
      </c>
      <c r="BM51" s="70">
        <v>42.923684692999998</v>
      </c>
      <c r="BN51" s="71">
        <v>0.22689315900000001</v>
      </c>
      <c r="BO51" s="70">
        <v>9.2990092799999993E-2</v>
      </c>
      <c r="BP51" s="71">
        <v>4.3408800000000001E-4</v>
      </c>
      <c r="BQ51" s="70">
        <v>0</v>
      </c>
      <c r="BR51" s="66">
        <v>0</v>
      </c>
      <c r="BS51" s="37" t="s">
        <v>83</v>
      </c>
      <c r="BT51" s="13">
        <v>0</v>
      </c>
      <c r="BU51" s="70">
        <v>0.37780980089999999</v>
      </c>
      <c r="BV51" s="71">
        <v>4.4404068999999999E-3</v>
      </c>
      <c r="BW51" s="70">
        <v>22.022169219999999</v>
      </c>
      <c r="BX51" s="71">
        <v>0.1717927907</v>
      </c>
      <c r="BY51" s="37" t="s">
        <v>83</v>
      </c>
      <c r="BZ51" s="13">
        <v>0</v>
      </c>
      <c r="CA51" s="37" t="s">
        <v>83</v>
      </c>
      <c r="CB51" s="13">
        <v>0</v>
      </c>
      <c r="CC51" s="70">
        <v>11.76222652</v>
      </c>
      <c r="CD51" s="71">
        <v>9.5034270000000001E-3</v>
      </c>
      <c r="CE51" s="70">
        <v>15.204479587</v>
      </c>
      <c r="CF51" s="71">
        <v>3.0889573100000001E-2</v>
      </c>
      <c r="CG51" s="37" t="s">
        <v>83</v>
      </c>
      <c r="CH51" s="13">
        <v>0</v>
      </c>
      <c r="CI51" s="37" t="s">
        <v>83</v>
      </c>
      <c r="CJ51" s="13">
        <v>0</v>
      </c>
      <c r="CK51" s="37" t="s">
        <v>83</v>
      </c>
      <c r="CL51" s="13">
        <v>0</v>
      </c>
      <c r="CM51" s="37" t="s">
        <v>83</v>
      </c>
      <c r="CN51" s="13">
        <v>0</v>
      </c>
      <c r="CO51" s="70">
        <v>0.1023221381</v>
      </c>
      <c r="CP51" s="71">
        <v>9.7381479999999999E-4</v>
      </c>
      <c r="CQ51" s="70">
        <v>0.47899975579999998</v>
      </c>
      <c r="CR51" s="71">
        <v>4.5883353999999999E-3</v>
      </c>
      <c r="CS51" s="70">
        <v>2.2999077720000001</v>
      </c>
      <c r="CT51" s="71">
        <v>2.1317581700000001E-2</v>
      </c>
      <c r="CU51" s="70">
        <v>26.376734221</v>
      </c>
      <c r="CV51" s="71">
        <v>0.57715786459999996</v>
      </c>
      <c r="CW51" s="37" t="s">
        <v>83</v>
      </c>
      <c r="CX51" s="13">
        <v>0</v>
      </c>
      <c r="CY51" s="37" t="s">
        <v>83</v>
      </c>
      <c r="CZ51" s="13">
        <v>0</v>
      </c>
      <c r="DA51" s="70">
        <v>17.835508957999998</v>
      </c>
      <c r="DB51" s="71">
        <v>0.22578692340000001</v>
      </c>
      <c r="DC51" s="70">
        <v>55.712026162000001</v>
      </c>
      <c r="DD51" s="71">
        <v>2.2451143216</v>
      </c>
      <c r="DE51" s="70">
        <v>24.424007247999999</v>
      </c>
      <c r="DF51" s="71">
        <v>0.47455229030000001</v>
      </c>
      <c r="DG51" s="70">
        <v>132.86520611</v>
      </c>
      <c r="DH51" s="66">
        <v>1.1290225122999999</v>
      </c>
      <c r="DI51" s="121">
        <v>2.7766611000000002E-3</v>
      </c>
      <c r="DJ51" s="122">
        <v>4.8351000999999998E-3</v>
      </c>
      <c r="DK51" s="122">
        <v>5.3520742000000001E-3</v>
      </c>
      <c r="DL51" s="122">
        <v>5.4303475999999996E-3</v>
      </c>
      <c r="DM51" s="122">
        <v>5.4448140999999997E-3</v>
      </c>
      <c r="DN51" s="122">
        <v>5.4564432999999997E-3</v>
      </c>
      <c r="DO51" s="122">
        <v>5.4623978999999998E-3</v>
      </c>
      <c r="DP51" s="122">
        <v>5.4683524999999998E-3</v>
      </c>
      <c r="DQ51" s="122">
        <v>5.4743070999999999E-3</v>
      </c>
      <c r="DR51" s="123">
        <v>5.4802617E-3</v>
      </c>
      <c r="DS51" s="80">
        <v>79.960179104000005</v>
      </c>
      <c r="DT51" s="13">
        <v>0.52503312290000004</v>
      </c>
      <c r="DU51" s="60">
        <v>39.057910538000002</v>
      </c>
      <c r="DV51" s="13">
        <v>0.26770612220000001</v>
      </c>
      <c r="DW51" s="60">
        <v>19.198436211000001</v>
      </c>
      <c r="DX51" s="13">
        <v>0.13714684960000001</v>
      </c>
      <c r="DY51" s="60">
        <v>9.5807238152000007</v>
      </c>
      <c r="DZ51" s="13">
        <v>7.2026500300000004E-2</v>
      </c>
      <c r="EA51" s="60">
        <v>4.9292842578</v>
      </c>
      <c r="EB51" s="13">
        <v>3.9659804700000002E-2</v>
      </c>
      <c r="EC51" s="60">
        <v>2.6685061504999998</v>
      </c>
      <c r="ED51" s="13">
        <v>2.3452676299999999E-2</v>
      </c>
      <c r="EE51" s="60">
        <v>1.5207027646</v>
      </c>
      <c r="EF51" s="13">
        <v>1.49341999E-2</v>
      </c>
      <c r="EG51" s="60">
        <v>0.920101689</v>
      </c>
      <c r="EH51" s="13">
        <v>1.02134967E-2</v>
      </c>
      <c r="EI51" s="60">
        <v>0.57925725049999999</v>
      </c>
      <c r="EJ51" s="13">
        <v>7.3909774999999997E-3</v>
      </c>
      <c r="EK51" s="60">
        <v>0.3851888618</v>
      </c>
      <c r="EL51" s="15">
        <v>5.6562760999999996E-3</v>
      </c>
    </row>
    <row r="52" spans="1:142">
      <c r="A52" s="8">
        <v>4700</v>
      </c>
      <c r="B52" s="63">
        <v>1237</v>
      </c>
      <c r="C52" s="64">
        <v>2040.4025477</v>
      </c>
      <c r="D52" s="70">
        <v>4648.0142847999996</v>
      </c>
      <c r="E52" s="70">
        <v>75.417553772999995</v>
      </c>
      <c r="F52" s="71">
        <v>6.65162579E-2</v>
      </c>
      <c r="G52" s="64">
        <v>6.1980938848999996</v>
      </c>
      <c r="H52" s="71">
        <v>2.9103371999999999E-3</v>
      </c>
      <c r="I52" s="70">
        <v>163.36389880999999</v>
      </c>
      <c r="J52" s="71">
        <v>1.0107969889999999</v>
      </c>
      <c r="K52" s="70">
        <v>78.048892355000007</v>
      </c>
      <c r="L52" s="71">
        <v>0.45174536910000002</v>
      </c>
      <c r="M52" s="70">
        <v>22.829487370999999</v>
      </c>
      <c r="N52" s="71">
        <v>0.1793377978</v>
      </c>
      <c r="O52" s="37" t="s">
        <v>83</v>
      </c>
      <c r="P52" s="13">
        <v>0</v>
      </c>
      <c r="Q52" s="70">
        <v>28.007261053000001</v>
      </c>
      <c r="R52" s="71">
        <v>4.1758642399999997E-2</v>
      </c>
      <c r="S52" s="37" t="s">
        <v>83</v>
      </c>
      <c r="T52" s="13">
        <v>0</v>
      </c>
      <c r="U52" s="37" t="s">
        <v>83</v>
      </c>
      <c r="V52" s="13">
        <v>0</v>
      </c>
      <c r="W52" s="70">
        <v>0.60568597999999996</v>
      </c>
      <c r="X52" s="71">
        <v>5.7334845999999998E-3</v>
      </c>
      <c r="Y52" s="70">
        <v>29.346531875</v>
      </c>
      <c r="Z52" s="71">
        <v>0.61160422339999998</v>
      </c>
      <c r="AA52" s="37" t="s">
        <v>83</v>
      </c>
      <c r="AB52" s="13">
        <v>0</v>
      </c>
      <c r="AC52" s="70">
        <v>1.0287976999999999E-3</v>
      </c>
      <c r="AD52" s="71">
        <v>2.6784794000000001E-6</v>
      </c>
      <c r="AE52" s="37" t="s">
        <v>83</v>
      </c>
      <c r="AF52" s="13">
        <v>0</v>
      </c>
      <c r="AG52" s="37" t="s">
        <v>83</v>
      </c>
      <c r="AH52" s="13">
        <v>0</v>
      </c>
      <c r="AI52" s="70">
        <f t="shared" si="0"/>
        <v>1.0287976999999999E-3</v>
      </c>
      <c r="AJ52" s="71">
        <f t="shared" si="0"/>
        <v>2.6784794000000001E-6</v>
      </c>
      <c r="AK52" s="70">
        <v>125.26065337</v>
      </c>
      <c r="AL52" s="71">
        <v>1.6080409124999999</v>
      </c>
      <c r="AM52" s="37" t="s">
        <v>83</v>
      </c>
      <c r="AN52" s="13">
        <v>0</v>
      </c>
      <c r="AO52" s="37" t="s">
        <v>83</v>
      </c>
      <c r="AP52" s="13">
        <v>0</v>
      </c>
      <c r="AQ52" s="37" t="s">
        <v>83</v>
      </c>
      <c r="AR52" s="13">
        <v>0</v>
      </c>
      <c r="AS52" s="70">
        <v>74.462102404000007</v>
      </c>
      <c r="AT52" s="71">
        <v>2.4909004985999998</v>
      </c>
      <c r="AU52" s="70">
        <v>59.329433749000003</v>
      </c>
      <c r="AV52" s="71">
        <v>0.42233035260000001</v>
      </c>
      <c r="AW52" s="70">
        <v>28.749782229000001</v>
      </c>
      <c r="AX52" s="71">
        <v>0.27453201119999998</v>
      </c>
      <c r="AY52" s="70">
        <v>8.5047747732999994</v>
      </c>
      <c r="AZ52" s="71">
        <v>7.0950701899999996E-2</v>
      </c>
      <c r="BA52" s="60">
        <f t="shared" si="1"/>
        <v>22.074876746699999</v>
      </c>
      <c r="BB52" s="13">
        <f t="shared" si="1"/>
        <v>7.6847639500000009E-2</v>
      </c>
      <c r="BC52" s="70">
        <v>0</v>
      </c>
      <c r="BD52" s="13">
        <v>0</v>
      </c>
      <c r="BE52" s="70">
        <v>160.22517841999999</v>
      </c>
      <c r="BF52" s="71">
        <v>1.6213873760999999</v>
      </c>
      <c r="BG52" s="4">
        <v>5.7295781000000004E-3</v>
      </c>
      <c r="BH52" s="13">
        <v>0</v>
      </c>
      <c r="BI52" s="70">
        <v>134.64227227000001</v>
      </c>
      <c r="BJ52" s="71">
        <v>4.2415592534000002</v>
      </c>
      <c r="BK52" s="70">
        <v>175.74835955</v>
      </c>
      <c r="BL52" s="71">
        <v>1.2597935674</v>
      </c>
      <c r="BM52" s="70">
        <v>43.649317537000002</v>
      </c>
      <c r="BN52" s="71">
        <v>0.22981749100000001</v>
      </c>
      <c r="BO52" s="70">
        <v>0.12088042979999999</v>
      </c>
      <c r="BP52" s="71">
        <v>4.6403470000000002E-4</v>
      </c>
      <c r="BQ52" s="70">
        <v>0</v>
      </c>
      <c r="BR52" s="66">
        <v>0</v>
      </c>
      <c r="BS52" s="37" t="s">
        <v>83</v>
      </c>
      <c r="BT52" s="13">
        <v>0</v>
      </c>
      <c r="BU52" s="70">
        <v>0.39726822779999998</v>
      </c>
      <c r="BV52" s="71">
        <v>4.4742035000000001E-3</v>
      </c>
      <c r="BW52" s="70">
        <v>22.432219143000001</v>
      </c>
      <c r="BX52" s="71">
        <v>0.1748635942</v>
      </c>
      <c r="BY52" s="37" t="s">
        <v>83</v>
      </c>
      <c r="BZ52" s="13">
        <v>0</v>
      </c>
      <c r="CA52" s="37" t="s">
        <v>83</v>
      </c>
      <c r="CB52" s="13">
        <v>0</v>
      </c>
      <c r="CC52" s="70">
        <v>12.362160704000001</v>
      </c>
      <c r="CD52" s="71">
        <v>9.9302046000000008E-3</v>
      </c>
      <c r="CE52" s="70">
        <v>15.64510035</v>
      </c>
      <c r="CF52" s="71">
        <v>3.1828437799999998E-2</v>
      </c>
      <c r="CG52" s="37" t="s">
        <v>83</v>
      </c>
      <c r="CH52" s="13">
        <v>0</v>
      </c>
      <c r="CI52" s="37" t="s">
        <v>83</v>
      </c>
      <c r="CJ52" s="13">
        <v>0</v>
      </c>
      <c r="CK52" s="37" t="s">
        <v>83</v>
      </c>
      <c r="CL52" s="13">
        <v>0</v>
      </c>
      <c r="CM52" s="37" t="s">
        <v>83</v>
      </c>
      <c r="CN52" s="13">
        <v>0</v>
      </c>
      <c r="CO52" s="70">
        <v>0.1018400446</v>
      </c>
      <c r="CP52" s="71">
        <v>9.6891260000000004E-4</v>
      </c>
      <c r="CQ52" s="70">
        <v>0.50384593529999999</v>
      </c>
      <c r="CR52" s="71">
        <v>4.7645719999999999E-3</v>
      </c>
      <c r="CS52" s="70">
        <v>2.3625354107000001</v>
      </c>
      <c r="CT52" s="71">
        <v>2.20534784E-2</v>
      </c>
      <c r="CU52" s="70">
        <v>26.983996464000001</v>
      </c>
      <c r="CV52" s="71">
        <v>0.58955074500000004</v>
      </c>
      <c r="CW52" s="37" t="s">
        <v>83</v>
      </c>
      <c r="CX52" s="13">
        <v>0</v>
      </c>
      <c r="CY52" s="37" t="s">
        <v>83</v>
      </c>
      <c r="CZ52" s="13">
        <v>0</v>
      </c>
      <c r="DA52" s="70">
        <v>18.159556459000001</v>
      </c>
      <c r="DB52" s="71">
        <v>0.22946059999999999</v>
      </c>
      <c r="DC52" s="70">
        <v>56.302545944000002</v>
      </c>
      <c r="DD52" s="71">
        <v>2.2614398985999999</v>
      </c>
      <c r="DE52" s="70">
        <v>25.390745519999999</v>
      </c>
      <c r="DF52" s="71">
        <v>0.48258146439999999</v>
      </c>
      <c r="DG52" s="70">
        <v>134.8344329</v>
      </c>
      <c r="DH52" s="66">
        <v>1.1388059117</v>
      </c>
      <c r="DI52" s="121">
        <v>2.8879308000000002E-3</v>
      </c>
      <c r="DJ52" s="122">
        <v>5.0274689000000001E-3</v>
      </c>
      <c r="DK52" s="122">
        <v>5.5622392999999997E-3</v>
      </c>
      <c r="DL52" s="122">
        <v>5.6427635999999996E-3</v>
      </c>
      <c r="DM52" s="122">
        <v>5.6571451000000002E-3</v>
      </c>
      <c r="DN52" s="122">
        <v>5.6687081999999998E-3</v>
      </c>
      <c r="DO52" s="122">
        <v>5.6746347999999999E-3</v>
      </c>
      <c r="DP52" s="122">
        <v>5.6805615000000004E-3</v>
      </c>
      <c r="DQ52" s="122">
        <v>5.6864881000000004E-3</v>
      </c>
      <c r="DR52" s="123">
        <v>5.6924146999999996E-3</v>
      </c>
      <c r="DS52" s="80">
        <v>80.699050967000005</v>
      </c>
      <c r="DT52" s="13">
        <v>0.52957291929999994</v>
      </c>
      <c r="DU52" s="60">
        <v>39.567625470000003</v>
      </c>
      <c r="DV52" s="13">
        <v>0.27089182340000001</v>
      </c>
      <c r="DW52" s="60">
        <v>19.526691386</v>
      </c>
      <c r="DX52" s="13">
        <v>0.1392380097</v>
      </c>
      <c r="DY52" s="60">
        <v>9.7892261129999998</v>
      </c>
      <c r="DZ52" s="13">
        <v>7.3359070200000001E-2</v>
      </c>
      <c r="EA52" s="60">
        <v>5.0552712992000002</v>
      </c>
      <c r="EB52" s="13">
        <v>4.0456919000000001E-2</v>
      </c>
      <c r="EC52" s="60">
        <v>2.7439859210000002</v>
      </c>
      <c r="ED52" s="13">
        <v>2.39366479E-2</v>
      </c>
      <c r="EE52" s="60">
        <v>1.5661113955999999</v>
      </c>
      <c r="EF52" s="13">
        <v>1.5230689E-2</v>
      </c>
      <c r="EG52" s="60">
        <v>0.94735328860000001</v>
      </c>
      <c r="EH52" s="13">
        <v>1.03886091E-2</v>
      </c>
      <c r="EI52" s="60">
        <v>0.59652311079999998</v>
      </c>
      <c r="EJ52" s="13">
        <v>7.4942495000000003E-3</v>
      </c>
      <c r="EK52" s="60">
        <v>0.39693385640000001</v>
      </c>
      <c r="EL52" s="15">
        <v>5.7201739000000001E-3</v>
      </c>
    </row>
    <row r="53" spans="1:142">
      <c r="A53" s="8">
        <v>4800</v>
      </c>
      <c r="B53" s="63">
        <v>1165</v>
      </c>
      <c r="C53" s="64">
        <v>2065.2138218999999</v>
      </c>
      <c r="D53" s="70">
        <v>4750.1339576</v>
      </c>
      <c r="E53" s="70">
        <v>77.028692456000002</v>
      </c>
      <c r="F53" s="71">
        <v>6.7274213700000002E-2</v>
      </c>
      <c r="G53" s="64">
        <v>6.4224370823000001</v>
      </c>
      <c r="H53" s="71">
        <v>2.9928365000000002E-3</v>
      </c>
      <c r="I53" s="70">
        <v>164.26072465999999</v>
      </c>
      <c r="J53" s="71">
        <v>1.0162886609999999</v>
      </c>
      <c r="K53" s="70">
        <v>78.888403693000001</v>
      </c>
      <c r="L53" s="71">
        <v>0.4567723038</v>
      </c>
      <c r="M53" s="70">
        <v>23.174167288</v>
      </c>
      <c r="N53" s="71">
        <v>0.1818294949</v>
      </c>
      <c r="O53" s="37" t="s">
        <v>83</v>
      </c>
      <c r="P53" s="13">
        <v>0</v>
      </c>
      <c r="Q53" s="70">
        <v>29.176977743999998</v>
      </c>
      <c r="R53" s="71">
        <v>4.3106013200000001E-2</v>
      </c>
      <c r="S53" s="37" t="s">
        <v>83</v>
      </c>
      <c r="T53" s="13">
        <v>0</v>
      </c>
      <c r="U53" s="37" t="s">
        <v>83</v>
      </c>
      <c r="V53" s="13">
        <v>0</v>
      </c>
      <c r="W53" s="70">
        <v>0.60543598710000002</v>
      </c>
      <c r="X53" s="71">
        <v>5.7310023999999999E-3</v>
      </c>
      <c r="Y53" s="70">
        <v>30.121827045</v>
      </c>
      <c r="Z53" s="71">
        <v>0.62612787969999995</v>
      </c>
      <c r="AA53" s="37" t="s">
        <v>83</v>
      </c>
      <c r="AB53" s="13">
        <v>0</v>
      </c>
      <c r="AC53" s="70">
        <v>1.025312E-3</v>
      </c>
      <c r="AD53" s="71">
        <v>2.6694045E-6</v>
      </c>
      <c r="AE53" s="37" t="s">
        <v>83</v>
      </c>
      <c r="AF53" s="13">
        <v>0</v>
      </c>
      <c r="AG53" s="37" t="s">
        <v>83</v>
      </c>
      <c r="AH53" s="13">
        <v>0</v>
      </c>
      <c r="AI53" s="70">
        <f t="shared" si="0"/>
        <v>1.025312E-3</v>
      </c>
      <c r="AJ53" s="71">
        <f t="shared" si="0"/>
        <v>2.6694045E-6</v>
      </c>
      <c r="AK53" s="70">
        <v>126.66117668</v>
      </c>
      <c r="AL53" s="71">
        <v>1.616909076</v>
      </c>
      <c r="AM53" s="37" t="s">
        <v>83</v>
      </c>
      <c r="AN53" s="13">
        <v>0</v>
      </c>
      <c r="AO53" s="37" t="s">
        <v>83</v>
      </c>
      <c r="AP53" s="13">
        <v>0</v>
      </c>
      <c r="AQ53" s="37" t="s">
        <v>83</v>
      </c>
      <c r="AR53" s="13">
        <v>0</v>
      </c>
      <c r="AS53" s="70">
        <v>75.263487857000001</v>
      </c>
      <c r="AT53" s="71">
        <v>2.5089705464000001</v>
      </c>
      <c r="AU53" s="70">
        <v>60.195427162000001</v>
      </c>
      <c r="AV53" s="71">
        <v>0.427075806</v>
      </c>
      <c r="AW53" s="70">
        <v>29.130433916000001</v>
      </c>
      <c r="AX53" s="71">
        <v>0.27753766010000003</v>
      </c>
      <c r="AY53" s="70">
        <v>8.5792348682000004</v>
      </c>
      <c r="AZ53" s="71">
        <v>7.1598231200000001E-2</v>
      </c>
      <c r="BA53" s="60">
        <f t="shared" si="1"/>
        <v>22.485758377799996</v>
      </c>
      <c r="BB53" s="13">
        <f t="shared" si="1"/>
        <v>7.7939914700000001E-2</v>
      </c>
      <c r="BC53" s="70">
        <v>0</v>
      </c>
      <c r="BD53" s="13">
        <v>0</v>
      </c>
      <c r="BE53" s="70">
        <v>163.12263250999999</v>
      </c>
      <c r="BF53" s="71">
        <v>1.6391881074000001</v>
      </c>
      <c r="BG53" s="4">
        <v>5.9227541000000002E-3</v>
      </c>
      <c r="BH53" s="13">
        <v>0</v>
      </c>
      <c r="BI53" s="70">
        <v>135.83856792</v>
      </c>
      <c r="BJ53" s="71">
        <v>4.2665375815999997</v>
      </c>
      <c r="BK53" s="70">
        <v>179.15045305999999</v>
      </c>
      <c r="BL53" s="71">
        <v>1.2827996037</v>
      </c>
      <c r="BM53" s="70">
        <v>44.483222818999998</v>
      </c>
      <c r="BN53" s="71">
        <v>0.2331662461</v>
      </c>
      <c r="BO53" s="70">
        <v>0.13941392</v>
      </c>
      <c r="BP53" s="71">
        <v>4.6722909999999997E-4</v>
      </c>
      <c r="BQ53" s="70">
        <v>0</v>
      </c>
      <c r="BR53" s="66">
        <v>0</v>
      </c>
      <c r="BS53" s="37" t="s">
        <v>83</v>
      </c>
      <c r="BT53" s="13">
        <v>0</v>
      </c>
      <c r="BU53" s="70">
        <v>0.39710655420000002</v>
      </c>
      <c r="BV53" s="71">
        <v>4.4775526000000003E-3</v>
      </c>
      <c r="BW53" s="70">
        <v>22.777060733999999</v>
      </c>
      <c r="BX53" s="71">
        <v>0.17735194230000001</v>
      </c>
      <c r="BY53" s="37" t="s">
        <v>83</v>
      </c>
      <c r="BZ53" s="13">
        <v>0</v>
      </c>
      <c r="CA53" s="37" t="s">
        <v>83</v>
      </c>
      <c r="CB53" s="13">
        <v>0</v>
      </c>
      <c r="CC53" s="70">
        <v>13.07083456</v>
      </c>
      <c r="CD53" s="71">
        <v>1.0378762999999999E-2</v>
      </c>
      <c r="CE53" s="70">
        <v>16.106143184</v>
      </c>
      <c r="CF53" s="71">
        <v>3.2727250300000003E-2</v>
      </c>
      <c r="CG53" s="37" t="s">
        <v>83</v>
      </c>
      <c r="CH53" s="13">
        <v>0</v>
      </c>
      <c r="CI53" s="37" t="s">
        <v>83</v>
      </c>
      <c r="CJ53" s="13">
        <v>0</v>
      </c>
      <c r="CK53" s="37" t="s">
        <v>83</v>
      </c>
      <c r="CL53" s="13">
        <v>0</v>
      </c>
      <c r="CM53" s="37" t="s">
        <v>83</v>
      </c>
      <c r="CN53" s="13">
        <v>0</v>
      </c>
      <c r="CO53" s="70">
        <v>0.1014689537</v>
      </c>
      <c r="CP53" s="71">
        <v>9.6542630000000002E-4</v>
      </c>
      <c r="CQ53" s="70">
        <v>0.50396703340000004</v>
      </c>
      <c r="CR53" s="71">
        <v>4.7655761000000001E-3</v>
      </c>
      <c r="CS53" s="70">
        <v>2.4522454171999999</v>
      </c>
      <c r="CT53" s="71">
        <v>2.3243903199999999E-2</v>
      </c>
      <c r="CU53" s="70">
        <v>27.669581626999999</v>
      </c>
      <c r="CV53" s="71">
        <v>0.60288397650000003</v>
      </c>
      <c r="CW53" s="37" t="s">
        <v>83</v>
      </c>
      <c r="CX53" s="13">
        <v>0</v>
      </c>
      <c r="CY53" s="37" t="s">
        <v>83</v>
      </c>
      <c r="CZ53" s="13">
        <v>0</v>
      </c>
      <c r="DA53" s="70">
        <v>18.386988399</v>
      </c>
      <c r="DB53" s="71">
        <v>0.23197508380000001</v>
      </c>
      <c r="DC53" s="70">
        <v>56.876499457999998</v>
      </c>
      <c r="DD53" s="71">
        <v>2.2769954625</v>
      </c>
      <c r="DE53" s="70">
        <v>26.423530625000001</v>
      </c>
      <c r="DF53" s="71">
        <v>0.49027828169999998</v>
      </c>
      <c r="DG53" s="70">
        <v>136.69910189000001</v>
      </c>
      <c r="DH53" s="66">
        <v>1.1489098257000001</v>
      </c>
      <c r="DI53" s="121">
        <v>2.9705174999999999E-3</v>
      </c>
      <c r="DJ53" s="122">
        <v>5.17951E-3</v>
      </c>
      <c r="DK53" s="122">
        <v>5.7398878000000002E-3</v>
      </c>
      <c r="DL53" s="122">
        <v>5.8282662000000004E-3</v>
      </c>
      <c r="DM53" s="122">
        <v>5.8452621E-3</v>
      </c>
      <c r="DN53" s="122">
        <v>5.8594509000000003E-3</v>
      </c>
      <c r="DO53" s="122">
        <v>5.8680256E-3</v>
      </c>
      <c r="DP53" s="122">
        <v>5.8739307999999997E-3</v>
      </c>
      <c r="DQ53" s="122">
        <v>5.8798360999999999E-3</v>
      </c>
      <c r="DR53" s="123">
        <v>5.8857413000000004E-3</v>
      </c>
      <c r="DS53" s="80">
        <v>81.393263071000007</v>
      </c>
      <c r="DT53" s="13">
        <v>0.53389186860000004</v>
      </c>
      <c r="DU53" s="60">
        <v>40.033065172999997</v>
      </c>
      <c r="DV53" s="13">
        <v>0.27387097519999998</v>
      </c>
      <c r="DW53" s="60">
        <v>19.827323796000002</v>
      </c>
      <c r="DX53" s="13">
        <v>0.14120111839999999</v>
      </c>
      <c r="DY53" s="60">
        <v>9.9614311885000006</v>
      </c>
      <c r="DZ53" s="13">
        <v>7.4538420100000002E-2</v>
      </c>
      <c r="EA53" s="60">
        <v>5.1484488595000002</v>
      </c>
      <c r="EB53" s="13">
        <v>4.1134168300000003E-2</v>
      </c>
      <c r="EC53" s="60">
        <v>2.7927845856000002</v>
      </c>
      <c r="ED53" s="13">
        <v>2.4328436200000001E-2</v>
      </c>
      <c r="EE53" s="60">
        <v>1.5928138295000001</v>
      </c>
      <c r="EF53" s="13">
        <v>1.54875876E-2</v>
      </c>
      <c r="EG53" s="60">
        <v>0.96328662310000002</v>
      </c>
      <c r="EH53" s="13">
        <v>1.0578128799999999E-2</v>
      </c>
      <c r="EI53" s="60">
        <v>0.60919060570000005</v>
      </c>
      <c r="EJ53" s="13">
        <v>7.6582127E-3</v>
      </c>
      <c r="EK53" s="60">
        <v>0.40648503949999998</v>
      </c>
      <c r="EL53" s="15">
        <v>5.8596721999999999E-3</v>
      </c>
    </row>
    <row r="54" spans="1:142">
      <c r="A54" s="8">
        <v>4900</v>
      </c>
      <c r="B54" s="63">
        <v>1136</v>
      </c>
      <c r="C54" s="64">
        <v>2089.8376843000001</v>
      </c>
      <c r="D54" s="70">
        <v>4849.5482294000003</v>
      </c>
      <c r="E54" s="70">
        <v>78.841857712999996</v>
      </c>
      <c r="F54" s="71">
        <v>6.8175514600000001E-2</v>
      </c>
      <c r="G54" s="64">
        <v>6.7272568421000001</v>
      </c>
      <c r="H54" s="71">
        <v>3.0939004999999999E-3</v>
      </c>
      <c r="I54" s="70">
        <v>165.01811819</v>
      </c>
      <c r="J54" s="71">
        <v>1.0208462217000001</v>
      </c>
      <c r="K54" s="70">
        <v>79.573040583999997</v>
      </c>
      <c r="L54" s="71">
        <v>0.46047836390000002</v>
      </c>
      <c r="M54" s="70">
        <v>23.530543292000001</v>
      </c>
      <c r="N54" s="71">
        <v>0.1844797765</v>
      </c>
      <c r="O54" s="37" t="s">
        <v>83</v>
      </c>
      <c r="P54" s="13">
        <v>0</v>
      </c>
      <c r="Q54" s="70">
        <v>30.2805103</v>
      </c>
      <c r="R54" s="71">
        <v>4.4450257100000001E-2</v>
      </c>
      <c r="S54" s="37" t="s">
        <v>83</v>
      </c>
      <c r="T54" s="13">
        <v>0</v>
      </c>
      <c r="U54" s="37" t="s">
        <v>83</v>
      </c>
      <c r="V54" s="13">
        <v>0</v>
      </c>
      <c r="W54" s="70">
        <v>0.6417858957</v>
      </c>
      <c r="X54" s="71">
        <v>6.0820978999999997E-3</v>
      </c>
      <c r="Y54" s="70">
        <v>30.523916371999999</v>
      </c>
      <c r="Z54" s="71">
        <v>0.63410352079999999</v>
      </c>
      <c r="AA54" s="37" t="s">
        <v>83</v>
      </c>
      <c r="AB54" s="13">
        <v>0</v>
      </c>
      <c r="AC54" s="70">
        <v>1.0209097E-3</v>
      </c>
      <c r="AD54" s="71">
        <v>2.6579432E-6</v>
      </c>
      <c r="AE54" s="37" t="s">
        <v>83</v>
      </c>
      <c r="AF54" s="13">
        <v>0</v>
      </c>
      <c r="AG54" s="37" t="s">
        <v>83</v>
      </c>
      <c r="AH54" s="13">
        <v>0</v>
      </c>
      <c r="AI54" s="70">
        <f t="shared" si="0"/>
        <v>1.0209097E-3</v>
      </c>
      <c r="AJ54" s="71">
        <f t="shared" si="0"/>
        <v>2.6579432E-6</v>
      </c>
      <c r="AK54" s="70">
        <v>127.88286445999999</v>
      </c>
      <c r="AL54" s="71">
        <v>1.6256691272999999</v>
      </c>
      <c r="AM54" s="37" t="s">
        <v>83</v>
      </c>
      <c r="AN54" s="13">
        <v>0</v>
      </c>
      <c r="AO54" s="37" t="s">
        <v>83</v>
      </c>
      <c r="AP54" s="13">
        <v>0</v>
      </c>
      <c r="AQ54" s="37" t="s">
        <v>83</v>
      </c>
      <c r="AR54" s="13">
        <v>0</v>
      </c>
      <c r="AS54" s="70">
        <v>76.182525241999997</v>
      </c>
      <c r="AT54" s="71">
        <v>2.5281795732000001</v>
      </c>
      <c r="AU54" s="70">
        <v>61.107938728999997</v>
      </c>
      <c r="AV54" s="71">
        <v>0.43163032169999999</v>
      </c>
      <c r="AW54" s="70">
        <v>29.565264835000001</v>
      </c>
      <c r="AX54" s="71">
        <v>0.28059441759999998</v>
      </c>
      <c r="AY54" s="70">
        <v>8.6668943191000007</v>
      </c>
      <c r="AZ54" s="71">
        <v>7.2153333E-2</v>
      </c>
      <c r="BA54" s="60">
        <f t="shared" si="1"/>
        <v>22.875779574899994</v>
      </c>
      <c r="BB54" s="13">
        <f t="shared" si="1"/>
        <v>7.8882571100000021E-2</v>
      </c>
      <c r="BC54" s="70">
        <v>0</v>
      </c>
      <c r="BD54" s="13">
        <v>0</v>
      </c>
      <c r="BE54" s="70">
        <v>166.13681195999999</v>
      </c>
      <c r="BF54" s="71">
        <v>1.6565989676999999</v>
      </c>
      <c r="BG54" s="4">
        <v>6.1591958000000004E-3</v>
      </c>
      <c r="BH54" s="13">
        <v>0</v>
      </c>
      <c r="BI54" s="70">
        <v>136.9255904</v>
      </c>
      <c r="BJ54" s="71">
        <v>4.2884740931999996</v>
      </c>
      <c r="BK54" s="70">
        <v>182.75678765999999</v>
      </c>
      <c r="BL54" s="71">
        <v>1.3056746805999999</v>
      </c>
      <c r="BM54" s="70">
        <v>45.254825679</v>
      </c>
      <c r="BN54" s="71">
        <v>0.23618587699999999</v>
      </c>
      <c r="BO54" s="70">
        <v>0.13933851580000001</v>
      </c>
      <c r="BP54" s="71">
        <v>4.6927349999999999E-4</v>
      </c>
      <c r="BQ54" s="70">
        <v>0</v>
      </c>
      <c r="BR54" s="66">
        <v>0</v>
      </c>
      <c r="BS54" s="37" t="s">
        <v>83</v>
      </c>
      <c r="BT54" s="13">
        <v>0</v>
      </c>
      <c r="BU54" s="70">
        <v>0.39978464790000001</v>
      </c>
      <c r="BV54" s="71">
        <v>4.4907326000000001E-3</v>
      </c>
      <c r="BW54" s="70">
        <v>23.130758644</v>
      </c>
      <c r="BX54" s="71">
        <v>0.17998904390000001</v>
      </c>
      <c r="BY54" s="37" t="s">
        <v>83</v>
      </c>
      <c r="BZ54" s="13">
        <v>0</v>
      </c>
      <c r="CA54" s="37" t="s">
        <v>83</v>
      </c>
      <c r="CB54" s="13">
        <v>0</v>
      </c>
      <c r="CC54" s="70">
        <v>13.69407614</v>
      </c>
      <c r="CD54" s="71">
        <v>1.07767959E-2</v>
      </c>
      <c r="CE54" s="70">
        <v>16.58643416</v>
      </c>
      <c r="CF54" s="71">
        <v>3.3673461199999997E-2</v>
      </c>
      <c r="CG54" s="37" t="s">
        <v>83</v>
      </c>
      <c r="CH54" s="13">
        <v>0</v>
      </c>
      <c r="CI54" s="37" t="s">
        <v>83</v>
      </c>
      <c r="CJ54" s="13">
        <v>0</v>
      </c>
      <c r="CK54" s="37" t="s">
        <v>83</v>
      </c>
      <c r="CL54" s="13">
        <v>0</v>
      </c>
      <c r="CM54" s="37" t="s">
        <v>83</v>
      </c>
      <c r="CN54" s="13">
        <v>0</v>
      </c>
      <c r="CO54" s="70">
        <v>0.1084611431</v>
      </c>
      <c r="CP54" s="71">
        <v>1.0428417000000001E-3</v>
      </c>
      <c r="CQ54" s="70">
        <v>0.53332475260000001</v>
      </c>
      <c r="CR54" s="71">
        <v>5.0392561999999998E-3</v>
      </c>
      <c r="CS54" s="70">
        <v>2.4986244436999998</v>
      </c>
      <c r="CT54" s="71">
        <v>2.37130163E-2</v>
      </c>
      <c r="CU54" s="70">
        <v>28.025291928000001</v>
      </c>
      <c r="CV54" s="71">
        <v>0.61039050439999998</v>
      </c>
      <c r="CW54" s="37" t="s">
        <v>83</v>
      </c>
      <c r="CX54" s="13">
        <v>0</v>
      </c>
      <c r="CY54" s="37" t="s">
        <v>83</v>
      </c>
      <c r="CZ54" s="13">
        <v>0</v>
      </c>
      <c r="DA54" s="70">
        <v>18.659730547999999</v>
      </c>
      <c r="DB54" s="71">
        <v>0.23519800639999999</v>
      </c>
      <c r="DC54" s="70">
        <v>57.522794693999998</v>
      </c>
      <c r="DD54" s="71">
        <v>2.2929815668</v>
      </c>
      <c r="DE54" s="70">
        <v>27.430721891000001</v>
      </c>
      <c r="DF54" s="71">
        <v>0.49790830149999998</v>
      </c>
      <c r="DG54" s="70">
        <v>138.70609006999999</v>
      </c>
      <c r="DH54" s="66">
        <v>1.1586906662000001</v>
      </c>
      <c r="DI54" s="121">
        <v>3.0716951000000002E-3</v>
      </c>
      <c r="DJ54" s="122">
        <v>5.3702827999999999E-3</v>
      </c>
      <c r="DK54" s="122">
        <v>5.9632429000000004E-3</v>
      </c>
      <c r="DL54" s="122">
        <v>6.0651128000000004E-3</v>
      </c>
      <c r="DM54" s="122">
        <v>6.0820311000000004E-3</v>
      </c>
      <c r="DN54" s="122">
        <v>6.0961569999999996E-3</v>
      </c>
      <c r="DO54" s="122">
        <v>6.1046978000000003E-3</v>
      </c>
      <c r="DP54" s="122">
        <v>6.1105808000000003E-3</v>
      </c>
      <c r="DQ54" s="122">
        <v>6.1164636999999997E-3</v>
      </c>
      <c r="DR54" s="123">
        <v>6.1223466000000001E-3</v>
      </c>
      <c r="DS54" s="80">
        <v>81.956820726999993</v>
      </c>
      <c r="DT54" s="13">
        <v>0.53745502830000003</v>
      </c>
      <c r="DU54" s="60">
        <v>40.407669419000001</v>
      </c>
      <c r="DV54" s="13">
        <v>0.27633269999999999</v>
      </c>
      <c r="DW54" s="60">
        <v>20.063614171000001</v>
      </c>
      <c r="DX54" s="13">
        <v>0.14278425920000001</v>
      </c>
      <c r="DY54" s="60">
        <v>10.111776901000001</v>
      </c>
      <c r="DZ54" s="13">
        <v>7.5560895500000003E-2</v>
      </c>
      <c r="EA54" s="60">
        <v>5.2449234135999996</v>
      </c>
      <c r="EB54" s="13">
        <v>4.18016529E-2</v>
      </c>
      <c r="EC54" s="60">
        <v>2.8483753306000001</v>
      </c>
      <c r="ED54" s="13">
        <v>2.4738575499999998E-2</v>
      </c>
      <c r="EE54" s="60">
        <v>1.6278748903</v>
      </c>
      <c r="EF54" s="13">
        <v>1.57629138E-2</v>
      </c>
      <c r="EG54" s="60">
        <v>0.98598769470000003</v>
      </c>
      <c r="EH54" s="13">
        <v>1.0768554499999999E-2</v>
      </c>
      <c r="EI54" s="60">
        <v>0.62101035260000004</v>
      </c>
      <c r="EJ54" s="13">
        <v>7.7687592999999997E-3</v>
      </c>
      <c r="EK54" s="60">
        <v>0.41268599690000002</v>
      </c>
      <c r="EL54" s="15">
        <v>5.9215212999999996E-3</v>
      </c>
    </row>
    <row r="55" spans="1:142">
      <c r="A55" s="8">
        <v>5000</v>
      </c>
      <c r="B55" s="63">
        <v>1123</v>
      </c>
      <c r="C55" s="64">
        <v>2114.0623476999999</v>
      </c>
      <c r="D55" s="70">
        <v>4949.9812347999996</v>
      </c>
      <c r="E55" s="70">
        <v>80.593993819000005</v>
      </c>
      <c r="F55" s="71">
        <v>6.90610584E-2</v>
      </c>
      <c r="G55" s="64">
        <v>7.0032319536000003</v>
      </c>
      <c r="H55" s="71">
        <v>3.2043353000000001E-3</v>
      </c>
      <c r="I55" s="70">
        <v>165.76289134000001</v>
      </c>
      <c r="J55" s="71">
        <v>1.0258095916000001</v>
      </c>
      <c r="K55" s="70">
        <v>80.389696483999998</v>
      </c>
      <c r="L55" s="71">
        <v>0.4646188906</v>
      </c>
      <c r="M55" s="70">
        <v>23.970244434000001</v>
      </c>
      <c r="N55" s="71">
        <v>0.18746123070000001</v>
      </c>
      <c r="O55" s="37" t="s">
        <v>83</v>
      </c>
      <c r="P55" s="13">
        <v>0</v>
      </c>
      <c r="Q55" s="70">
        <v>31.241014414999999</v>
      </c>
      <c r="R55" s="71">
        <v>4.5592123700000001E-2</v>
      </c>
      <c r="S55" s="37" t="s">
        <v>83</v>
      </c>
      <c r="T55" s="13">
        <v>0</v>
      </c>
      <c r="U55" s="37" t="s">
        <v>83</v>
      </c>
      <c r="V55" s="13">
        <v>0</v>
      </c>
      <c r="W55" s="70">
        <v>0.66708305040000004</v>
      </c>
      <c r="X55" s="71">
        <v>6.2944107999999997E-3</v>
      </c>
      <c r="Y55" s="70">
        <v>31.108662412000001</v>
      </c>
      <c r="Z55" s="71">
        <v>0.64381248079999998</v>
      </c>
      <c r="AA55" s="37" t="s">
        <v>83</v>
      </c>
      <c r="AB55" s="13">
        <v>0</v>
      </c>
      <c r="AC55" s="70">
        <v>1.0170627E-3</v>
      </c>
      <c r="AD55" s="71">
        <v>2.6479274999999999E-6</v>
      </c>
      <c r="AE55" s="37" t="s">
        <v>83</v>
      </c>
      <c r="AF55" s="13">
        <v>0</v>
      </c>
      <c r="AG55" s="37" t="s">
        <v>83</v>
      </c>
      <c r="AH55" s="13">
        <v>0</v>
      </c>
      <c r="AI55" s="70">
        <f t="shared" si="0"/>
        <v>1.0170627E-3</v>
      </c>
      <c r="AJ55" s="71">
        <f t="shared" si="0"/>
        <v>2.6479274999999999E-6</v>
      </c>
      <c r="AK55" s="70">
        <v>129.08444602</v>
      </c>
      <c r="AL55" s="71">
        <v>1.6335377433</v>
      </c>
      <c r="AM55" s="37" t="s">
        <v>83</v>
      </c>
      <c r="AN55" s="13">
        <v>0</v>
      </c>
      <c r="AO55" s="37" t="s">
        <v>83</v>
      </c>
      <c r="AP55" s="13">
        <v>0</v>
      </c>
      <c r="AQ55" s="37" t="s">
        <v>83</v>
      </c>
      <c r="AR55" s="13">
        <v>0</v>
      </c>
      <c r="AS55" s="70">
        <v>77.035071251999995</v>
      </c>
      <c r="AT55" s="71">
        <v>2.5451567105000001</v>
      </c>
      <c r="AU55" s="70">
        <v>61.881499144000003</v>
      </c>
      <c r="AV55" s="71">
        <v>0.43554623990000002</v>
      </c>
      <c r="AW55" s="70">
        <v>29.919816960999999</v>
      </c>
      <c r="AX55" s="71">
        <v>0.2832535994</v>
      </c>
      <c r="AY55" s="70">
        <v>8.7160894882999997</v>
      </c>
      <c r="AZ55" s="71">
        <v>7.2572825600000002E-2</v>
      </c>
      <c r="BA55" s="60">
        <f t="shared" si="1"/>
        <v>23.245592694700008</v>
      </c>
      <c r="BB55" s="13">
        <f t="shared" si="1"/>
        <v>7.9719814900000019E-2</v>
      </c>
      <c r="BC55" s="70">
        <v>0</v>
      </c>
      <c r="BD55" s="13">
        <v>0</v>
      </c>
      <c r="BE55" s="70">
        <v>168.96527990000001</v>
      </c>
      <c r="BF55" s="71">
        <v>1.6711957794000001</v>
      </c>
      <c r="BG55" s="4">
        <v>6.3697822999999997E-3</v>
      </c>
      <c r="BH55" s="13">
        <v>0</v>
      </c>
      <c r="BI55" s="70">
        <v>137.97100585999999</v>
      </c>
      <c r="BJ55" s="71">
        <v>4.3100057072000002</v>
      </c>
      <c r="BK55" s="70">
        <v>186.73252663</v>
      </c>
      <c r="BL55" s="71">
        <v>1.3310933531</v>
      </c>
      <c r="BM55" s="70">
        <v>45.904146390000001</v>
      </c>
      <c r="BN55" s="71">
        <v>0.23877904850000001</v>
      </c>
      <c r="BO55" s="70">
        <v>0.15275657349999999</v>
      </c>
      <c r="BP55" s="71">
        <v>4.7670269999999999E-4</v>
      </c>
      <c r="BQ55" s="70">
        <v>0</v>
      </c>
      <c r="BR55" s="66">
        <v>0</v>
      </c>
      <c r="BS55" s="37" t="s">
        <v>83</v>
      </c>
      <c r="BT55" s="13">
        <v>0</v>
      </c>
      <c r="BU55" s="70">
        <v>0.42356838679999997</v>
      </c>
      <c r="BV55" s="71">
        <v>4.5312408999999996E-3</v>
      </c>
      <c r="BW55" s="70">
        <v>23.546676046999998</v>
      </c>
      <c r="BX55" s="71">
        <v>0.1829299898</v>
      </c>
      <c r="BY55" s="37" t="s">
        <v>83</v>
      </c>
      <c r="BZ55" s="13">
        <v>0</v>
      </c>
      <c r="CA55" s="37" t="s">
        <v>83</v>
      </c>
      <c r="CB55" s="13">
        <v>0</v>
      </c>
      <c r="CC55" s="70">
        <v>14.235579392</v>
      </c>
      <c r="CD55" s="71">
        <v>1.1115263199999999E-2</v>
      </c>
      <c r="CE55" s="70">
        <v>17.005435024000001</v>
      </c>
      <c r="CF55" s="71">
        <v>3.4476860499999998E-2</v>
      </c>
      <c r="CG55" s="37" t="s">
        <v>83</v>
      </c>
      <c r="CH55" s="13">
        <v>0</v>
      </c>
      <c r="CI55" s="37" t="s">
        <v>83</v>
      </c>
      <c r="CJ55" s="13">
        <v>0</v>
      </c>
      <c r="CK55" s="37" t="s">
        <v>83</v>
      </c>
      <c r="CL55" s="13">
        <v>0</v>
      </c>
      <c r="CM55" s="37" t="s">
        <v>83</v>
      </c>
      <c r="CN55" s="13">
        <v>0</v>
      </c>
      <c r="CO55" s="70">
        <v>0.1224455061</v>
      </c>
      <c r="CP55" s="71">
        <v>1.1763749999999999E-3</v>
      </c>
      <c r="CQ55" s="70">
        <v>0.5446375443</v>
      </c>
      <c r="CR55" s="71">
        <v>5.1180358999999998E-3</v>
      </c>
      <c r="CS55" s="70">
        <v>2.5980783736999999</v>
      </c>
      <c r="CT55" s="71">
        <v>2.43592857E-2</v>
      </c>
      <c r="CU55" s="70">
        <v>28.510584038000001</v>
      </c>
      <c r="CV55" s="71">
        <v>0.61945319519999997</v>
      </c>
      <c r="CW55" s="37" t="s">
        <v>83</v>
      </c>
      <c r="CX55" s="13">
        <v>0</v>
      </c>
      <c r="CY55" s="37" t="s">
        <v>83</v>
      </c>
      <c r="CZ55" s="13">
        <v>0</v>
      </c>
      <c r="DA55" s="70">
        <v>18.919659082999999</v>
      </c>
      <c r="DB55" s="71">
        <v>0.23789006269999999</v>
      </c>
      <c r="DC55" s="70">
        <v>58.115412169000003</v>
      </c>
      <c r="DD55" s="71">
        <v>2.3072666477000001</v>
      </c>
      <c r="DE55" s="70">
        <v>28.27817387</v>
      </c>
      <c r="DF55" s="71">
        <v>0.5036895951</v>
      </c>
      <c r="DG55" s="70">
        <v>140.68710603</v>
      </c>
      <c r="DH55" s="66">
        <v>1.1675061843000001</v>
      </c>
      <c r="DI55" s="121">
        <v>3.1742898000000001E-3</v>
      </c>
      <c r="DJ55" s="122">
        <v>5.5382136000000004E-3</v>
      </c>
      <c r="DK55" s="122">
        <v>6.1531965000000003E-3</v>
      </c>
      <c r="DL55" s="122">
        <v>6.2627276000000003E-3</v>
      </c>
      <c r="DM55" s="122">
        <v>6.2850001999999999E-3</v>
      </c>
      <c r="DN55" s="122">
        <v>6.3017146000000001E-3</v>
      </c>
      <c r="DO55" s="122">
        <v>6.3128708000000002E-3</v>
      </c>
      <c r="DP55" s="122">
        <v>6.3213790000000002E-3</v>
      </c>
      <c r="DQ55" s="122">
        <v>6.3272394000000003E-3</v>
      </c>
      <c r="DR55" s="123">
        <v>6.3330996999999998E-3</v>
      </c>
      <c r="DS55" s="80">
        <v>82.561171451000007</v>
      </c>
      <c r="DT55" s="13">
        <v>0.54156303989999999</v>
      </c>
      <c r="DU55" s="60">
        <v>40.838773072999999</v>
      </c>
      <c r="DV55" s="13">
        <v>0.27938039380000002</v>
      </c>
      <c r="DW55" s="60">
        <v>20.361332327</v>
      </c>
      <c r="DX55" s="13">
        <v>0.14497072729999999</v>
      </c>
      <c r="DY55" s="60">
        <v>10.305156695999999</v>
      </c>
      <c r="DZ55" s="13">
        <v>7.7058778199999997E-2</v>
      </c>
      <c r="EA55" s="60">
        <v>5.3744668285000001</v>
      </c>
      <c r="EB55" s="13">
        <v>4.2858075000000002E-2</v>
      </c>
      <c r="EC55" s="60">
        <v>2.9411642935</v>
      </c>
      <c r="ED55" s="13">
        <v>2.5524791099999999E-2</v>
      </c>
      <c r="EE55" s="60">
        <v>1.6952930796000001</v>
      </c>
      <c r="EF55" s="13">
        <v>1.6362599500000002E-2</v>
      </c>
      <c r="EG55" s="60">
        <v>1.0374353428</v>
      </c>
      <c r="EH55" s="13">
        <v>1.1251546899999999E-2</v>
      </c>
      <c r="EI55" s="60">
        <v>0.66042240990000001</v>
      </c>
      <c r="EJ55" s="13">
        <v>8.1581519000000005E-3</v>
      </c>
      <c r="EK55" s="60">
        <v>0.44259408830000002</v>
      </c>
      <c r="EL55" s="15">
        <v>6.2378993000000004E-3</v>
      </c>
    </row>
    <row r="56" spans="1:142">
      <c r="A56" s="8">
        <v>5100</v>
      </c>
      <c r="B56" s="63">
        <v>1065</v>
      </c>
      <c r="C56" s="64">
        <v>2137.8594796000002</v>
      </c>
      <c r="D56" s="70">
        <v>5049.7567134000001</v>
      </c>
      <c r="E56" s="70">
        <v>82.240084816999996</v>
      </c>
      <c r="F56" s="71">
        <v>6.9818548499999994E-2</v>
      </c>
      <c r="G56" s="64">
        <v>7.2829817952999996</v>
      </c>
      <c r="H56" s="71">
        <v>3.3101503000000001E-3</v>
      </c>
      <c r="I56" s="70">
        <v>166.6136827</v>
      </c>
      <c r="J56" s="71">
        <v>1.0315355005</v>
      </c>
      <c r="K56" s="70">
        <v>81.182668497999998</v>
      </c>
      <c r="L56" s="71">
        <v>0.46951313890000002</v>
      </c>
      <c r="M56" s="70">
        <v>24.404677635999999</v>
      </c>
      <c r="N56" s="71">
        <v>0.1904709201</v>
      </c>
      <c r="O56" s="37" t="s">
        <v>83</v>
      </c>
      <c r="P56" s="13">
        <v>0</v>
      </c>
      <c r="Q56" s="70">
        <v>32.229903518</v>
      </c>
      <c r="R56" s="71">
        <v>4.69039531E-2</v>
      </c>
      <c r="S56" s="37" t="s">
        <v>83</v>
      </c>
      <c r="T56" s="13">
        <v>0</v>
      </c>
      <c r="U56" s="37" t="s">
        <v>83</v>
      </c>
      <c r="V56" s="13">
        <v>0</v>
      </c>
      <c r="W56" s="70">
        <v>0.68021159279999999</v>
      </c>
      <c r="X56" s="71">
        <v>6.3892104000000003E-3</v>
      </c>
      <c r="Y56" s="70">
        <v>31.777143085999999</v>
      </c>
      <c r="Z56" s="71">
        <v>0.65599294190000002</v>
      </c>
      <c r="AA56" s="37" t="s">
        <v>83</v>
      </c>
      <c r="AB56" s="13">
        <v>0</v>
      </c>
      <c r="AC56" s="70">
        <v>1.0130390999999999E-3</v>
      </c>
      <c r="AD56" s="71">
        <v>2.6374517999999998E-6</v>
      </c>
      <c r="AE56" s="37" t="s">
        <v>83</v>
      </c>
      <c r="AF56" s="13">
        <v>0</v>
      </c>
      <c r="AG56" s="37" t="s">
        <v>83</v>
      </c>
      <c r="AH56" s="13">
        <v>0</v>
      </c>
      <c r="AI56" s="70">
        <f t="shared" si="0"/>
        <v>1.0130390999999999E-3</v>
      </c>
      <c r="AJ56" s="71">
        <f t="shared" si="0"/>
        <v>2.6374517999999998E-6</v>
      </c>
      <c r="AK56" s="70">
        <v>130.13460552000001</v>
      </c>
      <c r="AL56" s="71">
        <v>1.6411396112000001</v>
      </c>
      <c r="AM56" s="37" t="s">
        <v>83</v>
      </c>
      <c r="AN56" s="13">
        <v>0</v>
      </c>
      <c r="AO56" s="37" t="s">
        <v>83</v>
      </c>
      <c r="AP56" s="13">
        <v>0</v>
      </c>
      <c r="AQ56" s="37" t="s">
        <v>83</v>
      </c>
      <c r="AR56" s="13">
        <v>0</v>
      </c>
      <c r="AS56" s="70">
        <v>77.785911909000006</v>
      </c>
      <c r="AT56" s="71">
        <v>2.5629249004000001</v>
      </c>
      <c r="AU56" s="70">
        <v>62.700692599</v>
      </c>
      <c r="AV56" s="71">
        <v>0.44019658090000002</v>
      </c>
      <c r="AW56" s="70">
        <v>30.290827190000002</v>
      </c>
      <c r="AX56" s="71">
        <v>0.28623383330000002</v>
      </c>
      <c r="AY56" s="70">
        <v>8.8175947755999999</v>
      </c>
      <c r="AZ56" s="71">
        <v>7.3249716699999995E-2</v>
      </c>
      <c r="BA56" s="60">
        <f t="shared" si="1"/>
        <v>23.592270633399998</v>
      </c>
      <c r="BB56" s="13">
        <f t="shared" si="1"/>
        <v>8.0713030900000038E-2</v>
      </c>
      <c r="BC56" s="70">
        <v>0</v>
      </c>
      <c r="BD56" s="13">
        <v>0</v>
      </c>
      <c r="BE56" s="70">
        <v>171.76956921999999</v>
      </c>
      <c r="BF56" s="71">
        <v>1.6882760927</v>
      </c>
      <c r="BG56" s="4">
        <v>6.5844055000000004E-3</v>
      </c>
      <c r="BH56" s="13">
        <v>0</v>
      </c>
      <c r="BI56" s="70">
        <v>138.97700085</v>
      </c>
      <c r="BJ56" s="71">
        <v>4.3331717186000001</v>
      </c>
      <c r="BK56" s="70">
        <v>190.60982587999999</v>
      </c>
      <c r="BL56" s="71">
        <v>1.3567389787999999</v>
      </c>
      <c r="BM56" s="70">
        <v>46.459789743999998</v>
      </c>
      <c r="BN56" s="71">
        <v>0.24117462810000001</v>
      </c>
      <c r="BO56" s="70">
        <v>0.1520430602</v>
      </c>
      <c r="BP56" s="71">
        <v>4.7396310000000002E-4</v>
      </c>
      <c r="BQ56" s="70">
        <v>0</v>
      </c>
      <c r="BR56" s="66">
        <v>0</v>
      </c>
      <c r="BS56" s="37" t="s">
        <v>83</v>
      </c>
      <c r="BT56" s="13">
        <v>0</v>
      </c>
      <c r="BU56" s="70">
        <v>0.42654862560000001</v>
      </c>
      <c r="BV56" s="71">
        <v>4.5639221000000002E-3</v>
      </c>
      <c r="BW56" s="70">
        <v>23.97812901</v>
      </c>
      <c r="BX56" s="71">
        <v>0.18590699799999999</v>
      </c>
      <c r="BY56" s="37" t="s">
        <v>83</v>
      </c>
      <c r="BZ56" s="13">
        <v>0</v>
      </c>
      <c r="CA56" s="37" t="s">
        <v>83</v>
      </c>
      <c r="CB56" s="13">
        <v>0</v>
      </c>
      <c r="CC56" s="70">
        <v>14.803415283</v>
      </c>
      <c r="CD56" s="71">
        <v>1.15666786E-2</v>
      </c>
      <c r="CE56" s="70">
        <v>17.426488235000001</v>
      </c>
      <c r="CF56" s="71">
        <v>3.5337274500000002E-2</v>
      </c>
      <c r="CG56" s="37" t="s">
        <v>83</v>
      </c>
      <c r="CH56" s="13">
        <v>0</v>
      </c>
      <c r="CI56" s="37" t="s">
        <v>83</v>
      </c>
      <c r="CJ56" s="13">
        <v>0</v>
      </c>
      <c r="CK56" s="37" t="s">
        <v>83</v>
      </c>
      <c r="CL56" s="13">
        <v>0</v>
      </c>
      <c r="CM56" s="37" t="s">
        <v>83</v>
      </c>
      <c r="CN56" s="13">
        <v>0</v>
      </c>
      <c r="CO56" s="70">
        <v>0.12199922320000001</v>
      </c>
      <c r="CP56" s="71">
        <v>1.1721511E-3</v>
      </c>
      <c r="CQ56" s="70">
        <v>0.55821236949999997</v>
      </c>
      <c r="CR56" s="71">
        <v>5.2170593000000001E-3</v>
      </c>
      <c r="CS56" s="70">
        <v>2.6722249255000001</v>
      </c>
      <c r="CT56" s="71">
        <v>2.52485769E-2</v>
      </c>
      <c r="CU56" s="70">
        <v>29.104918161000001</v>
      </c>
      <c r="CV56" s="71">
        <v>0.63074436499999997</v>
      </c>
      <c r="CW56" s="37" t="s">
        <v>83</v>
      </c>
      <c r="CX56" s="13">
        <v>0</v>
      </c>
      <c r="CY56" s="37" t="s">
        <v>83</v>
      </c>
      <c r="CZ56" s="13">
        <v>0</v>
      </c>
      <c r="DA56" s="70">
        <v>19.136308286999999</v>
      </c>
      <c r="DB56" s="71">
        <v>0.24073338320000001</v>
      </c>
      <c r="DC56" s="70">
        <v>58.649603622000001</v>
      </c>
      <c r="DD56" s="71">
        <v>2.3221915171999998</v>
      </c>
      <c r="DE56" s="70">
        <v>29.076577347000001</v>
      </c>
      <c r="DF56" s="71">
        <v>0.51093930740000004</v>
      </c>
      <c r="DG56" s="70">
        <v>142.69299187999999</v>
      </c>
      <c r="DH56" s="66">
        <v>1.1773367853000001</v>
      </c>
      <c r="DI56" s="121">
        <v>3.2802228E-3</v>
      </c>
      <c r="DJ56" s="122">
        <v>5.7077328000000004E-3</v>
      </c>
      <c r="DK56" s="122">
        <v>6.3551965000000002E-3</v>
      </c>
      <c r="DL56" s="122">
        <v>6.4777645999999998E-3</v>
      </c>
      <c r="DM56" s="122">
        <v>6.4999523000000003E-3</v>
      </c>
      <c r="DN56" s="122">
        <v>6.5166034999999999E-3</v>
      </c>
      <c r="DO56" s="122">
        <v>6.5277182000000001E-3</v>
      </c>
      <c r="DP56" s="122">
        <v>6.5361954E-3</v>
      </c>
      <c r="DQ56" s="122">
        <v>6.5420351999999999E-3</v>
      </c>
      <c r="DR56" s="123">
        <v>6.5478749999999999E-3</v>
      </c>
      <c r="DS56" s="80">
        <v>83.240697671000007</v>
      </c>
      <c r="DT56" s="13">
        <v>0.54619145609999997</v>
      </c>
      <c r="DU56" s="60">
        <v>41.334364874000002</v>
      </c>
      <c r="DV56" s="13">
        <v>0.28283603750000003</v>
      </c>
      <c r="DW56" s="60">
        <v>20.695271435999999</v>
      </c>
      <c r="DX56" s="13">
        <v>0.14739982709999999</v>
      </c>
      <c r="DY56" s="60">
        <v>10.519659082</v>
      </c>
      <c r="DZ56" s="13">
        <v>7.8725178899999998E-2</v>
      </c>
      <c r="EA56" s="60">
        <v>5.5201880256000004</v>
      </c>
      <c r="EB56" s="13">
        <v>4.4069280500000002E-2</v>
      </c>
      <c r="EC56" s="60">
        <v>3.0426582260999999</v>
      </c>
      <c r="ED56" s="13">
        <v>2.64386962E-2</v>
      </c>
      <c r="EE56" s="60">
        <v>1.7689733030999999</v>
      </c>
      <c r="EF56" s="13">
        <v>1.7085823900000002E-2</v>
      </c>
      <c r="EG56" s="60">
        <v>1.0903345434</v>
      </c>
      <c r="EH56" s="13">
        <v>1.18304751E-2</v>
      </c>
      <c r="EI56" s="60">
        <v>0.69993862120000006</v>
      </c>
      <c r="EJ56" s="13">
        <v>8.6375144000000008E-3</v>
      </c>
      <c r="EK56" s="60">
        <v>0.47543879160000002</v>
      </c>
      <c r="EL56" s="15">
        <v>6.6587644999999999E-3</v>
      </c>
    </row>
    <row r="57" spans="1:142">
      <c r="A57" s="8">
        <v>5200</v>
      </c>
      <c r="B57" s="63">
        <v>1029</v>
      </c>
      <c r="C57" s="64">
        <v>2161.2119376999999</v>
      </c>
      <c r="D57" s="70">
        <v>5148.7976034000003</v>
      </c>
      <c r="E57" s="70">
        <v>83.745533351000006</v>
      </c>
      <c r="F57" s="71">
        <v>7.0496811399999998E-2</v>
      </c>
      <c r="G57" s="64">
        <v>7.4732862102000004</v>
      </c>
      <c r="H57" s="71">
        <v>3.3791314000000002E-3</v>
      </c>
      <c r="I57" s="70">
        <v>167.36041091000001</v>
      </c>
      <c r="J57" s="71">
        <v>1.0362155007</v>
      </c>
      <c r="K57" s="70">
        <v>81.970093597000002</v>
      </c>
      <c r="L57" s="71">
        <v>0.47446555210000002</v>
      </c>
      <c r="M57" s="70">
        <v>24.853495807000002</v>
      </c>
      <c r="N57" s="71">
        <v>0.19358867539999999</v>
      </c>
      <c r="O57" s="37" t="s">
        <v>83</v>
      </c>
      <c r="P57" s="13">
        <v>0</v>
      </c>
      <c r="Q57" s="70">
        <v>33.167954139000003</v>
      </c>
      <c r="R57" s="71">
        <v>4.8166199299999997E-2</v>
      </c>
      <c r="S57" s="37" t="s">
        <v>83</v>
      </c>
      <c r="T57" s="13">
        <v>0</v>
      </c>
      <c r="U57" s="37" t="s">
        <v>83</v>
      </c>
      <c r="V57" s="13">
        <v>0</v>
      </c>
      <c r="W57" s="70">
        <v>0.72012989689999996</v>
      </c>
      <c r="X57" s="71">
        <v>6.7668603000000001E-3</v>
      </c>
      <c r="Y57" s="70">
        <v>32.271308875000003</v>
      </c>
      <c r="Z57" s="71">
        <v>0.66405075120000001</v>
      </c>
      <c r="AA57" s="37" t="s">
        <v>83</v>
      </c>
      <c r="AB57" s="13">
        <v>0</v>
      </c>
      <c r="AC57" s="70">
        <v>1.0115E-3</v>
      </c>
      <c r="AD57" s="71">
        <v>2.6334447E-6</v>
      </c>
      <c r="AE57" s="37" t="s">
        <v>83</v>
      </c>
      <c r="AF57" s="13">
        <v>0</v>
      </c>
      <c r="AG57" s="37" t="s">
        <v>83</v>
      </c>
      <c r="AH57" s="13">
        <v>0</v>
      </c>
      <c r="AI57" s="70">
        <f t="shared" si="0"/>
        <v>1.0115E-3</v>
      </c>
      <c r="AJ57" s="71">
        <f t="shared" si="0"/>
        <v>2.6334447E-6</v>
      </c>
      <c r="AK57" s="70">
        <v>131.17154506</v>
      </c>
      <c r="AL57" s="71">
        <v>1.6491498713999999</v>
      </c>
      <c r="AM57" s="37" t="s">
        <v>83</v>
      </c>
      <c r="AN57" s="13">
        <v>0</v>
      </c>
      <c r="AO57" s="37" t="s">
        <v>83</v>
      </c>
      <c r="AP57" s="13">
        <v>0</v>
      </c>
      <c r="AQ57" s="37" t="s">
        <v>83</v>
      </c>
      <c r="AR57" s="13">
        <v>0</v>
      </c>
      <c r="AS57" s="70">
        <v>78.565678386000002</v>
      </c>
      <c r="AT57" s="71">
        <v>2.5791623751000001</v>
      </c>
      <c r="AU57" s="70">
        <v>63.595610204000003</v>
      </c>
      <c r="AV57" s="71">
        <v>0.44446906359999999</v>
      </c>
      <c r="AW57" s="70">
        <v>30.679148286</v>
      </c>
      <c r="AX57" s="71">
        <v>0.28897143380000001</v>
      </c>
      <c r="AY57" s="70">
        <v>8.9151001983999993</v>
      </c>
      <c r="AZ57" s="71">
        <v>7.39211268E-2</v>
      </c>
      <c r="BA57" s="60">
        <f t="shared" si="1"/>
        <v>24.001361719600006</v>
      </c>
      <c r="BB57" s="13">
        <f t="shared" si="1"/>
        <v>8.1576502999999967E-2</v>
      </c>
      <c r="BC57" s="70">
        <v>0</v>
      </c>
      <c r="BD57" s="13">
        <v>0</v>
      </c>
      <c r="BE57" s="70">
        <v>174.49677975</v>
      </c>
      <c r="BF57" s="71">
        <v>1.7049207406</v>
      </c>
      <c r="BG57" s="4">
        <v>6.7440744000000002E-3</v>
      </c>
      <c r="BH57" s="13">
        <v>0</v>
      </c>
      <c r="BI57" s="70">
        <v>139.93350799999999</v>
      </c>
      <c r="BJ57" s="71">
        <v>4.3532376960999999</v>
      </c>
      <c r="BK57" s="70">
        <v>194.35439915000001</v>
      </c>
      <c r="BL57" s="71">
        <v>1.3802496409</v>
      </c>
      <c r="BM57" s="70">
        <v>47.257233880000001</v>
      </c>
      <c r="BN57" s="71">
        <v>0.24428139779999999</v>
      </c>
      <c r="BO57" s="70">
        <v>0.1626599524</v>
      </c>
      <c r="BP57" s="71">
        <v>4.7616020000000001E-4</v>
      </c>
      <c r="BQ57" s="70">
        <v>0</v>
      </c>
      <c r="BR57" s="66">
        <v>0</v>
      </c>
      <c r="BS57" s="37" t="s">
        <v>83</v>
      </c>
      <c r="BT57" s="13">
        <v>0</v>
      </c>
      <c r="BU57" s="70">
        <v>0.45425762510000001</v>
      </c>
      <c r="BV57" s="71">
        <v>4.7601472999999998E-3</v>
      </c>
      <c r="BW57" s="70">
        <v>24.399238182000001</v>
      </c>
      <c r="BX57" s="71">
        <v>0.1888285281</v>
      </c>
      <c r="BY57" s="37" t="s">
        <v>83</v>
      </c>
      <c r="BZ57" s="13">
        <v>0</v>
      </c>
      <c r="CA57" s="37" t="s">
        <v>83</v>
      </c>
      <c r="CB57" s="13">
        <v>0</v>
      </c>
      <c r="CC57" s="70">
        <v>15.300513934</v>
      </c>
      <c r="CD57" s="71">
        <v>1.19208896E-2</v>
      </c>
      <c r="CE57" s="70">
        <v>17.867440205000001</v>
      </c>
      <c r="CF57" s="71">
        <v>3.62453098E-2</v>
      </c>
      <c r="CG57" s="37" t="s">
        <v>83</v>
      </c>
      <c r="CH57" s="13">
        <v>0</v>
      </c>
      <c r="CI57" s="37" t="s">
        <v>83</v>
      </c>
      <c r="CJ57" s="13">
        <v>0</v>
      </c>
      <c r="CK57" s="37" t="s">
        <v>83</v>
      </c>
      <c r="CL57" s="13">
        <v>0</v>
      </c>
      <c r="CM57" s="37" t="s">
        <v>83</v>
      </c>
      <c r="CN57" s="13">
        <v>0</v>
      </c>
      <c r="CO57" s="70">
        <v>0.14325918339999999</v>
      </c>
      <c r="CP57" s="71">
        <v>1.397454E-3</v>
      </c>
      <c r="CQ57" s="70">
        <v>0.57687071349999997</v>
      </c>
      <c r="CR57" s="71">
        <v>5.3694064000000003E-3</v>
      </c>
      <c r="CS57" s="70">
        <v>2.7489725363000002</v>
      </c>
      <c r="CT57" s="71">
        <v>2.5700383399999999E-2</v>
      </c>
      <c r="CU57" s="70">
        <v>29.522336338999999</v>
      </c>
      <c r="CV57" s="71">
        <v>0.63835036779999998</v>
      </c>
      <c r="CW57" s="37" t="s">
        <v>83</v>
      </c>
      <c r="CX57" s="13">
        <v>0</v>
      </c>
      <c r="CY57" s="37" t="s">
        <v>83</v>
      </c>
      <c r="CZ57" s="13">
        <v>0</v>
      </c>
      <c r="DA57" s="70">
        <v>19.353815441999998</v>
      </c>
      <c r="DB57" s="71">
        <v>0.2429129196</v>
      </c>
      <c r="DC57" s="70">
        <v>59.211862943</v>
      </c>
      <c r="DD57" s="71">
        <v>2.3362494555</v>
      </c>
      <c r="DE57" s="70">
        <v>29.927925029000001</v>
      </c>
      <c r="DF57" s="71">
        <v>0.51764929630000001</v>
      </c>
      <c r="DG57" s="70">
        <v>144.56885471999999</v>
      </c>
      <c r="DH57" s="66">
        <v>1.1872714443000001</v>
      </c>
      <c r="DI57" s="121">
        <v>3.3492992000000001E-3</v>
      </c>
      <c r="DJ57" s="122">
        <v>5.8395293999999997E-3</v>
      </c>
      <c r="DK57" s="122">
        <v>6.5065113999999997E-3</v>
      </c>
      <c r="DL57" s="122">
        <v>6.6360367000000003E-3</v>
      </c>
      <c r="DM57" s="122">
        <v>6.6599255000000003E-3</v>
      </c>
      <c r="DN57" s="122">
        <v>6.6765243000000002E-3</v>
      </c>
      <c r="DO57" s="122">
        <v>6.6876093000000003E-3</v>
      </c>
      <c r="DP57" s="122">
        <v>6.6960607999999996E-3</v>
      </c>
      <c r="DQ57" s="122">
        <v>6.7018789000000004E-3</v>
      </c>
      <c r="DR57" s="123">
        <v>6.7076970000000003E-3</v>
      </c>
      <c r="DS57" s="80">
        <v>83.821648554999996</v>
      </c>
      <c r="DT57" s="13">
        <v>0.54991825890000001</v>
      </c>
      <c r="DU57" s="60">
        <v>41.739817164000002</v>
      </c>
      <c r="DV57" s="13">
        <v>0.28553887970000003</v>
      </c>
      <c r="DW57" s="60">
        <v>20.945942214999999</v>
      </c>
      <c r="DX57" s="13">
        <v>0.14917659550000001</v>
      </c>
      <c r="DY57" s="60">
        <v>10.680180098999999</v>
      </c>
      <c r="DZ57" s="13">
        <v>7.9917005299999996E-2</v>
      </c>
      <c r="EA57" s="60">
        <v>5.6192251729000002</v>
      </c>
      <c r="EB57" s="13">
        <v>4.4845874899999999E-2</v>
      </c>
      <c r="EC57" s="60">
        <v>3.1045007728999998</v>
      </c>
      <c r="ED57" s="13">
        <v>2.6964851599999999E-2</v>
      </c>
      <c r="EE57" s="60">
        <v>1.807134947</v>
      </c>
      <c r="EF57" s="13">
        <v>1.7448790299999999E-2</v>
      </c>
      <c r="EG57" s="60">
        <v>1.1120564554000001</v>
      </c>
      <c r="EH57" s="13">
        <v>1.20787389E-2</v>
      </c>
      <c r="EI57" s="60">
        <v>0.7156104432</v>
      </c>
      <c r="EJ57" s="13">
        <v>8.8370202000000002E-3</v>
      </c>
      <c r="EK57" s="60">
        <v>0.48550002269999998</v>
      </c>
      <c r="EL57" s="15">
        <v>6.8121411999999999E-3</v>
      </c>
    </row>
    <row r="58" spans="1:142">
      <c r="A58" s="8">
        <v>5300</v>
      </c>
      <c r="B58" s="63">
        <v>1059</v>
      </c>
      <c r="C58" s="64">
        <v>2184.1366862999998</v>
      </c>
      <c r="D58" s="70">
        <v>5249.1285209999996</v>
      </c>
      <c r="E58" s="70">
        <v>85.122401115000002</v>
      </c>
      <c r="F58" s="71">
        <v>7.1114192600000001E-2</v>
      </c>
      <c r="G58" s="64">
        <v>7.6810114590999996</v>
      </c>
      <c r="H58" s="71">
        <v>3.455437E-3</v>
      </c>
      <c r="I58" s="70">
        <v>168.03665788000001</v>
      </c>
      <c r="J58" s="71">
        <v>1.0406123873999999</v>
      </c>
      <c r="K58" s="70">
        <v>82.810466165999998</v>
      </c>
      <c r="L58" s="71">
        <v>0.47906287939999997</v>
      </c>
      <c r="M58" s="70">
        <v>25.172685619999999</v>
      </c>
      <c r="N58" s="71">
        <v>0.19605457940000001</v>
      </c>
      <c r="O58" s="37" t="s">
        <v>83</v>
      </c>
      <c r="P58" s="13">
        <v>0</v>
      </c>
      <c r="Q58" s="70">
        <v>34.084074366999999</v>
      </c>
      <c r="R58" s="71">
        <v>4.90913428E-2</v>
      </c>
      <c r="S58" s="37" t="s">
        <v>83</v>
      </c>
      <c r="T58" s="13">
        <v>0</v>
      </c>
      <c r="U58" s="37" t="s">
        <v>83</v>
      </c>
      <c r="V58" s="13">
        <v>0</v>
      </c>
      <c r="W58" s="70">
        <v>0.73751505679999996</v>
      </c>
      <c r="X58" s="71">
        <v>6.8811289999999997E-3</v>
      </c>
      <c r="Y58" s="70">
        <v>32.982759723000001</v>
      </c>
      <c r="Z58" s="71">
        <v>0.67826608710000003</v>
      </c>
      <c r="AA58" s="37" t="s">
        <v>83</v>
      </c>
      <c r="AB58" s="13">
        <v>0</v>
      </c>
      <c r="AC58" s="70">
        <v>1.0080286E-3</v>
      </c>
      <c r="AD58" s="71">
        <v>2.6244069999999998E-6</v>
      </c>
      <c r="AE58" s="37" t="s">
        <v>83</v>
      </c>
      <c r="AF58" s="13">
        <v>0</v>
      </c>
      <c r="AG58" s="37" t="s">
        <v>83</v>
      </c>
      <c r="AH58" s="13">
        <v>0</v>
      </c>
      <c r="AI58" s="70">
        <f t="shared" si="0"/>
        <v>1.0080286E-3</v>
      </c>
      <c r="AJ58" s="71">
        <f t="shared" si="0"/>
        <v>2.6244069999999998E-6</v>
      </c>
      <c r="AK58" s="70">
        <v>132.34405029000001</v>
      </c>
      <c r="AL58" s="71">
        <v>1.657452814</v>
      </c>
      <c r="AM58" s="37" t="s">
        <v>83</v>
      </c>
      <c r="AN58" s="13">
        <v>0</v>
      </c>
      <c r="AO58" s="37" t="s">
        <v>83</v>
      </c>
      <c r="AP58" s="13">
        <v>0</v>
      </c>
      <c r="AQ58" s="37" t="s">
        <v>83</v>
      </c>
      <c r="AR58" s="13">
        <v>0</v>
      </c>
      <c r="AS58" s="70">
        <v>79.508020721999998</v>
      </c>
      <c r="AT58" s="71">
        <v>2.5982902158000001</v>
      </c>
      <c r="AU58" s="70">
        <v>64.471596851000001</v>
      </c>
      <c r="AV58" s="71">
        <v>0.44885932789999999</v>
      </c>
      <c r="AW58" s="70">
        <v>31.112368477</v>
      </c>
      <c r="AX58" s="71">
        <v>0.29201583289999999</v>
      </c>
      <c r="AY58" s="70">
        <v>8.9871284580000008</v>
      </c>
      <c r="AZ58" s="71">
        <v>7.4373219399999996E-2</v>
      </c>
      <c r="BA58" s="60">
        <f t="shared" si="1"/>
        <v>24.372099915999996</v>
      </c>
      <c r="BB58" s="13">
        <f t="shared" si="1"/>
        <v>8.2470275600000031E-2</v>
      </c>
      <c r="BC58" s="70">
        <v>0</v>
      </c>
      <c r="BD58" s="13">
        <v>0</v>
      </c>
      <c r="BE58" s="70">
        <v>177.43448050000001</v>
      </c>
      <c r="BF58" s="71">
        <v>1.7218463982000001</v>
      </c>
      <c r="BG58" s="4">
        <v>6.9197006999999998E-3</v>
      </c>
      <c r="BH58" s="13">
        <v>0</v>
      </c>
      <c r="BI58" s="70">
        <v>140.92558345</v>
      </c>
      <c r="BJ58" s="71">
        <v>4.3734004708000001</v>
      </c>
      <c r="BK58" s="70">
        <v>198.31850188999999</v>
      </c>
      <c r="BL58" s="71">
        <v>1.4048916771</v>
      </c>
      <c r="BM58" s="70">
        <v>48.192036621</v>
      </c>
      <c r="BN58" s="71">
        <v>0.2479955526</v>
      </c>
      <c r="BO58" s="70">
        <v>0.1619676115</v>
      </c>
      <c r="BP58" s="71">
        <v>4.7353409999999999E-4</v>
      </c>
      <c r="BQ58" s="70">
        <v>0</v>
      </c>
      <c r="BR58" s="66">
        <v>0</v>
      </c>
      <c r="BS58" s="37" t="s">
        <v>83</v>
      </c>
      <c r="BT58" s="13">
        <v>0</v>
      </c>
      <c r="BU58" s="70">
        <v>0.46602897980000002</v>
      </c>
      <c r="BV58" s="71">
        <v>4.8696935000000002E-3</v>
      </c>
      <c r="BW58" s="70">
        <v>24.706656639999999</v>
      </c>
      <c r="BX58" s="71">
        <v>0.19118488589999999</v>
      </c>
      <c r="BY58" s="37" t="s">
        <v>83</v>
      </c>
      <c r="BZ58" s="13">
        <v>0</v>
      </c>
      <c r="CA58" s="37" t="s">
        <v>83</v>
      </c>
      <c r="CB58" s="13">
        <v>0</v>
      </c>
      <c r="CC58" s="70">
        <v>15.774623753</v>
      </c>
      <c r="CD58" s="71">
        <v>1.21799986E-2</v>
      </c>
      <c r="CE58" s="70">
        <v>18.309450614999999</v>
      </c>
      <c r="CF58" s="71">
        <v>3.6911344200000001E-2</v>
      </c>
      <c r="CG58" s="37" t="s">
        <v>83</v>
      </c>
      <c r="CH58" s="13">
        <v>0</v>
      </c>
      <c r="CI58" s="37" t="s">
        <v>83</v>
      </c>
      <c r="CJ58" s="13">
        <v>0</v>
      </c>
      <c r="CK58" s="37" t="s">
        <v>83</v>
      </c>
      <c r="CL58" s="13">
        <v>0</v>
      </c>
      <c r="CM58" s="37" t="s">
        <v>83</v>
      </c>
      <c r="CN58" s="13">
        <v>0</v>
      </c>
      <c r="CO58" s="70">
        <v>0.14513432070000001</v>
      </c>
      <c r="CP58" s="71">
        <v>1.4041311999999999E-3</v>
      </c>
      <c r="CQ58" s="70">
        <v>0.59238073609999997</v>
      </c>
      <c r="CR58" s="71">
        <v>5.4769978000000002E-3</v>
      </c>
      <c r="CS58" s="70">
        <v>2.8340346212999998</v>
      </c>
      <c r="CT58" s="71">
        <v>2.6598645800000001E-2</v>
      </c>
      <c r="CU58" s="70">
        <v>30.148725102</v>
      </c>
      <c r="CV58" s="71">
        <v>0.65166744119999997</v>
      </c>
      <c r="CW58" s="37" t="s">
        <v>83</v>
      </c>
      <c r="CX58" s="13">
        <v>0</v>
      </c>
      <c r="CY58" s="37" t="s">
        <v>83</v>
      </c>
      <c r="CZ58" s="13">
        <v>0</v>
      </c>
      <c r="DA58" s="70">
        <v>19.619188257000001</v>
      </c>
      <c r="DB58" s="71">
        <v>0.24587051200000001</v>
      </c>
      <c r="DC58" s="70">
        <v>59.888832465</v>
      </c>
      <c r="DD58" s="71">
        <v>2.3524197038999999</v>
      </c>
      <c r="DE58" s="70">
        <v>30.870205853000002</v>
      </c>
      <c r="DF58" s="71">
        <v>0.52456948550000004</v>
      </c>
      <c r="DG58" s="70">
        <v>146.56427464000001</v>
      </c>
      <c r="DH58" s="66">
        <v>1.1972769127</v>
      </c>
      <c r="DI58" s="121">
        <v>3.4229572E-3</v>
      </c>
      <c r="DJ58" s="122">
        <v>5.9763374000000001E-3</v>
      </c>
      <c r="DK58" s="122">
        <v>6.6747174999999999E-3</v>
      </c>
      <c r="DL58" s="122">
        <v>6.8120608999999999E-3</v>
      </c>
      <c r="DM58" s="122">
        <v>6.8358700999999996E-3</v>
      </c>
      <c r="DN58" s="122">
        <v>6.8524116999999999E-3</v>
      </c>
      <c r="DO58" s="122">
        <v>6.8634578000000002E-3</v>
      </c>
      <c r="DP58" s="122">
        <v>6.8718794000000001E-3</v>
      </c>
      <c r="DQ58" s="122">
        <v>6.8776766000000003E-3</v>
      </c>
      <c r="DR58" s="123">
        <v>6.8834739000000001E-3</v>
      </c>
      <c r="DS58" s="80">
        <v>84.342572567999994</v>
      </c>
      <c r="DT58" s="13">
        <v>0.55339340869999998</v>
      </c>
      <c r="DU58" s="60">
        <v>42.102887862000003</v>
      </c>
      <c r="DV58" s="13">
        <v>0.28805468849999999</v>
      </c>
      <c r="DW58" s="60">
        <v>21.182426394</v>
      </c>
      <c r="DX58" s="13">
        <v>0.1508968154</v>
      </c>
      <c r="DY58" s="60">
        <v>10.825803447</v>
      </c>
      <c r="DZ58" s="13">
        <v>8.1049266100000003E-2</v>
      </c>
      <c r="EA58" s="60">
        <v>5.7058126489000003</v>
      </c>
      <c r="EB58" s="13">
        <v>4.5584064000000001E-2</v>
      </c>
      <c r="EC58" s="60">
        <v>3.1557216459999999</v>
      </c>
      <c r="ED58" s="13">
        <v>2.74534824E-2</v>
      </c>
      <c r="EE58" s="60">
        <v>1.8437576723</v>
      </c>
      <c r="EF58" s="13">
        <v>1.78341661E-2</v>
      </c>
      <c r="EG58" s="60">
        <v>1.1406025502999999</v>
      </c>
      <c r="EH58" s="13">
        <v>1.24012472E-2</v>
      </c>
      <c r="EI58" s="60">
        <v>0.73794999939999995</v>
      </c>
      <c r="EJ58" s="13">
        <v>9.1066169999999991E-3</v>
      </c>
      <c r="EK58" s="60">
        <v>0.50481379270000004</v>
      </c>
      <c r="EL58" s="15">
        <v>7.0482284999999999E-3</v>
      </c>
    </row>
    <row r="59" spans="1:142">
      <c r="A59" s="8">
        <v>5400</v>
      </c>
      <c r="B59" s="63">
        <v>964</v>
      </c>
      <c r="C59" s="64">
        <v>2206.8223045999998</v>
      </c>
      <c r="D59" s="70">
        <v>5349.6083716000003</v>
      </c>
      <c r="E59" s="70">
        <v>86.583239672999994</v>
      </c>
      <c r="F59" s="71">
        <v>7.1757243600000006E-2</v>
      </c>
      <c r="G59" s="64">
        <v>7.9408768328999999</v>
      </c>
      <c r="H59" s="71">
        <v>3.5303273999999999E-3</v>
      </c>
      <c r="I59" s="70">
        <v>168.76611986</v>
      </c>
      <c r="J59" s="71">
        <v>1.0451570913999999</v>
      </c>
      <c r="K59" s="70">
        <v>83.499517381999993</v>
      </c>
      <c r="L59" s="71">
        <v>0.48345187099999998</v>
      </c>
      <c r="M59" s="70">
        <v>25.445234999</v>
      </c>
      <c r="N59" s="71">
        <v>0.19814535229999999</v>
      </c>
      <c r="O59" s="37" t="s">
        <v>83</v>
      </c>
      <c r="P59" s="13">
        <v>0</v>
      </c>
      <c r="Q59" s="70">
        <v>35.036201820999999</v>
      </c>
      <c r="R59" s="71">
        <v>5.0254495000000003E-2</v>
      </c>
      <c r="S59" s="37" t="s">
        <v>83</v>
      </c>
      <c r="T59" s="13">
        <v>0</v>
      </c>
      <c r="U59" s="37" t="s">
        <v>83</v>
      </c>
      <c r="V59" s="13">
        <v>0</v>
      </c>
      <c r="W59" s="70">
        <v>0.75591849420000001</v>
      </c>
      <c r="X59" s="71">
        <v>7.1027633999999999E-3</v>
      </c>
      <c r="Y59" s="70">
        <v>33.570944171000001</v>
      </c>
      <c r="Z59" s="71">
        <v>0.6895322948</v>
      </c>
      <c r="AA59" s="37" t="s">
        <v>83</v>
      </c>
      <c r="AB59" s="13">
        <v>0</v>
      </c>
      <c r="AC59" s="70">
        <v>1.0064032E-3</v>
      </c>
      <c r="AD59" s="71">
        <v>2.6201754E-6</v>
      </c>
      <c r="AE59" s="37" t="s">
        <v>83</v>
      </c>
      <c r="AF59" s="13">
        <v>0</v>
      </c>
      <c r="AG59" s="37" t="s">
        <v>83</v>
      </c>
      <c r="AH59" s="13">
        <v>0</v>
      </c>
      <c r="AI59" s="70">
        <f t="shared" si="0"/>
        <v>1.0064032E-3</v>
      </c>
      <c r="AJ59" s="71">
        <f t="shared" si="0"/>
        <v>2.6201754E-6</v>
      </c>
      <c r="AK59" s="70">
        <v>133.38794127</v>
      </c>
      <c r="AL59" s="71">
        <v>1.6652871573000001</v>
      </c>
      <c r="AM59" s="37" t="s">
        <v>83</v>
      </c>
      <c r="AN59" s="13">
        <v>0</v>
      </c>
      <c r="AO59" s="37" t="s">
        <v>83</v>
      </c>
      <c r="AP59" s="13">
        <v>0</v>
      </c>
      <c r="AQ59" s="37" t="s">
        <v>83</v>
      </c>
      <c r="AR59" s="13">
        <v>0</v>
      </c>
      <c r="AS59" s="70">
        <v>80.274384122000001</v>
      </c>
      <c r="AT59" s="71">
        <v>2.6140853371000001</v>
      </c>
      <c r="AU59" s="70">
        <v>65.098246297000003</v>
      </c>
      <c r="AV59" s="71">
        <v>0.45252007280000001</v>
      </c>
      <c r="AW59" s="70">
        <v>31.426652511</v>
      </c>
      <c r="AX59" s="71">
        <v>0.29437998009999999</v>
      </c>
      <c r="AY59" s="70">
        <v>9.0508062316999993</v>
      </c>
      <c r="AZ59" s="71">
        <v>7.4909636299999999E-2</v>
      </c>
      <c r="BA59" s="60">
        <f t="shared" si="1"/>
        <v>24.620787554300001</v>
      </c>
      <c r="BB59" s="13">
        <f t="shared" si="1"/>
        <v>8.3230456399999986E-2</v>
      </c>
      <c r="BC59" s="70">
        <v>0</v>
      </c>
      <c r="BD59" s="13">
        <v>0</v>
      </c>
      <c r="BE59" s="70">
        <v>180.55137651999999</v>
      </c>
      <c r="BF59" s="71">
        <v>1.7374293661</v>
      </c>
      <c r="BG59" s="4">
        <v>7.0649505000000001E-3</v>
      </c>
      <c r="BH59" s="13">
        <v>0</v>
      </c>
      <c r="BI59" s="70">
        <v>141.96334666000001</v>
      </c>
      <c r="BJ59" s="71">
        <v>4.3928094436</v>
      </c>
      <c r="BK59" s="70">
        <v>201.6076765</v>
      </c>
      <c r="BL59" s="71">
        <v>1.4252890713999999</v>
      </c>
      <c r="BM59" s="70">
        <v>49.097788932999997</v>
      </c>
      <c r="BN59" s="71">
        <v>0.25138481350000003</v>
      </c>
      <c r="BO59" s="70">
        <v>0.1811718772</v>
      </c>
      <c r="BP59" s="71">
        <v>4.7918329999999999E-4</v>
      </c>
      <c r="BQ59" s="70">
        <v>0</v>
      </c>
      <c r="BR59" s="66">
        <v>0</v>
      </c>
      <c r="BS59" s="37" t="s">
        <v>83</v>
      </c>
      <c r="BT59" s="13">
        <v>0</v>
      </c>
      <c r="BU59" s="70">
        <v>0.47985853109999999</v>
      </c>
      <c r="BV59" s="71">
        <v>5.0428972999999998E-3</v>
      </c>
      <c r="BW59" s="70">
        <v>24.965376467999999</v>
      </c>
      <c r="BX59" s="71">
        <v>0.19310245500000001</v>
      </c>
      <c r="BY59" s="37" t="s">
        <v>83</v>
      </c>
      <c r="BZ59" s="13">
        <v>0</v>
      </c>
      <c r="CA59" s="37" t="s">
        <v>83</v>
      </c>
      <c r="CB59" s="13">
        <v>0</v>
      </c>
      <c r="CC59" s="70">
        <v>16.35921591</v>
      </c>
      <c r="CD59" s="71">
        <v>1.25684614E-2</v>
      </c>
      <c r="CE59" s="70">
        <v>18.676985910999999</v>
      </c>
      <c r="CF59" s="71">
        <v>3.7686033600000002E-2</v>
      </c>
      <c r="CG59" s="37" t="s">
        <v>83</v>
      </c>
      <c r="CH59" s="13">
        <v>0</v>
      </c>
      <c r="CI59" s="37" t="s">
        <v>83</v>
      </c>
      <c r="CJ59" s="13">
        <v>0</v>
      </c>
      <c r="CK59" s="37" t="s">
        <v>83</v>
      </c>
      <c r="CL59" s="13">
        <v>0</v>
      </c>
      <c r="CM59" s="37" t="s">
        <v>83</v>
      </c>
      <c r="CN59" s="13">
        <v>0</v>
      </c>
      <c r="CO59" s="70">
        <v>0.1447516341</v>
      </c>
      <c r="CP59" s="71">
        <v>1.4003798E-3</v>
      </c>
      <c r="CQ59" s="70">
        <v>0.6111668602</v>
      </c>
      <c r="CR59" s="71">
        <v>5.7023836000000003E-3</v>
      </c>
      <c r="CS59" s="70">
        <v>2.8903400120999998</v>
      </c>
      <c r="CT59" s="71">
        <v>2.7054285800000001E-2</v>
      </c>
      <c r="CU59" s="70">
        <v>30.680604159000001</v>
      </c>
      <c r="CV59" s="71">
        <v>0.66247800899999998</v>
      </c>
      <c r="CW59" s="37" t="s">
        <v>83</v>
      </c>
      <c r="CX59" s="13">
        <v>0</v>
      </c>
      <c r="CY59" s="37" t="s">
        <v>83</v>
      </c>
      <c r="CZ59" s="13">
        <v>0</v>
      </c>
      <c r="DA59" s="70">
        <v>19.844057529000001</v>
      </c>
      <c r="DB59" s="71">
        <v>0.2481553135</v>
      </c>
      <c r="DC59" s="70">
        <v>60.430326592</v>
      </c>
      <c r="DD59" s="71">
        <v>2.3659300235999998</v>
      </c>
      <c r="DE59" s="70">
        <v>32.069209417000003</v>
      </c>
      <c r="DF59" s="71">
        <v>0.53208694180000005</v>
      </c>
      <c r="DG59" s="70">
        <v>148.4821671</v>
      </c>
      <c r="DH59" s="66">
        <v>1.2053424242999999</v>
      </c>
      <c r="DI59" s="121">
        <v>3.4979433E-3</v>
      </c>
      <c r="DJ59" s="122">
        <v>6.1039034999999997E-3</v>
      </c>
      <c r="DK59" s="122">
        <v>6.8183334999999999E-3</v>
      </c>
      <c r="DL59" s="122">
        <v>6.9576814000000004E-3</v>
      </c>
      <c r="DM59" s="122">
        <v>6.9814185999999999E-3</v>
      </c>
      <c r="DN59" s="122">
        <v>6.9979114E-3</v>
      </c>
      <c r="DO59" s="122">
        <v>7.0089282999999999E-3</v>
      </c>
      <c r="DP59" s="122">
        <v>7.0173251000000001E-3</v>
      </c>
      <c r="DQ59" s="122">
        <v>7.0231017000000001E-3</v>
      </c>
      <c r="DR59" s="123">
        <v>7.0288783000000002E-3</v>
      </c>
      <c r="DS59" s="80">
        <v>84.933912341999999</v>
      </c>
      <c r="DT59" s="13">
        <v>0.55706357610000001</v>
      </c>
      <c r="DU59" s="60">
        <v>42.526779871000002</v>
      </c>
      <c r="DV59" s="13">
        <v>0.29070781200000001</v>
      </c>
      <c r="DW59" s="60">
        <v>21.459364043000001</v>
      </c>
      <c r="DX59" s="13">
        <v>0.1526854433</v>
      </c>
      <c r="DY59" s="60">
        <v>10.999507185000001</v>
      </c>
      <c r="DZ59" s="13">
        <v>8.2215068799999999E-2</v>
      </c>
      <c r="EA59" s="60">
        <v>5.8105141745999997</v>
      </c>
      <c r="EB59" s="13">
        <v>4.6334217300000001E-2</v>
      </c>
      <c r="EC59" s="60">
        <v>3.2175256884999999</v>
      </c>
      <c r="ED59" s="13">
        <v>2.7937922E-2</v>
      </c>
      <c r="EE59" s="60">
        <v>1.8827442297000001</v>
      </c>
      <c r="EF59" s="13">
        <v>1.8179357600000001E-2</v>
      </c>
      <c r="EG59" s="60">
        <v>1.1672937376000001</v>
      </c>
      <c r="EH59" s="13">
        <v>1.2669288500000001E-2</v>
      </c>
      <c r="EI59" s="60">
        <v>0.75651508180000004</v>
      </c>
      <c r="EJ59" s="13">
        <v>9.32149E-3</v>
      </c>
      <c r="EK59" s="60">
        <v>0.51672012590000005</v>
      </c>
      <c r="EL59" s="15">
        <v>7.2162761000000002E-3</v>
      </c>
    </row>
    <row r="60" spans="1:142">
      <c r="A60" s="8">
        <v>5500</v>
      </c>
      <c r="B60" s="63">
        <v>948</v>
      </c>
      <c r="C60" s="64">
        <v>2229.3043555999998</v>
      </c>
      <c r="D60" s="70">
        <v>5449.5076679000003</v>
      </c>
      <c r="E60" s="70">
        <v>88.152964890999996</v>
      </c>
      <c r="F60" s="71">
        <v>7.2400291699999994E-2</v>
      </c>
      <c r="G60" s="64">
        <v>8.1557517339000007</v>
      </c>
      <c r="H60" s="71">
        <v>3.5969086E-3</v>
      </c>
      <c r="I60" s="70">
        <v>169.38496108000001</v>
      </c>
      <c r="J60" s="71">
        <v>1.0488752314000001</v>
      </c>
      <c r="K60" s="70">
        <v>84.244469447</v>
      </c>
      <c r="L60" s="71">
        <v>0.48789549139999999</v>
      </c>
      <c r="M60" s="70">
        <v>25.769264597999999</v>
      </c>
      <c r="N60" s="71">
        <v>0.20039833060000001</v>
      </c>
      <c r="O60" s="37" t="s">
        <v>83</v>
      </c>
      <c r="P60" s="13">
        <v>0</v>
      </c>
      <c r="Q60" s="70">
        <v>36.169507783</v>
      </c>
      <c r="R60" s="71">
        <v>5.1584119099999999E-2</v>
      </c>
      <c r="S60" s="37" t="s">
        <v>83</v>
      </c>
      <c r="T60" s="13">
        <v>0</v>
      </c>
      <c r="U60" s="37" t="s">
        <v>83</v>
      </c>
      <c r="V60" s="13">
        <v>0</v>
      </c>
      <c r="W60" s="70">
        <v>0.78996265249999997</v>
      </c>
      <c r="X60" s="71">
        <v>7.4117426999999996E-3</v>
      </c>
      <c r="Y60" s="70">
        <v>34.109073680999998</v>
      </c>
      <c r="Z60" s="71">
        <v>0.69944299080000005</v>
      </c>
      <c r="AA60" s="37" t="s">
        <v>83</v>
      </c>
      <c r="AB60" s="13">
        <v>0</v>
      </c>
      <c r="AC60" s="70">
        <v>1.0037732E-3</v>
      </c>
      <c r="AD60" s="71">
        <v>2.613328E-6</v>
      </c>
      <c r="AE60" s="37" t="s">
        <v>83</v>
      </c>
      <c r="AF60" s="13">
        <v>0</v>
      </c>
      <c r="AG60" s="37" t="s">
        <v>83</v>
      </c>
      <c r="AH60" s="13">
        <v>0</v>
      </c>
      <c r="AI60" s="70">
        <f t="shared" si="0"/>
        <v>1.0037732E-3</v>
      </c>
      <c r="AJ60" s="71">
        <f t="shared" si="0"/>
        <v>2.613328E-6</v>
      </c>
      <c r="AK60" s="70">
        <v>134.37906507</v>
      </c>
      <c r="AL60" s="71">
        <v>1.6720261799</v>
      </c>
      <c r="AM60" s="37" t="s">
        <v>83</v>
      </c>
      <c r="AN60" s="13">
        <v>0</v>
      </c>
      <c r="AO60" s="37" t="s">
        <v>83</v>
      </c>
      <c r="AP60" s="13">
        <v>0</v>
      </c>
      <c r="AQ60" s="37" t="s">
        <v>83</v>
      </c>
      <c r="AR60" s="13">
        <v>0</v>
      </c>
      <c r="AS60" s="70">
        <v>80.971517015000003</v>
      </c>
      <c r="AT60" s="71">
        <v>2.6295547520999998</v>
      </c>
      <c r="AU60" s="70">
        <v>65.811064846999997</v>
      </c>
      <c r="AV60" s="71">
        <v>0.45654013529999998</v>
      </c>
      <c r="AW60" s="70">
        <v>31.734290409</v>
      </c>
      <c r="AX60" s="71">
        <v>0.29706786499999999</v>
      </c>
      <c r="AY60" s="70">
        <v>9.1089400550999997</v>
      </c>
      <c r="AZ60" s="71">
        <v>7.5267844E-2</v>
      </c>
      <c r="BA60" s="60">
        <f t="shared" si="1"/>
        <v>24.967834382899994</v>
      </c>
      <c r="BB60" s="13">
        <f t="shared" si="1"/>
        <v>8.4204426299999968E-2</v>
      </c>
      <c r="BC60" s="70">
        <v>0</v>
      </c>
      <c r="BD60" s="13">
        <v>0</v>
      </c>
      <c r="BE60" s="70">
        <v>183.66834116999999</v>
      </c>
      <c r="BF60" s="71">
        <v>1.7537889674</v>
      </c>
      <c r="BG60" s="4">
        <v>7.2179749999999997E-3</v>
      </c>
      <c r="BH60" s="13">
        <v>0</v>
      </c>
      <c r="BI60" s="70">
        <v>142.90087016000001</v>
      </c>
      <c r="BJ60" s="71">
        <v>4.4118741997999997</v>
      </c>
      <c r="BK60" s="70">
        <v>205.05399942</v>
      </c>
      <c r="BL60" s="71">
        <v>1.4471760019</v>
      </c>
      <c r="BM60" s="70">
        <v>49.876444116000002</v>
      </c>
      <c r="BN60" s="71">
        <v>0.25417754999999997</v>
      </c>
      <c r="BO60" s="70">
        <v>0.20726826509999999</v>
      </c>
      <c r="BP60" s="71">
        <v>4.9274759999999996E-4</v>
      </c>
      <c r="BQ60" s="70">
        <v>0</v>
      </c>
      <c r="BR60" s="66">
        <v>0</v>
      </c>
      <c r="BS60" s="37" t="s">
        <v>83</v>
      </c>
      <c r="BT60" s="13">
        <v>0</v>
      </c>
      <c r="BU60" s="70">
        <v>0.49105634460000003</v>
      </c>
      <c r="BV60" s="71">
        <v>5.1265929E-3</v>
      </c>
      <c r="BW60" s="70">
        <v>25.278208252999999</v>
      </c>
      <c r="BX60" s="71">
        <v>0.1952717377</v>
      </c>
      <c r="BY60" s="37" t="s">
        <v>83</v>
      </c>
      <c r="BZ60" s="13">
        <v>0</v>
      </c>
      <c r="CA60" s="37" t="s">
        <v>83</v>
      </c>
      <c r="CB60" s="13">
        <v>0</v>
      </c>
      <c r="CC60" s="70">
        <v>17.013677805</v>
      </c>
      <c r="CD60" s="71">
        <v>1.29815556E-2</v>
      </c>
      <c r="CE60" s="70">
        <v>19.155829977</v>
      </c>
      <c r="CF60" s="71">
        <v>3.8602563499999999E-2</v>
      </c>
      <c r="CG60" s="37" t="s">
        <v>83</v>
      </c>
      <c r="CH60" s="13">
        <v>0</v>
      </c>
      <c r="CI60" s="37" t="s">
        <v>83</v>
      </c>
      <c r="CJ60" s="13">
        <v>0</v>
      </c>
      <c r="CK60" s="37" t="s">
        <v>83</v>
      </c>
      <c r="CL60" s="13">
        <v>0</v>
      </c>
      <c r="CM60" s="37" t="s">
        <v>83</v>
      </c>
      <c r="CN60" s="13">
        <v>0</v>
      </c>
      <c r="CO60" s="70">
        <v>0.14432637740000001</v>
      </c>
      <c r="CP60" s="71">
        <v>1.3962425E-3</v>
      </c>
      <c r="CQ60" s="70">
        <v>0.6456362752</v>
      </c>
      <c r="CR60" s="71">
        <v>6.0155002000000001E-3</v>
      </c>
      <c r="CS60" s="70">
        <v>2.9312603439</v>
      </c>
      <c r="CT60" s="71">
        <v>2.73364878E-2</v>
      </c>
      <c r="CU60" s="70">
        <v>31.177813337</v>
      </c>
      <c r="CV60" s="71">
        <v>0.67210650299999997</v>
      </c>
      <c r="CW60" s="37" t="s">
        <v>83</v>
      </c>
      <c r="CX60" s="13">
        <v>0</v>
      </c>
      <c r="CY60" s="37" t="s">
        <v>83</v>
      </c>
      <c r="CZ60" s="13">
        <v>0</v>
      </c>
      <c r="DA60" s="70">
        <v>20.041771417</v>
      </c>
      <c r="DB60" s="71">
        <v>0.2503497623</v>
      </c>
      <c r="DC60" s="70">
        <v>60.929745597999997</v>
      </c>
      <c r="DD60" s="71">
        <v>2.3792049897999998</v>
      </c>
      <c r="DE60" s="70">
        <v>33.147537014000001</v>
      </c>
      <c r="DF60" s="71">
        <v>0.53884610089999996</v>
      </c>
      <c r="DG60" s="70">
        <v>150.52080416000001</v>
      </c>
      <c r="DH60" s="66">
        <v>1.2149428664999999</v>
      </c>
      <c r="DI60" s="121">
        <v>3.5646343999999998E-3</v>
      </c>
      <c r="DJ60" s="122">
        <v>6.2282257000000002E-3</v>
      </c>
      <c r="DK60" s="122">
        <v>6.9640761999999997E-3</v>
      </c>
      <c r="DL60" s="122">
        <v>7.1110625999999998E-3</v>
      </c>
      <c r="DM60" s="122">
        <v>7.1347227999999999E-3</v>
      </c>
      <c r="DN60" s="122">
        <v>7.1511628000000002E-3</v>
      </c>
      <c r="DO60" s="122">
        <v>7.1621476E-3</v>
      </c>
      <c r="DP60" s="122">
        <v>7.1705190999999998E-3</v>
      </c>
      <c r="DQ60" s="122">
        <v>7.1762772999999997E-3</v>
      </c>
      <c r="DR60" s="123">
        <v>7.1820355000000004E-3</v>
      </c>
      <c r="DS60" s="80">
        <v>85.401986863000005</v>
      </c>
      <c r="DT60" s="13">
        <v>0.56000691520000001</v>
      </c>
      <c r="DU60" s="60">
        <v>42.850261848999999</v>
      </c>
      <c r="DV60" s="13">
        <v>0.29279940529999998</v>
      </c>
      <c r="DW60" s="60">
        <v>21.667292821</v>
      </c>
      <c r="DX60" s="13">
        <v>0.15409107999999999</v>
      </c>
      <c r="DY60" s="60">
        <v>11.127923901999999</v>
      </c>
      <c r="DZ60" s="13">
        <v>8.3111860400000001E-2</v>
      </c>
      <c r="EA60" s="60">
        <v>5.8848498132999998</v>
      </c>
      <c r="EB60" s="13">
        <v>4.6882093899999998E-2</v>
      </c>
      <c r="EC60" s="60">
        <v>3.2638108044999998</v>
      </c>
      <c r="ED60" s="13">
        <v>2.82914124E-2</v>
      </c>
      <c r="EE60" s="60">
        <v>1.9117591587</v>
      </c>
      <c r="EF60" s="13">
        <v>1.84195794E-2</v>
      </c>
      <c r="EG60" s="60">
        <v>1.1859463909000001</v>
      </c>
      <c r="EH60" s="13">
        <v>1.2841474699999999E-2</v>
      </c>
      <c r="EI60" s="60">
        <v>0.76885869760000003</v>
      </c>
      <c r="EJ60" s="13">
        <v>9.4472871999999996E-3</v>
      </c>
      <c r="EK60" s="60">
        <v>0.5269624047</v>
      </c>
      <c r="EL60" s="15">
        <v>7.3266527999999997E-3</v>
      </c>
    </row>
    <row r="61" spans="1:142">
      <c r="A61" s="8">
        <v>5600</v>
      </c>
      <c r="B61" s="63">
        <v>923</v>
      </c>
      <c r="C61" s="64">
        <v>2251.2677914000001</v>
      </c>
      <c r="D61" s="70">
        <v>5550.0061097999996</v>
      </c>
      <c r="E61" s="70">
        <v>89.454526877999996</v>
      </c>
      <c r="F61" s="71">
        <v>7.2980656000000005E-2</v>
      </c>
      <c r="G61" s="64">
        <v>8.4497169895000006</v>
      </c>
      <c r="H61" s="71">
        <v>3.6828861999999999E-3</v>
      </c>
      <c r="I61" s="70">
        <v>170.07015066</v>
      </c>
      <c r="J61" s="71">
        <v>1.0530081999000001</v>
      </c>
      <c r="K61" s="70">
        <v>84.9282623</v>
      </c>
      <c r="L61" s="71">
        <v>0.49179757010000003</v>
      </c>
      <c r="M61" s="70">
        <v>26.13209097</v>
      </c>
      <c r="N61" s="71">
        <v>0.2031316705</v>
      </c>
      <c r="O61" s="37" t="s">
        <v>83</v>
      </c>
      <c r="P61" s="13">
        <v>0</v>
      </c>
      <c r="Q61" s="70">
        <v>37.077392123000003</v>
      </c>
      <c r="R61" s="71">
        <v>5.2649099599999999E-2</v>
      </c>
      <c r="S61" s="37" t="s">
        <v>83</v>
      </c>
      <c r="T61" s="13">
        <v>0</v>
      </c>
      <c r="U61" s="37" t="s">
        <v>83</v>
      </c>
      <c r="V61" s="13">
        <v>0</v>
      </c>
      <c r="W61" s="70">
        <v>0.81015971419999999</v>
      </c>
      <c r="X61" s="71">
        <v>7.5494606000000002E-3</v>
      </c>
      <c r="Y61" s="70">
        <v>34.703798695000003</v>
      </c>
      <c r="Z61" s="71">
        <v>0.7102226626</v>
      </c>
      <c r="AA61" s="37" t="s">
        <v>83</v>
      </c>
      <c r="AB61" s="13">
        <v>0</v>
      </c>
      <c r="AC61" s="70">
        <v>1.0011568000000001E-3</v>
      </c>
      <c r="AD61" s="71">
        <v>2.6065163000000002E-6</v>
      </c>
      <c r="AE61" s="37" t="s">
        <v>83</v>
      </c>
      <c r="AF61" s="13">
        <v>0</v>
      </c>
      <c r="AG61" s="37" t="s">
        <v>83</v>
      </c>
      <c r="AH61" s="13">
        <v>0</v>
      </c>
      <c r="AI61" s="70">
        <f t="shared" si="0"/>
        <v>1.0011568000000001E-3</v>
      </c>
      <c r="AJ61" s="71">
        <f t="shared" si="0"/>
        <v>2.6065163000000002E-6</v>
      </c>
      <c r="AK61" s="70">
        <v>135.359037</v>
      </c>
      <c r="AL61" s="71">
        <v>1.6787287564</v>
      </c>
      <c r="AM61" s="37" t="s">
        <v>83</v>
      </c>
      <c r="AN61" s="13">
        <v>0</v>
      </c>
      <c r="AO61" s="37" t="s">
        <v>83</v>
      </c>
      <c r="AP61" s="13">
        <v>0</v>
      </c>
      <c r="AQ61" s="37" t="s">
        <v>83</v>
      </c>
      <c r="AR61" s="13">
        <v>0</v>
      </c>
      <c r="AS61" s="70">
        <v>81.798014347000006</v>
      </c>
      <c r="AT61" s="71">
        <v>2.6467832935</v>
      </c>
      <c r="AU61" s="70">
        <v>66.673065907999998</v>
      </c>
      <c r="AV61" s="71">
        <v>0.46031618540000002</v>
      </c>
      <c r="AW61" s="70">
        <v>32.123943699999998</v>
      </c>
      <c r="AX61" s="71">
        <v>0.29960609440000002</v>
      </c>
      <c r="AY61" s="70">
        <v>9.1689128313000001</v>
      </c>
      <c r="AZ61" s="71">
        <v>7.55830584E-2</v>
      </c>
      <c r="BA61" s="60">
        <f t="shared" si="1"/>
        <v>25.380209376700002</v>
      </c>
      <c r="BB61" s="13">
        <f t="shared" si="1"/>
        <v>8.5127032599999986E-2</v>
      </c>
      <c r="BC61" s="70">
        <v>0</v>
      </c>
      <c r="BD61" s="13">
        <v>0</v>
      </c>
      <c r="BE61" s="70">
        <v>186.37404108999999</v>
      </c>
      <c r="BF61" s="71">
        <v>1.7686077186</v>
      </c>
      <c r="BG61" s="4">
        <v>7.4233529999999997E-3</v>
      </c>
      <c r="BH61" s="13">
        <v>0</v>
      </c>
      <c r="BI61" s="70">
        <v>143.78698512</v>
      </c>
      <c r="BJ61" s="71">
        <v>4.4296623485</v>
      </c>
      <c r="BK61" s="70">
        <v>208.34006837000001</v>
      </c>
      <c r="BL61" s="71">
        <v>1.4684342301</v>
      </c>
      <c r="BM61" s="70">
        <v>50.755499438000001</v>
      </c>
      <c r="BN61" s="71">
        <v>0.25762883530000003</v>
      </c>
      <c r="BO61" s="70">
        <v>0.20651126389999999</v>
      </c>
      <c r="BP61" s="71">
        <v>4.905005E-4</v>
      </c>
      <c r="BQ61" s="70">
        <v>0</v>
      </c>
      <c r="BR61" s="66">
        <v>0</v>
      </c>
      <c r="BS61" s="37" t="s">
        <v>83</v>
      </c>
      <c r="BT61" s="13">
        <v>0</v>
      </c>
      <c r="BU61" s="70">
        <v>0.48958960200000001</v>
      </c>
      <c r="BV61" s="71">
        <v>5.1105689999999997E-3</v>
      </c>
      <c r="BW61" s="70">
        <v>25.642501368000001</v>
      </c>
      <c r="BX61" s="71">
        <v>0.19802110149999999</v>
      </c>
      <c r="BY61" s="37" t="s">
        <v>83</v>
      </c>
      <c r="BZ61" s="13">
        <v>0</v>
      </c>
      <c r="CA61" s="37" t="s">
        <v>83</v>
      </c>
      <c r="CB61" s="13">
        <v>0</v>
      </c>
      <c r="CC61" s="70">
        <v>17.576851903000001</v>
      </c>
      <c r="CD61" s="71">
        <v>1.3347853599999999E-2</v>
      </c>
      <c r="CE61" s="70">
        <v>19.500540220000001</v>
      </c>
      <c r="CF61" s="71">
        <v>3.9301245999999998E-2</v>
      </c>
      <c r="CG61" s="37" t="s">
        <v>83</v>
      </c>
      <c r="CH61" s="13">
        <v>0</v>
      </c>
      <c r="CI61" s="37" t="s">
        <v>83</v>
      </c>
      <c r="CJ61" s="13">
        <v>0</v>
      </c>
      <c r="CK61" s="37" t="s">
        <v>83</v>
      </c>
      <c r="CL61" s="13">
        <v>0</v>
      </c>
      <c r="CM61" s="37" t="s">
        <v>83</v>
      </c>
      <c r="CN61" s="13">
        <v>0</v>
      </c>
      <c r="CO61" s="70">
        <v>0.1438872014</v>
      </c>
      <c r="CP61" s="71">
        <v>1.3919528E-3</v>
      </c>
      <c r="CQ61" s="70">
        <v>0.66627251269999999</v>
      </c>
      <c r="CR61" s="71">
        <v>6.1575079000000003E-3</v>
      </c>
      <c r="CS61" s="70">
        <v>3.0388263006999998</v>
      </c>
      <c r="CT61" s="71">
        <v>2.8392972499999999E-2</v>
      </c>
      <c r="CU61" s="70">
        <v>31.664972393999999</v>
      </c>
      <c r="CV61" s="71">
        <v>0.68182969010000005</v>
      </c>
      <c r="CW61" s="37" t="s">
        <v>83</v>
      </c>
      <c r="CX61" s="13">
        <v>0</v>
      </c>
      <c r="CY61" s="37" t="s">
        <v>83</v>
      </c>
      <c r="CZ61" s="13">
        <v>0</v>
      </c>
      <c r="DA61" s="70">
        <v>20.301984645000001</v>
      </c>
      <c r="DB61" s="71">
        <v>0.25315262640000002</v>
      </c>
      <c r="DC61" s="70">
        <v>61.496029702000001</v>
      </c>
      <c r="DD61" s="71">
        <v>2.3936306671000001</v>
      </c>
      <c r="DE61" s="70">
        <v>34.157742990999999</v>
      </c>
      <c r="DF61" s="71">
        <v>0.54560394950000002</v>
      </c>
      <c r="DG61" s="70">
        <v>152.21629809999999</v>
      </c>
      <c r="DH61" s="66">
        <v>1.2230037691</v>
      </c>
      <c r="DI61" s="121">
        <v>3.6507270999999999E-3</v>
      </c>
      <c r="DJ61" s="122">
        <v>6.3927345999999999E-3</v>
      </c>
      <c r="DK61" s="122">
        <v>7.1649493999999996E-3</v>
      </c>
      <c r="DL61" s="122">
        <v>7.3167845000000004E-3</v>
      </c>
      <c r="DM61" s="122">
        <v>7.3403660000000001E-3</v>
      </c>
      <c r="DN61" s="122">
        <v>7.3567529999999997E-3</v>
      </c>
      <c r="DO61" s="122">
        <v>7.3677068999999998E-3</v>
      </c>
      <c r="DP61" s="122">
        <v>7.3760542E-3</v>
      </c>
      <c r="DQ61" s="122">
        <v>7.3817949000000004E-3</v>
      </c>
      <c r="DR61" s="123">
        <v>7.3875356999999996E-3</v>
      </c>
      <c r="DS61" s="80">
        <v>85.915829338999998</v>
      </c>
      <c r="DT61" s="13">
        <v>0.56325527779999995</v>
      </c>
      <c r="DU61" s="60">
        <v>43.214940024000001</v>
      </c>
      <c r="DV61" s="13">
        <v>0.29518850499999999</v>
      </c>
      <c r="DW61" s="60">
        <v>21.906774985999999</v>
      </c>
      <c r="DX61" s="13">
        <v>0.15570269689999999</v>
      </c>
      <c r="DY61" s="60">
        <v>11.28398413</v>
      </c>
      <c r="DZ61" s="13">
        <v>8.4173688199999999E-2</v>
      </c>
      <c r="EA61" s="60">
        <v>5.9831265985000002</v>
      </c>
      <c r="EB61" s="13">
        <v>4.75750203E-2</v>
      </c>
      <c r="EC61" s="60">
        <v>3.3190449861000002</v>
      </c>
      <c r="ED61" s="13">
        <v>2.8694845300000001E-2</v>
      </c>
      <c r="EE61" s="60">
        <v>1.9424467646000001</v>
      </c>
      <c r="EF61" s="13">
        <v>1.8646060999999998E-2</v>
      </c>
      <c r="EG61" s="60">
        <v>1.2047428499999999</v>
      </c>
      <c r="EH61" s="13">
        <v>1.2985856400000001E-2</v>
      </c>
      <c r="EI61" s="60">
        <v>0.78074252720000004</v>
      </c>
      <c r="EJ61" s="13">
        <v>9.5406154000000007E-3</v>
      </c>
      <c r="EK61" s="60">
        <v>0.53366468769999997</v>
      </c>
      <c r="EL61" s="15">
        <v>7.3824201999999998E-3</v>
      </c>
    </row>
    <row r="62" spans="1:142">
      <c r="A62" s="8">
        <v>5700</v>
      </c>
      <c r="B62" s="63">
        <v>907</v>
      </c>
      <c r="C62" s="64">
        <v>2273.2528527999998</v>
      </c>
      <c r="D62" s="70">
        <v>5650.1540771999998</v>
      </c>
      <c r="E62" s="70">
        <v>91.107760556000002</v>
      </c>
      <c r="F62" s="71">
        <v>7.3730040400000002E-2</v>
      </c>
      <c r="G62" s="64">
        <v>8.6667479294999996</v>
      </c>
      <c r="H62" s="71">
        <v>3.7450068000000002E-3</v>
      </c>
      <c r="I62" s="70">
        <v>170.72016310999999</v>
      </c>
      <c r="J62" s="71">
        <v>1.0569925466000001</v>
      </c>
      <c r="K62" s="70">
        <v>85.566894629999993</v>
      </c>
      <c r="L62" s="71">
        <v>0.49576221660000003</v>
      </c>
      <c r="M62" s="70">
        <v>26.402616803000001</v>
      </c>
      <c r="N62" s="71">
        <v>0.2052809116</v>
      </c>
      <c r="O62" s="37" t="s">
        <v>83</v>
      </c>
      <c r="P62" s="13">
        <v>0</v>
      </c>
      <c r="Q62" s="70">
        <v>37.838658029999998</v>
      </c>
      <c r="R62" s="71">
        <v>5.3539145099999998E-2</v>
      </c>
      <c r="S62" s="37" t="s">
        <v>83</v>
      </c>
      <c r="T62" s="13">
        <v>0</v>
      </c>
      <c r="U62" s="37" t="s">
        <v>83</v>
      </c>
      <c r="V62" s="13">
        <v>0</v>
      </c>
      <c r="W62" s="70">
        <v>0.84302345300000003</v>
      </c>
      <c r="X62" s="71">
        <v>7.7691045000000004E-3</v>
      </c>
      <c r="Y62" s="70">
        <v>35.242605838999999</v>
      </c>
      <c r="Z62" s="71">
        <v>0.72013162529999997</v>
      </c>
      <c r="AA62" s="37" t="s">
        <v>83</v>
      </c>
      <c r="AB62" s="13">
        <v>0</v>
      </c>
      <c r="AC62" s="70">
        <v>9.9935350000000009E-4</v>
      </c>
      <c r="AD62" s="71">
        <v>2.6018213E-6</v>
      </c>
      <c r="AE62" s="37" t="s">
        <v>83</v>
      </c>
      <c r="AF62" s="13">
        <v>0</v>
      </c>
      <c r="AG62" s="37" t="s">
        <v>83</v>
      </c>
      <c r="AH62" s="13">
        <v>0</v>
      </c>
      <c r="AI62" s="70">
        <f t="shared" si="0"/>
        <v>9.9935350000000009E-4</v>
      </c>
      <c r="AJ62" s="71">
        <f t="shared" si="0"/>
        <v>2.6018213E-6</v>
      </c>
      <c r="AK62" s="70">
        <v>136.24275975</v>
      </c>
      <c r="AL62" s="71">
        <v>1.685675249</v>
      </c>
      <c r="AM62" s="37" t="s">
        <v>83</v>
      </c>
      <c r="AN62" s="13">
        <v>0</v>
      </c>
      <c r="AO62" s="37" t="s">
        <v>83</v>
      </c>
      <c r="AP62" s="13">
        <v>0</v>
      </c>
      <c r="AQ62" s="37" t="s">
        <v>83</v>
      </c>
      <c r="AR62" s="13">
        <v>0</v>
      </c>
      <c r="AS62" s="70">
        <v>82.509540763000004</v>
      </c>
      <c r="AT62" s="71">
        <v>2.6614607447999998</v>
      </c>
      <c r="AU62" s="70">
        <v>67.444406806999993</v>
      </c>
      <c r="AV62" s="71">
        <v>0.46407298530000002</v>
      </c>
      <c r="AW62" s="70">
        <v>32.486148919999998</v>
      </c>
      <c r="AX62" s="71">
        <v>0.30205716230000001</v>
      </c>
      <c r="AY62" s="70">
        <v>9.2278624960000002</v>
      </c>
      <c r="AZ62" s="71">
        <v>7.5990184299999999E-2</v>
      </c>
      <c r="BA62" s="60">
        <f t="shared" si="1"/>
        <v>25.730395390999995</v>
      </c>
      <c r="BB62" s="13">
        <f t="shared" si="1"/>
        <v>8.6025638700000018E-2</v>
      </c>
      <c r="BC62" s="70">
        <v>0</v>
      </c>
      <c r="BD62" s="13">
        <v>0</v>
      </c>
      <c r="BE62" s="70">
        <v>189.35164961000001</v>
      </c>
      <c r="BF62" s="71">
        <v>1.7818679101999999</v>
      </c>
      <c r="BG62" s="4">
        <v>7.5465402999999997E-3</v>
      </c>
      <c r="BH62" s="13">
        <v>0</v>
      </c>
      <c r="BI62" s="70">
        <v>144.89491667999999</v>
      </c>
      <c r="BJ62" s="71">
        <v>4.4519381721000002</v>
      </c>
      <c r="BK62" s="70">
        <v>211.96399865999999</v>
      </c>
      <c r="BL62" s="71">
        <v>1.4916876159000001</v>
      </c>
      <c r="BM62" s="70">
        <v>51.542700736999997</v>
      </c>
      <c r="BN62" s="71">
        <v>0.26084082650000001</v>
      </c>
      <c r="BO62" s="70">
        <v>0.2381095221</v>
      </c>
      <c r="BP62" s="71">
        <v>5.1039110000000005E-4</v>
      </c>
      <c r="BQ62" s="70">
        <v>0</v>
      </c>
      <c r="BR62" s="66">
        <v>0</v>
      </c>
      <c r="BS62" s="37" t="s">
        <v>83</v>
      </c>
      <c r="BT62" s="13">
        <v>0</v>
      </c>
      <c r="BU62" s="70">
        <v>0.49612772249999998</v>
      </c>
      <c r="BV62" s="71">
        <v>5.1920793000000002E-3</v>
      </c>
      <c r="BW62" s="70">
        <v>25.906489081</v>
      </c>
      <c r="BX62" s="71">
        <v>0.2000888324</v>
      </c>
      <c r="BY62" s="37" t="s">
        <v>83</v>
      </c>
      <c r="BZ62" s="13">
        <v>0</v>
      </c>
      <c r="CA62" s="37" t="s">
        <v>83</v>
      </c>
      <c r="CB62" s="13">
        <v>0</v>
      </c>
      <c r="CC62" s="70">
        <v>18.049678489000001</v>
      </c>
      <c r="CD62" s="71">
        <v>1.3655510500000001E-2</v>
      </c>
      <c r="CE62" s="70">
        <v>19.788979542</v>
      </c>
      <c r="CF62" s="71">
        <v>3.9883634600000002E-2</v>
      </c>
      <c r="CG62" s="37" t="s">
        <v>83</v>
      </c>
      <c r="CH62" s="13">
        <v>0</v>
      </c>
      <c r="CI62" s="37" t="s">
        <v>83</v>
      </c>
      <c r="CJ62" s="13">
        <v>0</v>
      </c>
      <c r="CK62" s="37" t="s">
        <v>83</v>
      </c>
      <c r="CL62" s="13">
        <v>0</v>
      </c>
      <c r="CM62" s="37" t="s">
        <v>83</v>
      </c>
      <c r="CN62" s="13">
        <v>0</v>
      </c>
      <c r="CO62" s="70">
        <v>0.15554726320000001</v>
      </c>
      <c r="CP62" s="71">
        <v>1.4639395E-3</v>
      </c>
      <c r="CQ62" s="70">
        <v>0.68747618980000003</v>
      </c>
      <c r="CR62" s="71">
        <v>6.3051649999999997E-3</v>
      </c>
      <c r="CS62" s="70">
        <v>3.1196373047999999</v>
      </c>
      <c r="CT62" s="71">
        <v>2.91144352E-2</v>
      </c>
      <c r="CU62" s="70">
        <v>32.122968534000002</v>
      </c>
      <c r="CV62" s="71">
        <v>0.69101719009999996</v>
      </c>
      <c r="CW62" s="37" t="s">
        <v>83</v>
      </c>
      <c r="CX62" s="13">
        <v>0</v>
      </c>
      <c r="CY62" s="37" t="s">
        <v>83</v>
      </c>
      <c r="CZ62" s="13">
        <v>0</v>
      </c>
      <c r="DA62" s="70">
        <v>20.517594427999999</v>
      </c>
      <c r="DB62" s="71">
        <v>0.25529387780000001</v>
      </c>
      <c r="DC62" s="70">
        <v>61.991946335000002</v>
      </c>
      <c r="DD62" s="71">
        <v>2.4061668669</v>
      </c>
      <c r="DE62" s="70">
        <v>35.241649154999998</v>
      </c>
      <c r="DF62" s="71">
        <v>0.55151650720000001</v>
      </c>
      <c r="DG62" s="70">
        <v>154.11000045</v>
      </c>
      <c r="DH62" s="66">
        <v>1.2303514029</v>
      </c>
      <c r="DI62" s="121">
        <v>3.7129394999999999E-3</v>
      </c>
      <c r="DJ62" s="122">
        <v>6.5025407E-3</v>
      </c>
      <c r="DK62" s="122">
        <v>7.2861662999999998E-3</v>
      </c>
      <c r="DL62" s="122">
        <v>7.4403172999999998E-3</v>
      </c>
      <c r="DM62" s="122">
        <v>7.4638303E-3</v>
      </c>
      <c r="DN62" s="122">
        <v>7.4801705999999997E-3</v>
      </c>
      <c r="DO62" s="122">
        <v>7.491096E-3</v>
      </c>
      <c r="DP62" s="122">
        <v>7.4994195E-3</v>
      </c>
      <c r="DQ62" s="122">
        <v>7.5051413000000004E-3</v>
      </c>
      <c r="DR62" s="123">
        <v>7.5108629999999996E-3</v>
      </c>
      <c r="DS62" s="80">
        <v>86.408564709999993</v>
      </c>
      <c r="DT62" s="13">
        <v>0.56635826140000001</v>
      </c>
      <c r="DU62" s="60">
        <v>43.546936279999997</v>
      </c>
      <c r="DV62" s="13">
        <v>0.29733321969999998</v>
      </c>
      <c r="DW62" s="60">
        <v>22.116621246000001</v>
      </c>
      <c r="DX62" s="13">
        <v>0.1571022456</v>
      </c>
      <c r="DY62" s="60">
        <v>11.415448885</v>
      </c>
      <c r="DZ62" s="13">
        <v>8.5088225000000003E-2</v>
      </c>
      <c r="EA62" s="60">
        <v>6.0646866495999996</v>
      </c>
      <c r="EB62" s="13">
        <v>4.8178127199999997E-2</v>
      </c>
      <c r="EC62" s="60">
        <v>3.3744432727000002</v>
      </c>
      <c r="ED62" s="13">
        <v>2.91306255E-2</v>
      </c>
      <c r="EE62" s="60">
        <v>1.9768729481</v>
      </c>
      <c r="EF62" s="13">
        <v>1.89491307E-2</v>
      </c>
      <c r="EG62" s="60">
        <v>1.2252621576</v>
      </c>
      <c r="EH62" s="13">
        <v>1.3196088700000001E-2</v>
      </c>
      <c r="EI62" s="60">
        <v>0.79374710979999996</v>
      </c>
      <c r="EJ62" s="13">
        <v>9.6994157999999997E-3</v>
      </c>
      <c r="EK62" s="60">
        <v>0.5423848684</v>
      </c>
      <c r="EL62" s="15">
        <v>7.5089149999999997E-3</v>
      </c>
    </row>
    <row r="63" spans="1:142">
      <c r="A63" s="8">
        <v>5800</v>
      </c>
      <c r="B63" s="63">
        <v>877</v>
      </c>
      <c r="C63" s="64">
        <v>2294.8639515999998</v>
      </c>
      <c r="D63" s="70">
        <v>5750.3573967000002</v>
      </c>
      <c r="E63" s="70">
        <v>92.645679834000006</v>
      </c>
      <c r="F63" s="71">
        <v>7.4315249599999994E-2</v>
      </c>
      <c r="G63" s="64">
        <v>9.0088924653000007</v>
      </c>
      <c r="H63" s="71">
        <v>3.8381455E-3</v>
      </c>
      <c r="I63" s="70">
        <v>171.25447485999999</v>
      </c>
      <c r="J63" s="71">
        <v>1.0602516172000001</v>
      </c>
      <c r="K63" s="70">
        <v>86.227940240999999</v>
      </c>
      <c r="L63" s="71">
        <v>0.4995512574</v>
      </c>
      <c r="M63" s="70">
        <v>26.752400949999998</v>
      </c>
      <c r="N63" s="71">
        <v>0.20782544080000001</v>
      </c>
      <c r="O63" s="37" t="s">
        <v>83</v>
      </c>
      <c r="P63" s="13">
        <v>0</v>
      </c>
      <c r="Q63" s="70">
        <v>38.728657779000002</v>
      </c>
      <c r="R63" s="71">
        <v>5.4482099800000003E-2</v>
      </c>
      <c r="S63" s="37" t="s">
        <v>83</v>
      </c>
      <c r="T63" s="13">
        <v>0</v>
      </c>
      <c r="U63" s="37" t="s">
        <v>83</v>
      </c>
      <c r="V63" s="13">
        <v>0</v>
      </c>
      <c r="W63" s="70">
        <v>0.85390451479999996</v>
      </c>
      <c r="X63" s="71">
        <v>7.8936469000000006E-3</v>
      </c>
      <c r="Y63" s="70">
        <v>35.711795979999998</v>
      </c>
      <c r="Z63" s="71">
        <v>0.72811168520000003</v>
      </c>
      <c r="AA63" s="37" t="s">
        <v>83</v>
      </c>
      <c r="AB63" s="13">
        <v>0</v>
      </c>
      <c r="AC63" s="70">
        <v>9.9735730000000003E-4</v>
      </c>
      <c r="AD63" s="71">
        <v>2.5966243999999998E-6</v>
      </c>
      <c r="AE63" s="37" t="s">
        <v>83</v>
      </c>
      <c r="AF63" s="13">
        <v>0</v>
      </c>
      <c r="AG63" s="37" t="s">
        <v>83</v>
      </c>
      <c r="AH63" s="13">
        <v>0</v>
      </c>
      <c r="AI63" s="70">
        <f t="shared" si="0"/>
        <v>9.9735730000000003E-4</v>
      </c>
      <c r="AJ63" s="71">
        <f t="shared" si="0"/>
        <v>2.5966243999999998E-6</v>
      </c>
      <c r="AK63" s="70">
        <v>137.18379729</v>
      </c>
      <c r="AL63" s="71">
        <v>1.6924786581</v>
      </c>
      <c r="AM63" s="37" t="s">
        <v>83</v>
      </c>
      <c r="AN63" s="13">
        <v>0</v>
      </c>
      <c r="AO63" s="37" t="s">
        <v>83</v>
      </c>
      <c r="AP63" s="13">
        <v>0</v>
      </c>
      <c r="AQ63" s="37" t="s">
        <v>83</v>
      </c>
      <c r="AR63" s="13">
        <v>0</v>
      </c>
      <c r="AS63" s="70">
        <v>83.265705539999999</v>
      </c>
      <c r="AT63" s="71">
        <v>2.677510083</v>
      </c>
      <c r="AU63" s="70">
        <v>68.259170476999998</v>
      </c>
      <c r="AV63" s="71">
        <v>0.46790453999999998</v>
      </c>
      <c r="AW63" s="70">
        <v>32.814675626000003</v>
      </c>
      <c r="AX63" s="71">
        <v>0.30453024280000002</v>
      </c>
      <c r="AY63" s="70">
        <v>9.3279015138000005</v>
      </c>
      <c r="AZ63" s="71">
        <v>7.6470178400000005E-2</v>
      </c>
      <c r="BA63" s="60">
        <f t="shared" si="1"/>
        <v>26.116593337199994</v>
      </c>
      <c r="BB63" s="13">
        <f t="shared" si="1"/>
        <v>8.6904118799999985E-2</v>
      </c>
      <c r="BC63" s="70">
        <v>1.00272863E-2</v>
      </c>
      <c r="BD63" s="13">
        <v>1.7544381E-6</v>
      </c>
      <c r="BE63" s="70">
        <v>192.27978242</v>
      </c>
      <c r="BF63" s="71">
        <v>1.797251913</v>
      </c>
      <c r="BG63" s="4">
        <v>7.7590200999999998E-3</v>
      </c>
      <c r="BH63" s="13">
        <v>1.5789899999999999E-5</v>
      </c>
      <c r="BI63" s="70">
        <v>145.81656226000001</v>
      </c>
      <c r="BJ63" s="71">
        <v>4.4687588531999998</v>
      </c>
      <c r="BK63" s="70">
        <v>215.26963323999999</v>
      </c>
      <c r="BL63" s="71">
        <v>1.5111227998000001</v>
      </c>
      <c r="BM63" s="70">
        <v>52.237830885999998</v>
      </c>
      <c r="BN63" s="71">
        <v>0.26363168279999999</v>
      </c>
      <c r="BO63" s="70">
        <v>0.2372756026</v>
      </c>
      <c r="BP63" s="71">
        <v>5.0816710000000005E-4</v>
      </c>
      <c r="BQ63" s="70">
        <v>0</v>
      </c>
      <c r="BR63" s="66">
        <v>0</v>
      </c>
      <c r="BS63" s="37" t="s">
        <v>83</v>
      </c>
      <c r="BT63" s="13">
        <v>0</v>
      </c>
      <c r="BU63" s="70">
        <v>0.5025009117</v>
      </c>
      <c r="BV63" s="71">
        <v>5.2656311999999999E-3</v>
      </c>
      <c r="BW63" s="70">
        <v>26.249900038</v>
      </c>
      <c r="BX63" s="71">
        <v>0.2025598096</v>
      </c>
      <c r="BY63" s="37" t="s">
        <v>83</v>
      </c>
      <c r="BZ63" s="13">
        <v>0</v>
      </c>
      <c r="CA63" s="37" t="s">
        <v>83</v>
      </c>
      <c r="CB63" s="13">
        <v>0</v>
      </c>
      <c r="CC63" s="70">
        <v>18.535855798</v>
      </c>
      <c r="CD63" s="71">
        <v>1.39541018E-2</v>
      </c>
      <c r="CE63" s="70">
        <v>20.192801979999999</v>
      </c>
      <c r="CF63" s="71">
        <v>4.0527998000000003E-2</v>
      </c>
      <c r="CG63" s="37" t="s">
        <v>83</v>
      </c>
      <c r="CH63" s="13">
        <v>0</v>
      </c>
      <c r="CI63" s="37" t="s">
        <v>83</v>
      </c>
      <c r="CJ63" s="13">
        <v>0</v>
      </c>
      <c r="CK63" s="37" t="s">
        <v>83</v>
      </c>
      <c r="CL63" s="13">
        <v>0</v>
      </c>
      <c r="CM63" s="37" t="s">
        <v>83</v>
      </c>
      <c r="CN63" s="13">
        <v>0</v>
      </c>
      <c r="CO63" s="70">
        <v>0.1597629425</v>
      </c>
      <c r="CP63" s="71">
        <v>1.4940797E-3</v>
      </c>
      <c r="CQ63" s="70">
        <v>0.69414157229999995</v>
      </c>
      <c r="CR63" s="71">
        <v>6.3995672999999998E-3</v>
      </c>
      <c r="CS63" s="70">
        <v>3.1933335331000001</v>
      </c>
      <c r="CT63" s="71">
        <v>2.9641345400000001E-2</v>
      </c>
      <c r="CU63" s="70">
        <v>32.518462446999997</v>
      </c>
      <c r="CV63" s="71">
        <v>0.69847033979999995</v>
      </c>
      <c r="CW63" s="37" t="s">
        <v>83</v>
      </c>
      <c r="CX63" s="13">
        <v>0</v>
      </c>
      <c r="CY63" s="37" t="s">
        <v>83</v>
      </c>
      <c r="CZ63" s="13">
        <v>0</v>
      </c>
      <c r="DA63" s="70">
        <v>20.747840074999999</v>
      </c>
      <c r="DB63" s="71">
        <v>0.25783095109999998</v>
      </c>
      <c r="DC63" s="70">
        <v>62.517865465</v>
      </c>
      <c r="DD63" s="71">
        <v>2.4196791319000002</v>
      </c>
      <c r="DE63" s="70">
        <v>36.420489879999998</v>
      </c>
      <c r="DF63" s="71">
        <v>0.55920808200000005</v>
      </c>
      <c r="DG63" s="70">
        <v>155.85929254000001</v>
      </c>
      <c r="DH63" s="66">
        <v>1.2380438309999999</v>
      </c>
      <c r="DI63" s="121">
        <v>3.8061635000000002E-3</v>
      </c>
      <c r="DJ63" s="122">
        <v>6.6679935999999999E-3</v>
      </c>
      <c r="DK63" s="122">
        <v>7.4889522000000002E-3</v>
      </c>
      <c r="DL63" s="122">
        <v>7.6531013000000004E-3</v>
      </c>
      <c r="DM63" s="122">
        <v>7.6765521000000001E-3</v>
      </c>
      <c r="DN63" s="122">
        <v>7.6928496999999997E-3</v>
      </c>
      <c r="DO63" s="122">
        <v>7.7037483000000004E-3</v>
      </c>
      <c r="DP63" s="122">
        <v>7.7120503999999999E-3</v>
      </c>
      <c r="DQ63" s="122">
        <v>7.7177558E-3</v>
      </c>
      <c r="DR63" s="123">
        <v>7.7234612000000001E-3</v>
      </c>
      <c r="DS63" s="80">
        <v>86.833028522999996</v>
      </c>
      <c r="DT63" s="13">
        <v>0.56898246500000005</v>
      </c>
      <c r="DU63" s="60">
        <v>43.849526335999997</v>
      </c>
      <c r="DV63" s="13">
        <v>0.29928181139999999</v>
      </c>
      <c r="DW63" s="60">
        <v>22.330236673000002</v>
      </c>
      <c r="DX63" s="13">
        <v>0.15852175530000001</v>
      </c>
      <c r="DY63" s="60">
        <v>11.554940606000001</v>
      </c>
      <c r="DZ63" s="13">
        <v>8.6074713400000002E-2</v>
      </c>
      <c r="EA63" s="60">
        <v>6.1552912844999996</v>
      </c>
      <c r="EB63" s="13">
        <v>4.8859047199999998E-2</v>
      </c>
      <c r="EC63" s="60">
        <v>3.4293746009000001</v>
      </c>
      <c r="ED63" s="13">
        <v>2.9571805E-2</v>
      </c>
      <c r="EE63" s="60">
        <v>2.0119474103999999</v>
      </c>
      <c r="EF63" s="13">
        <v>1.9252693500000001E-2</v>
      </c>
      <c r="EG63" s="60">
        <v>1.2466868858</v>
      </c>
      <c r="EH63" s="13">
        <v>1.34011505E-2</v>
      </c>
      <c r="EI63" s="60">
        <v>0.80908315689999999</v>
      </c>
      <c r="EJ63" s="13">
        <v>9.8607710000000008E-3</v>
      </c>
      <c r="EK63" s="60">
        <v>0.55400420689999996</v>
      </c>
      <c r="EL63" s="15">
        <v>7.6402136000000001E-3</v>
      </c>
    </row>
    <row r="64" spans="1:142">
      <c r="A64" s="8">
        <v>5900</v>
      </c>
      <c r="B64" s="63">
        <v>823</v>
      </c>
      <c r="C64" s="64">
        <v>2316.0947377000002</v>
      </c>
      <c r="D64" s="70">
        <v>5849.7430408</v>
      </c>
      <c r="E64" s="70">
        <v>94.048689654</v>
      </c>
      <c r="F64" s="71">
        <v>7.4961875299999994E-2</v>
      </c>
      <c r="G64" s="64">
        <v>9.2635189815000007</v>
      </c>
      <c r="H64" s="71">
        <v>3.9177472999999997E-3</v>
      </c>
      <c r="I64" s="70">
        <v>171.83097547</v>
      </c>
      <c r="J64" s="71">
        <v>1.0641077908000001</v>
      </c>
      <c r="K64" s="70">
        <v>86.843571659000006</v>
      </c>
      <c r="L64" s="71">
        <v>0.50322353919999996</v>
      </c>
      <c r="M64" s="70">
        <v>27.045549606000002</v>
      </c>
      <c r="N64" s="71">
        <v>0.20965198660000001</v>
      </c>
      <c r="O64" s="37" t="s">
        <v>83</v>
      </c>
      <c r="P64" s="13">
        <v>0</v>
      </c>
      <c r="Q64" s="70">
        <v>39.464073415000001</v>
      </c>
      <c r="R64" s="71">
        <v>5.5309207300000003E-2</v>
      </c>
      <c r="S64" s="37" t="s">
        <v>83</v>
      </c>
      <c r="T64" s="13">
        <v>0</v>
      </c>
      <c r="U64" s="37" t="s">
        <v>83</v>
      </c>
      <c r="V64" s="13">
        <v>0</v>
      </c>
      <c r="W64" s="70">
        <v>0.86429452529999995</v>
      </c>
      <c r="X64" s="71">
        <v>7.9597982999999994E-3</v>
      </c>
      <c r="Y64" s="70">
        <v>36.244141417000002</v>
      </c>
      <c r="Z64" s="71">
        <v>0.73849427599999995</v>
      </c>
      <c r="AA64" s="37" t="s">
        <v>83</v>
      </c>
      <c r="AB64" s="13">
        <v>0</v>
      </c>
      <c r="AC64" s="70">
        <v>9.9497249999999995E-4</v>
      </c>
      <c r="AD64" s="71">
        <v>2.5904155000000001E-6</v>
      </c>
      <c r="AE64" s="37" t="s">
        <v>83</v>
      </c>
      <c r="AF64" s="13">
        <v>0</v>
      </c>
      <c r="AG64" s="37" t="s">
        <v>83</v>
      </c>
      <c r="AH64" s="13">
        <v>0</v>
      </c>
      <c r="AI64" s="70">
        <f t="shared" si="0"/>
        <v>9.9497249999999995E-4</v>
      </c>
      <c r="AJ64" s="71">
        <f t="shared" si="0"/>
        <v>2.5904155000000001E-6</v>
      </c>
      <c r="AK64" s="70">
        <v>138.03920217999999</v>
      </c>
      <c r="AL64" s="71">
        <v>1.6988711525</v>
      </c>
      <c r="AM64" s="37" t="s">
        <v>83</v>
      </c>
      <c r="AN64" s="13">
        <v>0</v>
      </c>
      <c r="AO64" s="37" t="s">
        <v>83</v>
      </c>
      <c r="AP64" s="13">
        <v>0</v>
      </c>
      <c r="AQ64" s="37" t="s">
        <v>83</v>
      </c>
      <c r="AR64" s="13">
        <v>0</v>
      </c>
      <c r="AS64" s="70">
        <v>83.926180043000002</v>
      </c>
      <c r="AT64" s="71">
        <v>2.6942584490999999</v>
      </c>
      <c r="AU64" s="70">
        <v>69.015618563000004</v>
      </c>
      <c r="AV64" s="71">
        <v>0.47171804379999999</v>
      </c>
      <c r="AW64" s="70">
        <v>33.179952303</v>
      </c>
      <c r="AX64" s="71">
        <v>0.30703538050000001</v>
      </c>
      <c r="AY64" s="70">
        <v>9.4046937656999994</v>
      </c>
      <c r="AZ64" s="71">
        <v>7.6968242699999995E-2</v>
      </c>
      <c r="BA64" s="60">
        <f t="shared" si="1"/>
        <v>26.430972494300008</v>
      </c>
      <c r="BB64" s="13">
        <f t="shared" si="1"/>
        <v>8.7714420599999954E-2</v>
      </c>
      <c r="BC64" s="70">
        <v>1.00103191E-2</v>
      </c>
      <c r="BD64" s="13">
        <v>1.7514695E-6</v>
      </c>
      <c r="BE64" s="70">
        <v>194.98882162000001</v>
      </c>
      <c r="BF64" s="71">
        <v>1.8106974393999999</v>
      </c>
      <c r="BG64" s="4">
        <v>7.9284994000000004E-3</v>
      </c>
      <c r="BH64" s="13">
        <v>1.5763199999999998E-5</v>
      </c>
      <c r="BI64" s="70">
        <v>146.66627664000001</v>
      </c>
      <c r="BJ64" s="71">
        <v>4.4864650076999997</v>
      </c>
      <c r="BK64" s="70">
        <v>218.93829294</v>
      </c>
      <c r="BL64" s="71">
        <v>1.5325566901000001</v>
      </c>
      <c r="BM64" s="70">
        <v>52.920076225000003</v>
      </c>
      <c r="BN64" s="71">
        <v>0.26664757160000002</v>
      </c>
      <c r="BO64" s="70">
        <v>0.26107248550000001</v>
      </c>
      <c r="BP64" s="71">
        <v>5.2132169999999996E-4</v>
      </c>
      <c r="BQ64" s="70">
        <v>0</v>
      </c>
      <c r="BR64" s="66">
        <v>0</v>
      </c>
      <c r="BS64" s="37" t="s">
        <v>83</v>
      </c>
      <c r="BT64" s="13">
        <v>0</v>
      </c>
      <c r="BU64" s="70">
        <v>0.50349430790000005</v>
      </c>
      <c r="BV64" s="71">
        <v>5.2702870000000002E-3</v>
      </c>
      <c r="BW64" s="70">
        <v>26.542055298000001</v>
      </c>
      <c r="BX64" s="71">
        <v>0.20438169959999999</v>
      </c>
      <c r="BY64" s="37" t="s">
        <v>83</v>
      </c>
      <c r="BZ64" s="13">
        <v>0</v>
      </c>
      <c r="CA64" s="37" t="s">
        <v>83</v>
      </c>
      <c r="CB64" s="13">
        <v>0</v>
      </c>
      <c r="CC64" s="70">
        <v>18.913327296999999</v>
      </c>
      <c r="CD64" s="71">
        <v>1.4164641699999999E-2</v>
      </c>
      <c r="CE64" s="70">
        <v>20.550746116999999</v>
      </c>
      <c r="CF64" s="71">
        <v>4.1144565600000002E-2</v>
      </c>
      <c r="CG64" s="37" t="s">
        <v>83</v>
      </c>
      <c r="CH64" s="13">
        <v>0</v>
      </c>
      <c r="CI64" s="37" t="s">
        <v>83</v>
      </c>
      <c r="CJ64" s="13">
        <v>0</v>
      </c>
      <c r="CK64" s="37" t="s">
        <v>83</v>
      </c>
      <c r="CL64" s="13">
        <v>0</v>
      </c>
      <c r="CM64" s="37" t="s">
        <v>83</v>
      </c>
      <c r="CN64" s="13">
        <v>0</v>
      </c>
      <c r="CO64" s="70">
        <v>0.16958861040000001</v>
      </c>
      <c r="CP64" s="71">
        <v>1.5522386E-3</v>
      </c>
      <c r="CQ64" s="70">
        <v>0.6947059149</v>
      </c>
      <c r="CR64" s="71">
        <v>6.4075597999999996E-3</v>
      </c>
      <c r="CS64" s="70">
        <v>3.2642830194000001</v>
      </c>
      <c r="CT64" s="71">
        <v>3.0035411200000001E-2</v>
      </c>
      <c r="CU64" s="70">
        <v>32.979858397999998</v>
      </c>
      <c r="CV64" s="71">
        <v>0.70845886479999998</v>
      </c>
      <c r="CW64" s="37" t="s">
        <v>83</v>
      </c>
      <c r="CX64" s="13">
        <v>0</v>
      </c>
      <c r="CY64" s="37" t="s">
        <v>83</v>
      </c>
      <c r="CZ64" s="13">
        <v>0</v>
      </c>
      <c r="DA64" s="70">
        <v>20.955210439999998</v>
      </c>
      <c r="DB64" s="71">
        <v>0.26016236700000001</v>
      </c>
      <c r="DC64" s="70">
        <v>62.970969603</v>
      </c>
      <c r="DD64" s="71">
        <v>2.4340960819999999</v>
      </c>
      <c r="DE64" s="70">
        <v>37.424023235</v>
      </c>
      <c r="DF64" s="71">
        <v>0.5652775404</v>
      </c>
      <c r="DG64" s="70">
        <v>157.56479838999999</v>
      </c>
      <c r="DH64" s="66">
        <v>1.2454198990000001</v>
      </c>
      <c r="DI64" s="121">
        <v>3.8832679E-3</v>
      </c>
      <c r="DJ64" s="122">
        <v>6.8010978000000001E-3</v>
      </c>
      <c r="DK64" s="122">
        <v>7.6505274E-3</v>
      </c>
      <c r="DL64" s="122">
        <v>7.8211540999999999E-3</v>
      </c>
      <c r="DM64" s="122">
        <v>7.8462900000000006E-3</v>
      </c>
      <c r="DN64" s="122">
        <v>7.8625411999999999E-3</v>
      </c>
      <c r="DO64" s="122">
        <v>7.8734105000000006E-3</v>
      </c>
      <c r="DP64" s="122">
        <v>7.8816893999999992E-3</v>
      </c>
      <c r="DQ64" s="122">
        <v>7.8873779000000008E-3</v>
      </c>
      <c r="DR64" s="123">
        <v>7.8930662999999995E-3</v>
      </c>
      <c r="DS64" s="80">
        <v>87.290826577999994</v>
      </c>
      <c r="DT64" s="13">
        <v>0.57211692780000001</v>
      </c>
      <c r="DU64" s="60">
        <v>44.179850463999998</v>
      </c>
      <c r="DV64" s="13">
        <v>0.30160861109999998</v>
      </c>
      <c r="DW64" s="60">
        <v>22.555922335999998</v>
      </c>
      <c r="DX64" s="13">
        <v>0.16016631810000001</v>
      </c>
      <c r="DY64" s="60">
        <v>11.70028958</v>
      </c>
      <c r="DZ64" s="13">
        <v>8.7205670200000002E-2</v>
      </c>
      <c r="EA64" s="60">
        <v>6.2486447675000001</v>
      </c>
      <c r="EB64" s="13">
        <v>4.9637837400000002E-2</v>
      </c>
      <c r="EC64" s="60">
        <v>3.4866090865000001</v>
      </c>
      <c r="ED64" s="13">
        <v>3.0101726799999999E-2</v>
      </c>
      <c r="EE64" s="60">
        <v>2.0499274386000002</v>
      </c>
      <c r="EF64" s="13">
        <v>1.96541397E-2</v>
      </c>
      <c r="EG64" s="60">
        <v>1.2715594380999999</v>
      </c>
      <c r="EH64" s="13">
        <v>1.3703579E-2</v>
      </c>
      <c r="EI64" s="60">
        <v>0.82638596050000002</v>
      </c>
      <c r="EJ64" s="13">
        <v>1.01036453E-2</v>
      </c>
      <c r="EK64" s="60">
        <v>0.56624140879999996</v>
      </c>
      <c r="EL64" s="15">
        <v>7.8409576000000002E-3</v>
      </c>
    </row>
    <row r="65" spans="1:142">
      <c r="A65" s="8">
        <v>6000</v>
      </c>
      <c r="B65" s="63">
        <v>828</v>
      </c>
      <c r="C65" s="64">
        <v>2337.1503708</v>
      </c>
      <c r="D65" s="70">
        <v>5948.2109326999998</v>
      </c>
      <c r="E65" s="70">
        <v>95.548479655999998</v>
      </c>
      <c r="F65" s="71">
        <v>7.5571654799999999E-2</v>
      </c>
      <c r="G65" s="64">
        <v>9.5715436022000002</v>
      </c>
      <c r="H65" s="71">
        <v>4.0061256000000003E-3</v>
      </c>
      <c r="I65" s="70">
        <v>172.46217995999999</v>
      </c>
      <c r="J65" s="71">
        <v>1.0678204647</v>
      </c>
      <c r="K65" s="70">
        <v>87.449603367999998</v>
      </c>
      <c r="L65" s="71">
        <v>0.50762847310000003</v>
      </c>
      <c r="M65" s="70">
        <v>27.392422283999998</v>
      </c>
      <c r="N65" s="71">
        <v>0.2122637875</v>
      </c>
      <c r="O65" s="37" t="s">
        <v>83</v>
      </c>
      <c r="P65" s="13">
        <v>0</v>
      </c>
      <c r="Q65" s="70">
        <v>40.398391400999998</v>
      </c>
      <c r="R65" s="71">
        <v>5.6334615300000002E-2</v>
      </c>
      <c r="S65" s="37" t="s">
        <v>83</v>
      </c>
      <c r="T65" s="13">
        <v>0</v>
      </c>
      <c r="U65" s="37" t="s">
        <v>83</v>
      </c>
      <c r="V65" s="13">
        <v>0</v>
      </c>
      <c r="W65" s="70">
        <v>0.88256688179999998</v>
      </c>
      <c r="X65" s="71">
        <v>8.0884878000000004E-3</v>
      </c>
      <c r="Y65" s="70">
        <v>36.655736327</v>
      </c>
      <c r="Z65" s="71">
        <v>0.74622727779999998</v>
      </c>
      <c r="AA65" s="37" t="s">
        <v>83</v>
      </c>
      <c r="AB65" s="13">
        <v>0</v>
      </c>
      <c r="AC65" s="70">
        <v>9.923032E-4</v>
      </c>
      <c r="AD65" s="71">
        <v>2.5834657999999999E-6</v>
      </c>
      <c r="AE65" s="37" t="s">
        <v>83</v>
      </c>
      <c r="AF65" s="13">
        <v>0</v>
      </c>
      <c r="AG65" s="37" t="s">
        <v>83</v>
      </c>
      <c r="AH65" s="13">
        <v>0</v>
      </c>
      <c r="AI65" s="70">
        <f t="shared" si="0"/>
        <v>9.923032E-4</v>
      </c>
      <c r="AJ65" s="71">
        <f t="shared" si="0"/>
        <v>2.5834657999999999E-6</v>
      </c>
      <c r="AK65" s="70">
        <v>139.00791237000001</v>
      </c>
      <c r="AL65" s="71">
        <v>1.7053497358</v>
      </c>
      <c r="AM65" s="37" t="s">
        <v>83</v>
      </c>
      <c r="AN65" s="13">
        <v>0</v>
      </c>
      <c r="AO65" s="37" t="s">
        <v>83</v>
      </c>
      <c r="AP65" s="13">
        <v>0</v>
      </c>
      <c r="AQ65" s="37" t="s">
        <v>83</v>
      </c>
      <c r="AR65" s="13">
        <v>0</v>
      </c>
      <c r="AS65" s="70">
        <v>84.664461075999995</v>
      </c>
      <c r="AT65" s="71">
        <v>2.7095732219999999</v>
      </c>
      <c r="AU65" s="70">
        <v>69.815562467999996</v>
      </c>
      <c r="AV65" s="71">
        <v>0.47562314820000001</v>
      </c>
      <c r="AW65" s="70">
        <v>33.543466893000002</v>
      </c>
      <c r="AX65" s="71">
        <v>0.30967905670000001</v>
      </c>
      <c r="AY65" s="70">
        <v>9.4722107542000007</v>
      </c>
      <c r="AZ65" s="71">
        <v>7.7395458200000003E-2</v>
      </c>
      <c r="BA65" s="60">
        <f t="shared" si="1"/>
        <v>26.799884820799996</v>
      </c>
      <c r="BB65" s="13">
        <f t="shared" si="1"/>
        <v>8.8548633300000013E-2</v>
      </c>
      <c r="BC65" s="70">
        <v>9.9901525999999997E-3</v>
      </c>
      <c r="BD65" s="13">
        <v>1.7479410000000001E-6</v>
      </c>
      <c r="BE65" s="70">
        <v>197.77558761</v>
      </c>
      <c r="BF65" s="71">
        <v>1.82508969</v>
      </c>
      <c r="BG65" s="4">
        <v>8.1320475999999992E-3</v>
      </c>
      <c r="BH65" s="13">
        <v>1.57315E-5</v>
      </c>
      <c r="BI65" s="70">
        <v>147.44769384</v>
      </c>
      <c r="BJ65" s="71">
        <v>4.5029406372</v>
      </c>
      <c r="BK65" s="70">
        <v>222.23042949000001</v>
      </c>
      <c r="BL65" s="71">
        <v>1.5529053569</v>
      </c>
      <c r="BM65" s="70">
        <v>53.452898789999999</v>
      </c>
      <c r="BN65" s="71">
        <v>0.26885449039999998</v>
      </c>
      <c r="BO65" s="70">
        <v>0.26021630400000001</v>
      </c>
      <c r="BP65" s="71">
        <v>5.1918669999999995E-4</v>
      </c>
      <c r="BQ65" s="70">
        <v>0</v>
      </c>
      <c r="BR65" s="66">
        <v>0</v>
      </c>
      <c r="BS65" s="37" t="s">
        <v>83</v>
      </c>
      <c r="BT65" s="13">
        <v>0</v>
      </c>
      <c r="BU65" s="70">
        <v>0.51690380140000003</v>
      </c>
      <c r="BV65" s="71">
        <v>5.4379976999999998E-3</v>
      </c>
      <c r="BW65" s="70">
        <v>26.875518482</v>
      </c>
      <c r="BX65" s="71">
        <v>0.2068257899</v>
      </c>
      <c r="BY65" s="37" t="s">
        <v>83</v>
      </c>
      <c r="BZ65" s="13">
        <v>0</v>
      </c>
      <c r="CA65" s="37" t="s">
        <v>83</v>
      </c>
      <c r="CB65" s="13">
        <v>0</v>
      </c>
      <c r="CC65" s="70">
        <v>19.436757983</v>
      </c>
      <c r="CD65" s="71">
        <v>1.44562432E-2</v>
      </c>
      <c r="CE65" s="70">
        <v>20.961633418000002</v>
      </c>
      <c r="CF65" s="71">
        <v>4.1878371999999997E-2</v>
      </c>
      <c r="CG65" s="37" t="s">
        <v>83</v>
      </c>
      <c r="CH65" s="13">
        <v>0</v>
      </c>
      <c r="CI65" s="37" t="s">
        <v>83</v>
      </c>
      <c r="CJ65" s="13">
        <v>0</v>
      </c>
      <c r="CK65" s="37" t="s">
        <v>83</v>
      </c>
      <c r="CL65" s="13">
        <v>0</v>
      </c>
      <c r="CM65" s="37" t="s">
        <v>83</v>
      </c>
      <c r="CN65" s="13">
        <v>0</v>
      </c>
      <c r="CO65" s="70">
        <v>0.1788676626</v>
      </c>
      <c r="CP65" s="71">
        <v>1.6023114000000001E-3</v>
      </c>
      <c r="CQ65" s="70">
        <v>0.7036992192</v>
      </c>
      <c r="CR65" s="71">
        <v>6.4861763999999999E-3</v>
      </c>
      <c r="CS65" s="70">
        <v>3.3238272943</v>
      </c>
      <c r="CT65" s="71">
        <v>3.0484877300000001E-2</v>
      </c>
      <c r="CU65" s="70">
        <v>33.331909033000002</v>
      </c>
      <c r="CV65" s="71">
        <v>0.71574240050000004</v>
      </c>
      <c r="CW65" s="37" t="s">
        <v>83</v>
      </c>
      <c r="CX65" s="13">
        <v>0</v>
      </c>
      <c r="CY65" s="37" t="s">
        <v>83</v>
      </c>
      <c r="CZ65" s="13">
        <v>0</v>
      </c>
      <c r="DA65" s="70">
        <v>21.183183630999999</v>
      </c>
      <c r="DB65" s="71">
        <v>0.26272460650000001</v>
      </c>
      <c r="DC65" s="70">
        <v>63.481277445000003</v>
      </c>
      <c r="DD65" s="71">
        <v>2.4468486156</v>
      </c>
      <c r="DE65" s="70">
        <v>38.371410146999999</v>
      </c>
      <c r="DF65" s="71">
        <v>0.57168106959999998</v>
      </c>
      <c r="DG65" s="70">
        <v>159.40417747000001</v>
      </c>
      <c r="DH65" s="66">
        <v>1.2534086203000001</v>
      </c>
      <c r="DI65" s="121">
        <v>3.9690617000000001E-3</v>
      </c>
      <c r="DJ65" s="122">
        <v>6.9593588E-3</v>
      </c>
      <c r="DK65" s="122">
        <v>7.8405969999999995E-3</v>
      </c>
      <c r="DL65" s="122">
        <v>8.0232319999999999E-3</v>
      </c>
      <c r="DM65" s="122">
        <v>8.0500493000000006E-3</v>
      </c>
      <c r="DN65" s="122">
        <v>8.0662569000000007E-3</v>
      </c>
      <c r="DO65" s="122">
        <v>8.0770986000000006E-3</v>
      </c>
      <c r="DP65" s="122">
        <v>8.0853568000000004E-3</v>
      </c>
      <c r="DQ65" s="122">
        <v>8.0910315E-3</v>
      </c>
      <c r="DR65" s="123">
        <v>8.0967062999999992E-3</v>
      </c>
      <c r="DS65" s="80">
        <v>87.780120593999996</v>
      </c>
      <c r="DT65" s="13">
        <v>0.57508552420000003</v>
      </c>
      <c r="DU65" s="60">
        <v>44.527663658000002</v>
      </c>
      <c r="DV65" s="13">
        <v>0.3037672468</v>
      </c>
      <c r="DW65" s="60">
        <v>22.773322447999998</v>
      </c>
      <c r="DX65" s="13">
        <v>0.16156901130000001</v>
      </c>
      <c r="DY65" s="60">
        <v>11.830838553</v>
      </c>
      <c r="DZ65" s="13">
        <v>8.8085287299999995E-2</v>
      </c>
      <c r="EA65" s="60">
        <v>6.3197728796000003</v>
      </c>
      <c r="EB65" s="13">
        <v>5.0151445099999997E-2</v>
      </c>
      <c r="EC65" s="60">
        <v>3.5286531404999999</v>
      </c>
      <c r="ED65" s="13">
        <v>3.0430369499999999E-2</v>
      </c>
      <c r="EE65" s="60">
        <v>2.0782665500999999</v>
      </c>
      <c r="EF65" s="13">
        <v>1.9894452999999999E-2</v>
      </c>
      <c r="EG65" s="60">
        <v>1.2900530845</v>
      </c>
      <c r="EH65" s="13">
        <v>1.3881537399999999E-2</v>
      </c>
      <c r="EI65" s="60">
        <v>0.84008161270000004</v>
      </c>
      <c r="EJ65" s="13">
        <v>1.0251957799999999E-2</v>
      </c>
      <c r="EK65" s="60">
        <v>0.57650020390000001</v>
      </c>
      <c r="EL65" s="15">
        <v>7.9649301999999995E-3</v>
      </c>
    </row>
    <row r="66" spans="1:142">
      <c r="A66" s="8">
        <v>6100</v>
      </c>
      <c r="B66" s="63">
        <v>807</v>
      </c>
      <c r="C66" s="64">
        <v>2358.2185924</v>
      </c>
      <c r="D66" s="70">
        <v>6049.2129513999998</v>
      </c>
      <c r="E66" s="70">
        <v>97.356005019999998</v>
      </c>
      <c r="F66" s="71">
        <v>7.6305497200000003E-2</v>
      </c>
      <c r="G66" s="64">
        <v>9.7690108311999992</v>
      </c>
      <c r="H66" s="71">
        <v>4.0732789000000004E-3</v>
      </c>
      <c r="I66" s="70">
        <v>173.07732842999999</v>
      </c>
      <c r="J66" s="71">
        <v>1.0717563434999999</v>
      </c>
      <c r="K66" s="70">
        <v>87.984587695000002</v>
      </c>
      <c r="L66" s="71">
        <v>0.51100329339999995</v>
      </c>
      <c r="M66" s="70">
        <v>27.696560728000001</v>
      </c>
      <c r="N66" s="71">
        <v>0.21434926109999999</v>
      </c>
      <c r="O66" s="37" t="s">
        <v>83</v>
      </c>
      <c r="P66" s="13">
        <v>0</v>
      </c>
      <c r="Q66" s="70">
        <v>41.323432873999998</v>
      </c>
      <c r="R66" s="71">
        <v>5.7467924099999998E-2</v>
      </c>
      <c r="S66" s="37" t="s">
        <v>83</v>
      </c>
      <c r="T66" s="13">
        <v>0</v>
      </c>
      <c r="U66" s="37" t="s">
        <v>83</v>
      </c>
      <c r="V66" s="13">
        <v>0</v>
      </c>
      <c r="W66" s="70">
        <v>0.88893623700000002</v>
      </c>
      <c r="X66" s="71">
        <v>8.1638645999999992E-3</v>
      </c>
      <c r="Y66" s="70">
        <v>37.188990191000002</v>
      </c>
      <c r="Z66" s="71">
        <v>0.75547954309999998</v>
      </c>
      <c r="AA66" s="37" t="s">
        <v>83</v>
      </c>
      <c r="AB66" s="13">
        <v>0</v>
      </c>
      <c r="AC66" s="70">
        <v>9.8984430000000003E-4</v>
      </c>
      <c r="AD66" s="71">
        <v>2.5770641000000001E-6</v>
      </c>
      <c r="AE66" s="37" t="s">
        <v>83</v>
      </c>
      <c r="AF66" s="13">
        <v>0</v>
      </c>
      <c r="AG66" s="37" t="s">
        <v>83</v>
      </c>
      <c r="AH66" s="13">
        <v>0</v>
      </c>
      <c r="AI66" s="70">
        <f t="shared" si="0"/>
        <v>9.8984430000000003E-4</v>
      </c>
      <c r="AJ66" s="71">
        <f t="shared" si="0"/>
        <v>2.5770641000000001E-6</v>
      </c>
      <c r="AK66" s="70">
        <v>139.88308975999999</v>
      </c>
      <c r="AL66" s="71">
        <v>1.7119234033999999</v>
      </c>
      <c r="AM66" s="37" t="s">
        <v>83</v>
      </c>
      <c r="AN66" s="13">
        <v>0</v>
      </c>
      <c r="AO66" s="37" t="s">
        <v>83</v>
      </c>
      <c r="AP66" s="13">
        <v>0</v>
      </c>
      <c r="AQ66" s="37" t="s">
        <v>83</v>
      </c>
      <c r="AR66" s="13">
        <v>0</v>
      </c>
      <c r="AS66" s="70">
        <v>85.326461277000007</v>
      </c>
      <c r="AT66" s="71">
        <v>2.7240494146000001</v>
      </c>
      <c r="AU66" s="70">
        <v>70.521670942</v>
      </c>
      <c r="AV66" s="71">
        <v>0.47922840919999998</v>
      </c>
      <c r="AW66" s="70">
        <v>33.831994707</v>
      </c>
      <c r="AX66" s="71">
        <v>0.31203786909999998</v>
      </c>
      <c r="AY66" s="70">
        <v>9.5104315122000003</v>
      </c>
      <c r="AZ66" s="71">
        <v>7.7712302299999994E-2</v>
      </c>
      <c r="BA66" s="60">
        <f t="shared" si="1"/>
        <v>27.1792447228</v>
      </c>
      <c r="BB66" s="13">
        <f t="shared" si="1"/>
        <v>8.9478237800000027E-2</v>
      </c>
      <c r="BC66" s="70">
        <v>9.9715411999999996E-3</v>
      </c>
      <c r="BD66" s="13">
        <v>1.7446846E-6</v>
      </c>
      <c r="BE66" s="70">
        <v>200.75652355</v>
      </c>
      <c r="BF66" s="71">
        <v>1.8401678879000001</v>
      </c>
      <c r="BG66" s="4">
        <v>8.2804221000000004E-3</v>
      </c>
      <c r="BH66" s="13">
        <v>1.57022E-5</v>
      </c>
      <c r="BI66" s="70">
        <v>148.25030344999999</v>
      </c>
      <c r="BJ66" s="71">
        <v>4.5191452834000003</v>
      </c>
      <c r="BK66" s="70">
        <v>225.26909436</v>
      </c>
      <c r="BL66" s="71">
        <v>1.5724860577999999</v>
      </c>
      <c r="BM66" s="70">
        <v>54.127506050000001</v>
      </c>
      <c r="BN66" s="71">
        <v>0.27136770290000001</v>
      </c>
      <c r="BO66" s="70">
        <v>0.27374609300000002</v>
      </c>
      <c r="BP66" s="71">
        <v>5.2473370000000001E-4</v>
      </c>
      <c r="BQ66" s="70">
        <v>0</v>
      </c>
      <c r="BR66" s="66">
        <v>0</v>
      </c>
      <c r="BS66" s="37" t="s">
        <v>83</v>
      </c>
      <c r="BT66" s="13">
        <v>0</v>
      </c>
      <c r="BU66" s="70">
        <v>0.52032790409999996</v>
      </c>
      <c r="BV66" s="71">
        <v>5.4842045000000001E-3</v>
      </c>
      <c r="BW66" s="70">
        <v>27.176232824</v>
      </c>
      <c r="BX66" s="71">
        <v>0.20886505650000001</v>
      </c>
      <c r="BY66" s="37" t="s">
        <v>83</v>
      </c>
      <c r="BZ66" s="13">
        <v>0</v>
      </c>
      <c r="CA66" s="37" t="s">
        <v>83</v>
      </c>
      <c r="CB66" s="13">
        <v>0</v>
      </c>
      <c r="CC66" s="70">
        <v>19.964588802000002</v>
      </c>
      <c r="CD66" s="71">
        <v>1.4814473E-2</v>
      </c>
      <c r="CE66" s="70">
        <v>21.358844072</v>
      </c>
      <c r="CF66" s="71">
        <v>4.2653451100000003E-2</v>
      </c>
      <c r="CG66" s="37" t="s">
        <v>83</v>
      </c>
      <c r="CH66" s="13">
        <v>0</v>
      </c>
      <c r="CI66" s="37" t="s">
        <v>83</v>
      </c>
      <c r="CJ66" s="13">
        <v>0</v>
      </c>
      <c r="CK66" s="37" t="s">
        <v>83</v>
      </c>
      <c r="CL66" s="13">
        <v>0</v>
      </c>
      <c r="CM66" s="37" t="s">
        <v>83</v>
      </c>
      <c r="CN66" s="13">
        <v>0</v>
      </c>
      <c r="CO66" s="70">
        <v>0.17843739689999999</v>
      </c>
      <c r="CP66" s="71">
        <v>1.5985006000000001E-3</v>
      </c>
      <c r="CQ66" s="70">
        <v>0.71049884009999997</v>
      </c>
      <c r="CR66" s="71">
        <v>6.5653639999999997E-3</v>
      </c>
      <c r="CS66" s="70">
        <v>3.3718881996999999</v>
      </c>
      <c r="CT66" s="71">
        <v>3.1001412400000001E-2</v>
      </c>
      <c r="CU66" s="70">
        <v>33.817101991000001</v>
      </c>
      <c r="CV66" s="71">
        <v>0.7244781307</v>
      </c>
      <c r="CW66" s="37" t="s">
        <v>83</v>
      </c>
      <c r="CX66" s="13">
        <v>0</v>
      </c>
      <c r="CY66" s="37" t="s">
        <v>83</v>
      </c>
      <c r="CZ66" s="13">
        <v>0</v>
      </c>
      <c r="DA66" s="70">
        <v>21.421397218999999</v>
      </c>
      <c r="DB66" s="71">
        <v>0.26518102859999998</v>
      </c>
      <c r="DC66" s="70">
        <v>63.905064056999997</v>
      </c>
      <c r="DD66" s="71">
        <v>2.4588683859999998</v>
      </c>
      <c r="DE66" s="70">
        <v>39.555233864999998</v>
      </c>
      <c r="DF66" s="71">
        <v>0.57816974659999998</v>
      </c>
      <c r="DG66" s="70">
        <v>161.20128969000001</v>
      </c>
      <c r="DH66" s="66">
        <v>1.2619981413000001</v>
      </c>
      <c r="DI66" s="121">
        <v>4.0304484E-3</v>
      </c>
      <c r="DJ66" s="122">
        <v>7.0684802000000003E-3</v>
      </c>
      <c r="DK66" s="122">
        <v>7.9687673000000004E-3</v>
      </c>
      <c r="DL66" s="122">
        <v>8.1591710999999994E-3</v>
      </c>
      <c r="DM66" s="122">
        <v>8.1891072000000002E-3</v>
      </c>
      <c r="DN66" s="122">
        <v>8.2084571999999998E-3</v>
      </c>
      <c r="DO66" s="122">
        <v>8.2224551999999992E-3</v>
      </c>
      <c r="DP66" s="122">
        <v>8.2338762000000003E-3</v>
      </c>
      <c r="DQ66" s="122">
        <v>8.2395351000000006E-3</v>
      </c>
      <c r="DR66" s="123">
        <v>8.2451940000000008E-3</v>
      </c>
      <c r="DS66" s="80">
        <v>88.294126108</v>
      </c>
      <c r="DT66" s="13">
        <v>0.57842937949999995</v>
      </c>
      <c r="DU66" s="60">
        <v>44.915349845000001</v>
      </c>
      <c r="DV66" s="13">
        <v>0.30634826840000001</v>
      </c>
      <c r="DW66" s="60">
        <v>23.055234839000001</v>
      </c>
      <c r="DX66" s="13">
        <v>0.16348335759999999</v>
      </c>
      <c r="DY66" s="60">
        <v>12.022911647999999</v>
      </c>
      <c r="DZ66" s="13">
        <v>8.9419957499999994E-2</v>
      </c>
      <c r="EA66" s="60">
        <v>6.4532659238000001</v>
      </c>
      <c r="EB66" s="13">
        <v>5.1089475500000002E-2</v>
      </c>
      <c r="EC66" s="60">
        <v>3.6197122173</v>
      </c>
      <c r="ED66" s="13">
        <v>3.1079844999999998E-2</v>
      </c>
      <c r="EE66" s="60">
        <v>2.1369515108999999</v>
      </c>
      <c r="EF66" s="13">
        <v>2.0330910000000001E-2</v>
      </c>
      <c r="EG66" s="60">
        <v>1.3276122012</v>
      </c>
      <c r="EH66" s="13">
        <v>1.4176941E-2</v>
      </c>
      <c r="EI66" s="60">
        <v>0.86521414320000001</v>
      </c>
      <c r="EJ66" s="13">
        <v>1.0467343800000001E-2</v>
      </c>
      <c r="EK66" s="60">
        <v>0.5940770661</v>
      </c>
      <c r="EL66" s="15">
        <v>8.1331891999999999E-3</v>
      </c>
    </row>
    <row r="67" spans="1:142">
      <c r="A67" s="8">
        <v>6200</v>
      </c>
      <c r="B67" s="63">
        <v>854</v>
      </c>
      <c r="C67" s="64">
        <v>2379.1282557</v>
      </c>
      <c r="D67" s="70">
        <v>6149.0328341000004</v>
      </c>
      <c r="E67" s="70">
        <v>99.281647082000006</v>
      </c>
      <c r="F67" s="71">
        <v>7.7048482500000001E-2</v>
      </c>
      <c r="G67" s="64">
        <v>10.12011672</v>
      </c>
      <c r="H67" s="71">
        <v>4.1555211000000002E-3</v>
      </c>
      <c r="I67" s="70">
        <v>173.66854222000001</v>
      </c>
      <c r="J67" s="71">
        <v>1.0755076758</v>
      </c>
      <c r="K67" s="70">
        <v>88.633078706999996</v>
      </c>
      <c r="L67" s="71">
        <v>0.51434014610000001</v>
      </c>
      <c r="M67" s="70">
        <v>28.099931955999999</v>
      </c>
      <c r="N67" s="71">
        <v>0.21716102330000001</v>
      </c>
      <c r="O67" s="37" t="s">
        <v>83</v>
      </c>
      <c r="P67" s="13">
        <v>0</v>
      </c>
      <c r="Q67" s="70">
        <v>42.247490517000003</v>
      </c>
      <c r="R67" s="71">
        <v>5.8603271999999998E-2</v>
      </c>
      <c r="S67" s="37" t="s">
        <v>83</v>
      </c>
      <c r="T67" s="13">
        <v>0</v>
      </c>
      <c r="U67" s="37" t="s">
        <v>83</v>
      </c>
      <c r="V67" s="13">
        <v>0</v>
      </c>
      <c r="W67" s="70">
        <v>0.89416291859999997</v>
      </c>
      <c r="X67" s="71">
        <v>8.1725067000000002E-3</v>
      </c>
      <c r="Y67" s="70">
        <v>37.643288691999999</v>
      </c>
      <c r="Z67" s="71">
        <v>0.76253559319999997</v>
      </c>
      <c r="AA67" s="37" t="s">
        <v>83</v>
      </c>
      <c r="AB67" s="13">
        <v>0</v>
      </c>
      <c r="AC67" s="70">
        <v>9.8739760000000009E-4</v>
      </c>
      <c r="AD67" s="71">
        <v>2.5706941E-6</v>
      </c>
      <c r="AE67" s="37" t="s">
        <v>83</v>
      </c>
      <c r="AF67" s="13">
        <v>0</v>
      </c>
      <c r="AG67" s="37" t="s">
        <v>83</v>
      </c>
      <c r="AH67" s="13">
        <v>0</v>
      </c>
      <c r="AI67" s="70">
        <f t="shared" si="0"/>
        <v>9.8739760000000009E-4</v>
      </c>
      <c r="AJ67" s="71">
        <f t="shared" si="0"/>
        <v>2.5706941E-6</v>
      </c>
      <c r="AK67" s="70">
        <v>140.78248103999999</v>
      </c>
      <c r="AL67" s="71">
        <v>1.7184625111</v>
      </c>
      <c r="AM67" s="37" t="s">
        <v>83</v>
      </c>
      <c r="AN67" s="13">
        <v>0</v>
      </c>
      <c r="AO67" s="37" t="s">
        <v>83</v>
      </c>
      <c r="AP67" s="13">
        <v>0</v>
      </c>
      <c r="AQ67" s="37" t="s">
        <v>83</v>
      </c>
      <c r="AR67" s="13">
        <v>0</v>
      </c>
      <c r="AS67" s="70">
        <v>85.954803943000002</v>
      </c>
      <c r="AT67" s="71">
        <v>2.7380758512000001</v>
      </c>
      <c r="AU67" s="70">
        <v>71.224541467999998</v>
      </c>
      <c r="AV67" s="71">
        <v>0.48286329779999998</v>
      </c>
      <c r="AW67" s="70">
        <v>34.186027860999999</v>
      </c>
      <c r="AX67" s="71">
        <v>0.31457265369999998</v>
      </c>
      <c r="AY67" s="70">
        <v>9.5389767446999993</v>
      </c>
      <c r="AZ67" s="71">
        <v>7.7920189900000006E-2</v>
      </c>
      <c r="BA67" s="60">
        <f t="shared" si="1"/>
        <v>27.499536862299998</v>
      </c>
      <c r="BB67" s="13">
        <f t="shared" si="1"/>
        <v>9.0370454200000006E-2</v>
      </c>
      <c r="BC67" s="70">
        <v>9.9579956999999997E-3</v>
      </c>
      <c r="BD67" s="13">
        <v>1.7423146000000001E-6</v>
      </c>
      <c r="BE67" s="70">
        <v>203.87594670999999</v>
      </c>
      <c r="BF67" s="71">
        <v>1.855566907</v>
      </c>
      <c r="BG67" s="4">
        <v>8.4235192E-3</v>
      </c>
      <c r="BH67" s="13">
        <v>1.5680800000000001E-5</v>
      </c>
      <c r="BI67" s="70">
        <v>148.90555171</v>
      </c>
      <c r="BJ67" s="71">
        <v>4.5334197626000003</v>
      </c>
      <c r="BK67" s="70">
        <v>228.98499627000001</v>
      </c>
      <c r="BL67" s="71">
        <v>1.5956211966</v>
      </c>
      <c r="BM67" s="70">
        <v>55.041684840000002</v>
      </c>
      <c r="BN67" s="71">
        <v>0.27500459690000001</v>
      </c>
      <c r="BO67" s="70">
        <v>0.27625900809999998</v>
      </c>
      <c r="BP67" s="71">
        <v>5.5874250000000005E-4</v>
      </c>
      <c r="BQ67" s="70">
        <v>0</v>
      </c>
      <c r="BR67" s="66">
        <v>0</v>
      </c>
      <c r="BS67" s="37" t="s">
        <v>83</v>
      </c>
      <c r="BT67" s="13">
        <v>0</v>
      </c>
      <c r="BU67" s="70">
        <v>0.54176992859999995</v>
      </c>
      <c r="BV67" s="71">
        <v>5.7544676000000003E-3</v>
      </c>
      <c r="BW67" s="70">
        <v>27.558162028000002</v>
      </c>
      <c r="BX67" s="71">
        <v>0.2114065557</v>
      </c>
      <c r="BY67" s="37" t="s">
        <v>83</v>
      </c>
      <c r="BZ67" s="13">
        <v>0</v>
      </c>
      <c r="CA67" s="37" t="s">
        <v>83</v>
      </c>
      <c r="CB67" s="13">
        <v>0</v>
      </c>
      <c r="CC67" s="70">
        <v>20.508087862</v>
      </c>
      <c r="CD67" s="71">
        <v>1.51826731E-2</v>
      </c>
      <c r="CE67" s="70">
        <v>21.739402654999999</v>
      </c>
      <c r="CF67" s="71">
        <v>4.3420598900000003E-2</v>
      </c>
      <c r="CG67" s="37" t="s">
        <v>83</v>
      </c>
      <c r="CH67" s="13">
        <v>0</v>
      </c>
      <c r="CI67" s="37" t="s">
        <v>83</v>
      </c>
      <c r="CJ67" s="13">
        <v>0</v>
      </c>
      <c r="CK67" s="37" t="s">
        <v>83</v>
      </c>
      <c r="CL67" s="13">
        <v>0</v>
      </c>
      <c r="CM67" s="37" t="s">
        <v>83</v>
      </c>
      <c r="CN67" s="13">
        <v>0</v>
      </c>
      <c r="CO67" s="70">
        <v>0.18470367539999999</v>
      </c>
      <c r="CP67" s="71">
        <v>1.6159499000000001E-3</v>
      </c>
      <c r="CQ67" s="70">
        <v>0.70945924319999998</v>
      </c>
      <c r="CR67" s="71">
        <v>6.5565568000000001E-3</v>
      </c>
      <c r="CS67" s="70">
        <v>3.4430775474000002</v>
      </c>
      <c r="CT67" s="71">
        <v>3.1382055200000002E-2</v>
      </c>
      <c r="CU67" s="70">
        <v>34.200211144999997</v>
      </c>
      <c r="CV67" s="71">
        <v>0.73115353800000005</v>
      </c>
      <c r="CW67" s="37" t="s">
        <v>83</v>
      </c>
      <c r="CX67" s="13">
        <v>0</v>
      </c>
      <c r="CY67" s="37" t="s">
        <v>83</v>
      </c>
      <c r="CZ67" s="13">
        <v>0</v>
      </c>
      <c r="DA67" s="70">
        <v>21.652577506</v>
      </c>
      <c r="DB67" s="71">
        <v>0.2674040553</v>
      </c>
      <c r="DC67" s="70">
        <v>64.302226437000002</v>
      </c>
      <c r="DD67" s="71">
        <v>2.4706717959</v>
      </c>
      <c r="DE67" s="70">
        <v>40.905053291000002</v>
      </c>
      <c r="DF67" s="71">
        <v>0.58526955380000001</v>
      </c>
      <c r="DG67" s="70">
        <v>162.97089341</v>
      </c>
      <c r="DH67" s="66">
        <v>1.2702973531999999</v>
      </c>
      <c r="DI67" s="121">
        <v>4.1128103000000003E-3</v>
      </c>
      <c r="DJ67" s="122">
        <v>7.1898674000000001E-3</v>
      </c>
      <c r="DK67" s="122">
        <v>8.1012020999999997E-3</v>
      </c>
      <c r="DL67" s="122">
        <v>8.2994103000000007E-3</v>
      </c>
      <c r="DM67" s="122">
        <v>8.3324514999999991E-3</v>
      </c>
      <c r="DN67" s="122">
        <v>8.3517516000000003E-3</v>
      </c>
      <c r="DO67" s="122">
        <v>8.3657160000000005E-3</v>
      </c>
      <c r="DP67" s="122">
        <v>8.3771096E-3</v>
      </c>
      <c r="DQ67" s="122">
        <v>8.3827542000000001E-3</v>
      </c>
      <c r="DR67" s="123">
        <v>8.3883988000000003E-3</v>
      </c>
      <c r="DS67" s="80">
        <v>88.763873724999996</v>
      </c>
      <c r="DT67" s="13">
        <v>0.58143910350000005</v>
      </c>
      <c r="DU67" s="60">
        <v>45.236750037</v>
      </c>
      <c r="DV67" s="13">
        <v>0.30847999980000002</v>
      </c>
      <c r="DW67" s="60">
        <v>23.260142942000002</v>
      </c>
      <c r="DX67" s="13">
        <v>0.1649203182</v>
      </c>
      <c r="DY67" s="60">
        <v>12.146278668000001</v>
      </c>
      <c r="DZ67" s="13">
        <v>9.0345328500000002E-2</v>
      </c>
      <c r="EA67" s="60">
        <v>6.5227969971000004</v>
      </c>
      <c r="EB67" s="13">
        <v>5.1663023799999999E-2</v>
      </c>
      <c r="EC67" s="60">
        <v>3.6649463551000001</v>
      </c>
      <c r="ED67" s="13">
        <v>3.14786705E-2</v>
      </c>
      <c r="EE67" s="60">
        <v>2.1686109888999998</v>
      </c>
      <c r="EF67" s="13">
        <v>2.0624387000000001E-2</v>
      </c>
      <c r="EG67" s="60">
        <v>1.3493531759999999</v>
      </c>
      <c r="EH67" s="13">
        <v>1.4390954399999999E-2</v>
      </c>
      <c r="EI67" s="60">
        <v>0.88114340130000002</v>
      </c>
      <c r="EJ67" s="13">
        <v>1.0635204699999999E-2</v>
      </c>
      <c r="EK67" s="60">
        <v>0.60553510079999995</v>
      </c>
      <c r="EL67" s="15">
        <v>8.2639681999999992E-3</v>
      </c>
    </row>
    <row r="68" spans="1:142">
      <c r="A68" s="8">
        <v>6300</v>
      </c>
      <c r="B68" s="63">
        <v>789</v>
      </c>
      <c r="C68" s="64">
        <v>2399.2547814999998</v>
      </c>
      <c r="D68" s="70">
        <v>6250.2055870000004</v>
      </c>
      <c r="E68" s="70">
        <v>100.58614855</v>
      </c>
      <c r="F68" s="71">
        <v>7.7554138999999994E-2</v>
      </c>
      <c r="G68" s="64">
        <v>10.416477955</v>
      </c>
      <c r="H68" s="71">
        <v>4.2257998999999996E-3</v>
      </c>
      <c r="I68" s="70">
        <v>174.23494141</v>
      </c>
      <c r="J68" s="71">
        <v>1.0790491823999999</v>
      </c>
      <c r="K68" s="70">
        <v>89.208139900999996</v>
      </c>
      <c r="L68" s="71">
        <v>0.51801113659999998</v>
      </c>
      <c r="M68" s="70">
        <v>28.426592426999999</v>
      </c>
      <c r="N68" s="71">
        <v>0.21943582789999999</v>
      </c>
      <c r="O68" s="37" t="s">
        <v>83</v>
      </c>
      <c r="P68" s="13">
        <v>0</v>
      </c>
      <c r="Q68" s="70">
        <v>43.18658877</v>
      </c>
      <c r="R68" s="71">
        <v>5.9774636499999999E-2</v>
      </c>
      <c r="S68" s="37" t="s">
        <v>83</v>
      </c>
      <c r="T68" s="13">
        <v>0</v>
      </c>
      <c r="U68" s="37" t="s">
        <v>83</v>
      </c>
      <c r="V68" s="13">
        <v>0</v>
      </c>
      <c r="W68" s="70">
        <v>0.92751685139999995</v>
      </c>
      <c r="X68" s="71">
        <v>8.4832737000000002E-3</v>
      </c>
      <c r="Y68" s="70">
        <v>38.196610229000001</v>
      </c>
      <c r="Z68" s="71">
        <v>0.77194641419999999</v>
      </c>
      <c r="AA68" s="37" t="s">
        <v>83</v>
      </c>
      <c r="AB68" s="13">
        <v>0</v>
      </c>
      <c r="AC68" s="70">
        <v>9.8525450000000003E-4</v>
      </c>
      <c r="AD68" s="71">
        <v>2.5651143999999999E-6</v>
      </c>
      <c r="AE68" s="37" t="s">
        <v>83</v>
      </c>
      <c r="AF68" s="13">
        <v>0</v>
      </c>
      <c r="AG68" s="37" t="s">
        <v>83</v>
      </c>
      <c r="AH68" s="13">
        <v>0</v>
      </c>
      <c r="AI68" s="70">
        <f t="shared" si="0"/>
        <v>9.8525450000000003E-4</v>
      </c>
      <c r="AJ68" s="71">
        <f t="shared" si="0"/>
        <v>2.5651143999999999E-6</v>
      </c>
      <c r="AK68" s="70">
        <v>141.80572803000001</v>
      </c>
      <c r="AL68" s="71">
        <v>1.7244511455</v>
      </c>
      <c r="AM68" s="37" t="s">
        <v>83</v>
      </c>
      <c r="AN68" s="13">
        <v>0</v>
      </c>
      <c r="AO68" s="37" t="s">
        <v>83</v>
      </c>
      <c r="AP68" s="13">
        <v>0</v>
      </c>
      <c r="AQ68" s="37" t="s">
        <v>83</v>
      </c>
      <c r="AR68" s="13">
        <v>0</v>
      </c>
      <c r="AS68" s="70">
        <v>86.583625346999995</v>
      </c>
      <c r="AT68" s="71">
        <v>2.7529457197</v>
      </c>
      <c r="AU68" s="70">
        <v>72.008341892999994</v>
      </c>
      <c r="AV68" s="71">
        <v>0.48679717770000003</v>
      </c>
      <c r="AW68" s="70">
        <v>34.522257054000001</v>
      </c>
      <c r="AX68" s="71">
        <v>0.31720577170000003</v>
      </c>
      <c r="AY68" s="70">
        <v>9.6109388452999998</v>
      </c>
      <c r="AZ68" s="71">
        <v>7.8297668400000006E-2</v>
      </c>
      <c r="BA68" s="60">
        <f t="shared" si="1"/>
        <v>27.875145993699995</v>
      </c>
      <c r="BB68" s="13">
        <f t="shared" si="1"/>
        <v>9.129373759999998E-2</v>
      </c>
      <c r="BC68" s="70">
        <v>9.9415552000000004E-3</v>
      </c>
      <c r="BD68" s="13">
        <v>1.7394381E-6</v>
      </c>
      <c r="BE68" s="70">
        <v>206.77869645999999</v>
      </c>
      <c r="BF68" s="71">
        <v>1.8705222077999999</v>
      </c>
      <c r="BG68" s="4">
        <v>8.5705424000000006E-3</v>
      </c>
      <c r="BH68" s="13">
        <v>1.5654900000000002E-5</v>
      </c>
      <c r="BI68" s="70">
        <v>149.65013587000001</v>
      </c>
      <c r="BJ68" s="71">
        <v>4.5487466259999998</v>
      </c>
      <c r="BK68" s="70">
        <v>232.49827988000001</v>
      </c>
      <c r="BL68" s="71">
        <v>1.6165093987000001</v>
      </c>
      <c r="BM68" s="70">
        <v>55.630095298999997</v>
      </c>
      <c r="BN68" s="71">
        <v>0.27730362710000001</v>
      </c>
      <c r="BO68" s="70">
        <v>0.2753734726</v>
      </c>
      <c r="BP68" s="71">
        <v>5.5662970000000002E-4</v>
      </c>
      <c r="BQ68" s="70">
        <v>0</v>
      </c>
      <c r="BR68" s="66">
        <v>0</v>
      </c>
      <c r="BS68" s="37" t="s">
        <v>83</v>
      </c>
      <c r="BT68" s="13">
        <v>0</v>
      </c>
      <c r="BU68" s="70">
        <v>0.54181964390000004</v>
      </c>
      <c r="BV68" s="71">
        <v>5.7545733999999999E-3</v>
      </c>
      <c r="BW68" s="70">
        <v>27.884772782999999</v>
      </c>
      <c r="BX68" s="71">
        <v>0.2136812545</v>
      </c>
      <c r="BY68" s="37" t="s">
        <v>83</v>
      </c>
      <c r="BZ68" s="13">
        <v>0</v>
      </c>
      <c r="CA68" s="37" t="s">
        <v>83</v>
      </c>
      <c r="CB68" s="13">
        <v>0</v>
      </c>
      <c r="CC68" s="70">
        <v>21.073607835000001</v>
      </c>
      <c r="CD68" s="71">
        <v>1.55839432E-2</v>
      </c>
      <c r="CE68" s="70">
        <v>22.112980935</v>
      </c>
      <c r="CF68" s="71">
        <v>4.41906933E-2</v>
      </c>
      <c r="CG68" s="37" t="s">
        <v>83</v>
      </c>
      <c r="CH68" s="13">
        <v>0</v>
      </c>
      <c r="CI68" s="37" t="s">
        <v>83</v>
      </c>
      <c r="CJ68" s="13">
        <v>0</v>
      </c>
      <c r="CK68" s="37" t="s">
        <v>83</v>
      </c>
      <c r="CL68" s="13">
        <v>0</v>
      </c>
      <c r="CM68" s="37" t="s">
        <v>83</v>
      </c>
      <c r="CN68" s="13">
        <v>0</v>
      </c>
      <c r="CO68" s="70">
        <v>0.1867556179</v>
      </c>
      <c r="CP68" s="71">
        <v>1.6540209000000001E-3</v>
      </c>
      <c r="CQ68" s="70">
        <v>0.7407612335</v>
      </c>
      <c r="CR68" s="71">
        <v>6.8292528000000003E-3</v>
      </c>
      <c r="CS68" s="70">
        <v>3.5453936978999998</v>
      </c>
      <c r="CT68" s="71">
        <v>3.2061003099999999E-2</v>
      </c>
      <c r="CU68" s="70">
        <v>34.651216531000003</v>
      </c>
      <c r="CV68" s="71">
        <v>0.73988541109999995</v>
      </c>
      <c r="CW68" s="37" t="s">
        <v>83</v>
      </c>
      <c r="CX68" s="13">
        <v>0</v>
      </c>
      <c r="CY68" s="37" t="s">
        <v>83</v>
      </c>
      <c r="CZ68" s="13">
        <v>0</v>
      </c>
      <c r="DA68" s="70">
        <v>21.857558074</v>
      </c>
      <c r="DB68" s="71">
        <v>0.26977693549999998</v>
      </c>
      <c r="DC68" s="70">
        <v>64.726067272999998</v>
      </c>
      <c r="DD68" s="71">
        <v>2.4831687842000001</v>
      </c>
      <c r="DE68" s="70">
        <v>42.092057783999998</v>
      </c>
      <c r="DF68" s="71">
        <v>0.59260376989999997</v>
      </c>
      <c r="DG68" s="70">
        <v>164.68663867999999</v>
      </c>
      <c r="DH68" s="66">
        <v>1.2779184377999999</v>
      </c>
      <c r="DI68" s="121">
        <v>4.1831929000000004E-3</v>
      </c>
      <c r="DJ68" s="122">
        <v>7.3154576999999998E-3</v>
      </c>
      <c r="DK68" s="122">
        <v>8.2440033000000003E-3</v>
      </c>
      <c r="DL68" s="122">
        <v>8.4467534999999993E-3</v>
      </c>
      <c r="DM68" s="122">
        <v>8.4797212999999996E-3</v>
      </c>
      <c r="DN68" s="122">
        <v>8.4989757999999992E-3</v>
      </c>
      <c r="DO68" s="122">
        <v>8.5129087000000003E-3</v>
      </c>
      <c r="DP68" s="122">
        <v>8.5242763999999992E-3</v>
      </c>
      <c r="DQ68" s="122">
        <v>8.5299056000000002E-3</v>
      </c>
      <c r="DR68" s="123">
        <v>8.5355347999999994E-3</v>
      </c>
      <c r="DS68" s="80">
        <v>89.209040204999994</v>
      </c>
      <c r="DT68" s="13">
        <v>0.58429195590000005</v>
      </c>
      <c r="DU68" s="60">
        <v>45.557476481000002</v>
      </c>
      <c r="DV68" s="13">
        <v>0.3105837541</v>
      </c>
      <c r="DW68" s="60">
        <v>23.477930064999999</v>
      </c>
      <c r="DX68" s="13">
        <v>0.16638637349999999</v>
      </c>
      <c r="DY68" s="60">
        <v>12.290858072000001</v>
      </c>
      <c r="DZ68" s="13">
        <v>9.1346096500000001E-2</v>
      </c>
      <c r="EA68" s="60">
        <v>6.6165867476000004</v>
      </c>
      <c r="EB68" s="13">
        <v>5.2336753200000002E-2</v>
      </c>
      <c r="EC68" s="60">
        <v>3.7308691920000001</v>
      </c>
      <c r="ED68" s="13">
        <v>3.1955167700000002E-2</v>
      </c>
      <c r="EE68" s="60">
        <v>2.2141827867999999</v>
      </c>
      <c r="EF68" s="13">
        <v>2.0959877599999999E-2</v>
      </c>
      <c r="EG68" s="60">
        <v>1.3798433993999999</v>
      </c>
      <c r="EH68" s="13">
        <v>1.46208386E-2</v>
      </c>
      <c r="EI68" s="60">
        <v>0.90203702760000004</v>
      </c>
      <c r="EJ68" s="13">
        <v>1.07966764E-2</v>
      </c>
      <c r="EK68" s="60">
        <v>0.62083023429999995</v>
      </c>
      <c r="EL68" s="15">
        <v>8.3801364999999996E-3</v>
      </c>
    </row>
    <row r="69" spans="1:142">
      <c r="A69" s="8">
        <v>6400</v>
      </c>
      <c r="B69" s="63">
        <v>760</v>
      </c>
      <c r="C69" s="64">
        <v>2419.1861113999998</v>
      </c>
      <c r="D69" s="70">
        <v>6349.2982239000003</v>
      </c>
      <c r="E69" s="70">
        <v>101.94768012999999</v>
      </c>
      <c r="F69" s="71">
        <v>7.8172979599999998E-2</v>
      </c>
      <c r="G69" s="64">
        <v>10.596723458</v>
      </c>
      <c r="H69" s="71">
        <v>4.2732239999999999E-3</v>
      </c>
      <c r="I69" s="70">
        <v>174.77027149</v>
      </c>
      <c r="J69" s="71">
        <v>1.0825664628</v>
      </c>
      <c r="K69" s="70">
        <v>89.665467438999997</v>
      </c>
      <c r="L69" s="71">
        <v>0.52154377669999996</v>
      </c>
      <c r="M69" s="70">
        <v>28.701616997999999</v>
      </c>
      <c r="N69" s="71">
        <v>0.22148757790000001</v>
      </c>
      <c r="O69" s="37" t="s">
        <v>83</v>
      </c>
      <c r="P69" s="13">
        <v>0</v>
      </c>
      <c r="Q69" s="70">
        <v>44.156628368</v>
      </c>
      <c r="R69" s="71">
        <v>6.0887739500000003E-2</v>
      </c>
      <c r="S69" s="37" t="s">
        <v>83</v>
      </c>
      <c r="T69" s="13">
        <v>0</v>
      </c>
      <c r="U69" s="37" t="s">
        <v>83</v>
      </c>
      <c r="V69" s="13">
        <v>0</v>
      </c>
      <c r="W69" s="70">
        <v>0.95855796950000005</v>
      </c>
      <c r="X69" s="71">
        <v>8.7226874999999995E-3</v>
      </c>
      <c r="Y69" s="70">
        <v>38.699927893999998</v>
      </c>
      <c r="Z69" s="71">
        <v>0.78132171149999996</v>
      </c>
      <c r="AA69" s="37" t="s">
        <v>83</v>
      </c>
      <c r="AB69" s="13">
        <v>0</v>
      </c>
      <c r="AC69" s="70">
        <v>9.8215369999999995E-4</v>
      </c>
      <c r="AD69" s="71">
        <v>2.5570416999999999E-6</v>
      </c>
      <c r="AE69" s="37" t="s">
        <v>83</v>
      </c>
      <c r="AF69" s="13">
        <v>0</v>
      </c>
      <c r="AG69" s="37" t="s">
        <v>83</v>
      </c>
      <c r="AH69" s="13">
        <v>0</v>
      </c>
      <c r="AI69" s="70">
        <f t="shared" si="0"/>
        <v>9.8215369999999995E-4</v>
      </c>
      <c r="AJ69" s="71">
        <f t="shared" si="0"/>
        <v>2.5570416999999999E-6</v>
      </c>
      <c r="AK69" s="70">
        <v>142.64738509</v>
      </c>
      <c r="AL69" s="71">
        <v>1.730345104</v>
      </c>
      <c r="AM69" s="37" t="s">
        <v>83</v>
      </c>
      <c r="AN69" s="13">
        <v>0</v>
      </c>
      <c r="AO69" s="37" t="s">
        <v>83</v>
      </c>
      <c r="AP69" s="13">
        <v>0</v>
      </c>
      <c r="AQ69" s="37" t="s">
        <v>83</v>
      </c>
      <c r="AR69" s="13">
        <v>0</v>
      </c>
      <c r="AS69" s="70">
        <v>87.177090587999999</v>
      </c>
      <c r="AT69" s="71">
        <v>2.766579949</v>
      </c>
      <c r="AU69" s="70">
        <v>72.670576883999999</v>
      </c>
      <c r="AV69" s="71">
        <v>0.49021352839999999</v>
      </c>
      <c r="AW69" s="70">
        <v>34.820158292000002</v>
      </c>
      <c r="AX69" s="71">
        <v>0.31942794569999999</v>
      </c>
      <c r="AY69" s="70">
        <v>9.7152148380999996</v>
      </c>
      <c r="AZ69" s="71">
        <v>7.8778175800000003E-2</v>
      </c>
      <c r="BA69" s="60">
        <f t="shared" si="1"/>
        <v>28.135203753900001</v>
      </c>
      <c r="BB69" s="13">
        <f t="shared" si="1"/>
        <v>9.2007406899999977E-2</v>
      </c>
      <c r="BC69" s="70">
        <v>9.9251688000000001E-3</v>
      </c>
      <c r="BD69" s="13">
        <v>1.7365710000000001E-6</v>
      </c>
      <c r="BE69" s="70">
        <v>209.92044992999999</v>
      </c>
      <c r="BF69" s="71">
        <v>1.8853761819999999</v>
      </c>
      <c r="BG69" s="4">
        <v>8.6614888000000004E-3</v>
      </c>
      <c r="BH69" s="13">
        <v>1.5629099999999999E-5</v>
      </c>
      <c r="BI69" s="70">
        <v>150.38125453999999</v>
      </c>
      <c r="BJ69" s="71">
        <v>4.5631695861999999</v>
      </c>
      <c r="BK69" s="70">
        <v>236.02383116999999</v>
      </c>
      <c r="BL69" s="71">
        <v>1.6371246640999999</v>
      </c>
      <c r="BM69" s="70">
        <v>56.298450770000002</v>
      </c>
      <c r="BN69" s="71">
        <v>0.27977531290000002</v>
      </c>
      <c r="BO69" s="70">
        <v>0.27828152750000001</v>
      </c>
      <c r="BP69" s="71">
        <v>5.7347789999999995E-4</v>
      </c>
      <c r="BQ69" s="70">
        <v>0</v>
      </c>
      <c r="BR69" s="66">
        <v>0</v>
      </c>
      <c r="BS69" s="37" t="s">
        <v>83</v>
      </c>
      <c r="BT69" s="13">
        <v>0</v>
      </c>
      <c r="BU69" s="70">
        <v>0.54147809810000003</v>
      </c>
      <c r="BV69" s="71">
        <v>5.7458785999999996E-3</v>
      </c>
      <c r="BW69" s="70">
        <v>28.1601389</v>
      </c>
      <c r="BX69" s="71">
        <v>0.21574169930000001</v>
      </c>
      <c r="BY69" s="37" t="s">
        <v>83</v>
      </c>
      <c r="BZ69" s="13">
        <v>0</v>
      </c>
      <c r="CA69" s="37" t="s">
        <v>83</v>
      </c>
      <c r="CB69" s="13">
        <v>0</v>
      </c>
      <c r="CC69" s="70">
        <v>21.602415368999999</v>
      </c>
      <c r="CD69" s="71">
        <v>1.5933632400000002E-2</v>
      </c>
      <c r="CE69" s="70">
        <v>22.554212999000001</v>
      </c>
      <c r="CF69" s="71">
        <v>4.4954107100000001E-2</v>
      </c>
      <c r="CG69" s="37" t="s">
        <v>83</v>
      </c>
      <c r="CH69" s="13">
        <v>0</v>
      </c>
      <c r="CI69" s="37" t="s">
        <v>83</v>
      </c>
      <c r="CJ69" s="13">
        <v>0</v>
      </c>
      <c r="CK69" s="37" t="s">
        <v>83</v>
      </c>
      <c r="CL69" s="13">
        <v>0</v>
      </c>
      <c r="CM69" s="37" t="s">
        <v>83</v>
      </c>
      <c r="CN69" s="13">
        <v>0</v>
      </c>
      <c r="CO69" s="70">
        <v>0.19306669239999999</v>
      </c>
      <c r="CP69" s="71">
        <v>1.7188638E-3</v>
      </c>
      <c r="CQ69" s="70">
        <v>0.76549127709999998</v>
      </c>
      <c r="CR69" s="71">
        <v>7.0038237E-3</v>
      </c>
      <c r="CS69" s="70">
        <v>3.6050722057</v>
      </c>
      <c r="CT69" s="71">
        <v>3.2758998499999997E-2</v>
      </c>
      <c r="CU69" s="70">
        <v>35.094855688000003</v>
      </c>
      <c r="CV69" s="71">
        <v>0.74856271299999999</v>
      </c>
      <c r="CW69" s="37" t="s">
        <v>83</v>
      </c>
      <c r="CX69" s="13">
        <v>0</v>
      </c>
      <c r="CY69" s="37" t="s">
        <v>83</v>
      </c>
      <c r="CZ69" s="13">
        <v>0</v>
      </c>
      <c r="DA69" s="70">
        <v>22.102548861999999</v>
      </c>
      <c r="DB69" s="71">
        <v>0.27247514579999998</v>
      </c>
      <c r="DC69" s="70">
        <v>65.074541726000007</v>
      </c>
      <c r="DD69" s="71">
        <v>2.4941048031999999</v>
      </c>
      <c r="DE69" s="70">
        <v>43.431521328999999</v>
      </c>
      <c r="DF69" s="71">
        <v>0.59940807910000005</v>
      </c>
      <c r="DG69" s="70">
        <v>166.48892860000001</v>
      </c>
      <c r="DH69" s="66">
        <v>1.2859681029000001</v>
      </c>
      <c r="DI69" s="121">
        <v>4.2307407E-3</v>
      </c>
      <c r="DJ69" s="122">
        <v>7.3931732999999999E-3</v>
      </c>
      <c r="DK69" s="122">
        <v>8.3358293E-3</v>
      </c>
      <c r="DL69" s="122">
        <v>8.5380001999999997E-3</v>
      </c>
      <c r="DM69" s="122">
        <v>8.5708889000000003E-3</v>
      </c>
      <c r="DN69" s="122">
        <v>8.5900938000000003E-3</v>
      </c>
      <c r="DO69" s="122">
        <v>8.6039927000000002E-3</v>
      </c>
      <c r="DP69" s="122">
        <v>8.6153345000000003E-3</v>
      </c>
      <c r="DQ69" s="122">
        <v>8.6209511999999992E-3</v>
      </c>
      <c r="DR69" s="123">
        <v>8.6265678999999998E-3</v>
      </c>
      <c r="DS69" s="80">
        <v>89.641834279999998</v>
      </c>
      <c r="DT69" s="13">
        <v>0.58715959120000005</v>
      </c>
      <c r="DU69" s="60">
        <v>45.86885513</v>
      </c>
      <c r="DV69" s="13">
        <v>0.31271017769999998</v>
      </c>
      <c r="DW69" s="60">
        <v>23.685100266999999</v>
      </c>
      <c r="DX69" s="13">
        <v>0.16786780309999999</v>
      </c>
      <c r="DY69" s="60">
        <v>12.427473979</v>
      </c>
      <c r="DZ69" s="13">
        <v>9.2371814199999999E-2</v>
      </c>
      <c r="EA69" s="60">
        <v>6.7094577942000004</v>
      </c>
      <c r="EB69" s="13">
        <v>5.3091086599999997E-2</v>
      </c>
      <c r="EC69" s="60">
        <v>3.7961642527000001</v>
      </c>
      <c r="ED69" s="13">
        <v>3.2525406E-2</v>
      </c>
      <c r="EE69" s="60">
        <v>2.2583869415</v>
      </c>
      <c r="EF69" s="13">
        <v>2.13872144E-2</v>
      </c>
      <c r="EG69" s="60">
        <v>1.4090565331</v>
      </c>
      <c r="EH69" s="13">
        <v>1.4942008600000001E-2</v>
      </c>
      <c r="EI69" s="60">
        <v>0.92222479710000005</v>
      </c>
      <c r="EJ69" s="13">
        <v>1.1049817999999999E-2</v>
      </c>
      <c r="EK69" s="60">
        <v>0.63657617109999998</v>
      </c>
      <c r="EL69" s="15">
        <v>8.5967779999999994E-3</v>
      </c>
    </row>
    <row r="70" spans="1:142">
      <c r="A70" s="8">
        <v>6500</v>
      </c>
      <c r="B70" s="63">
        <v>748</v>
      </c>
      <c r="C70" s="64">
        <v>2438.8862705000001</v>
      </c>
      <c r="D70" s="70">
        <v>6449.0547724999997</v>
      </c>
      <c r="E70" s="70">
        <v>103.31288144</v>
      </c>
      <c r="F70" s="71">
        <v>7.8709177800000002E-2</v>
      </c>
      <c r="G70" s="64">
        <v>10.832871756999999</v>
      </c>
      <c r="H70" s="71">
        <v>4.3387293999999996E-3</v>
      </c>
      <c r="I70" s="70">
        <v>175.26916603000001</v>
      </c>
      <c r="J70" s="71">
        <v>1.0856002659999999</v>
      </c>
      <c r="K70" s="70">
        <v>90.209597157000005</v>
      </c>
      <c r="L70" s="71">
        <v>0.525069444</v>
      </c>
      <c r="M70" s="70">
        <v>28.988597390999999</v>
      </c>
      <c r="N70" s="71">
        <v>0.22334884360000001</v>
      </c>
      <c r="O70" s="37" t="s">
        <v>83</v>
      </c>
      <c r="P70" s="13">
        <v>0</v>
      </c>
      <c r="Q70" s="70">
        <v>44.849215145000002</v>
      </c>
      <c r="R70" s="71">
        <v>6.17161008E-2</v>
      </c>
      <c r="S70" s="37" t="s">
        <v>83</v>
      </c>
      <c r="T70" s="13">
        <v>0</v>
      </c>
      <c r="U70" s="37" t="s">
        <v>83</v>
      </c>
      <c r="V70" s="13">
        <v>0</v>
      </c>
      <c r="W70" s="70">
        <v>1.0088747166000001</v>
      </c>
      <c r="X70" s="71">
        <v>9.1149669999999999E-3</v>
      </c>
      <c r="Y70" s="70">
        <v>39.320693009000003</v>
      </c>
      <c r="Z70" s="71">
        <v>0.79267570939999998</v>
      </c>
      <c r="AA70" s="37" t="s">
        <v>83</v>
      </c>
      <c r="AB70" s="13">
        <v>0</v>
      </c>
      <c r="AC70" s="70">
        <v>9.8032190000000002E-4</v>
      </c>
      <c r="AD70" s="71">
        <v>2.5522724999999999E-6</v>
      </c>
      <c r="AE70" s="37" t="s">
        <v>83</v>
      </c>
      <c r="AF70" s="13">
        <v>0</v>
      </c>
      <c r="AG70" s="37" t="s">
        <v>83</v>
      </c>
      <c r="AH70" s="13">
        <v>0</v>
      </c>
      <c r="AI70" s="70">
        <f t="shared" ref="AI70:AJ88" si="2">AC70</f>
        <v>9.8032190000000002E-4</v>
      </c>
      <c r="AJ70" s="71">
        <f t="shared" si="2"/>
        <v>2.5522724999999999E-6</v>
      </c>
      <c r="AK70" s="70">
        <v>143.41699316</v>
      </c>
      <c r="AL70" s="71">
        <v>1.7357797831999999</v>
      </c>
      <c r="AM70" s="37" t="s">
        <v>83</v>
      </c>
      <c r="AN70" s="13">
        <v>0</v>
      </c>
      <c r="AO70" s="37" t="s">
        <v>83</v>
      </c>
      <c r="AP70" s="13">
        <v>0</v>
      </c>
      <c r="AQ70" s="37" t="s">
        <v>83</v>
      </c>
      <c r="AR70" s="13">
        <v>0</v>
      </c>
      <c r="AS70" s="70">
        <v>87.810906946000003</v>
      </c>
      <c r="AT70" s="71">
        <v>2.7790009107000002</v>
      </c>
      <c r="AU70" s="70">
        <v>73.472438995000005</v>
      </c>
      <c r="AV70" s="71">
        <v>0.49380758409999997</v>
      </c>
      <c r="AW70" s="70">
        <v>35.115936875999999</v>
      </c>
      <c r="AX70" s="71">
        <v>0.32162531649999998</v>
      </c>
      <c r="AY70" s="70">
        <v>9.7953766162000004</v>
      </c>
      <c r="AZ70" s="71">
        <v>7.9267889199999997E-2</v>
      </c>
      <c r="BA70" s="60">
        <f t="shared" ref="BA70:BB88" si="3">AU70-(AW70+AY70)</f>
        <v>28.561125502800003</v>
      </c>
      <c r="BB70" s="13">
        <f t="shared" si="3"/>
        <v>9.2914378399999997E-2</v>
      </c>
      <c r="BC70" s="70">
        <v>9.9123315999999993E-3</v>
      </c>
      <c r="BD70" s="13">
        <v>1.7343249E-6</v>
      </c>
      <c r="BE70" s="70">
        <v>212.84207728000001</v>
      </c>
      <c r="BF70" s="71">
        <v>1.8989035805000001</v>
      </c>
      <c r="BG70" s="4">
        <v>8.7945135000000001E-3</v>
      </c>
      <c r="BH70" s="13">
        <v>1.5608899999999999E-5</v>
      </c>
      <c r="BI70" s="70">
        <v>151.05268749000001</v>
      </c>
      <c r="BJ70" s="71">
        <v>4.5774346763000002</v>
      </c>
      <c r="BK70" s="70">
        <v>239.58799748000001</v>
      </c>
      <c r="BL70" s="71">
        <v>1.65863889</v>
      </c>
      <c r="BM70" s="70">
        <v>57.089975598999999</v>
      </c>
      <c r="BN70" s="71">
        <v>0.28245400609999999</v>
      </c>
      <c r="BO70" s="70">
        <v>0.28374788429999998</v>
      </c>
      <c r="BP70" s="71">
        <v>5.9450590000000004E-4</v>
      </c>
      <c r="BQ70" s="70">
        <v>0</v>
      </c>
      <c r="BR70" s="66">
        <v>0</v>
      </c>
      <c r="BS70" s="37" t="s">
        <v>83</v>
      </c>
      <c r="BT70" s="13">
        <v>0</v>
      </c>
      <c r="BU70" s="70">
        <v>0.55569550509999999</v>
      </c>
      <c r="BV70" s="71">
        <v>5.7935158999999998E-3</v>
      </c>
      <c r="BW70" s="70">
        <v>28.432901886</v>
      </c>
      <c r="BX70" s="71">
        <v>0.2175553277</v>
      </c>
      <c r="BY70" s="37" t="s">
        <v>83</v>
      </c>
      <c r="BZ70" s="13">
        <v>0</v>
      </c>
      <c r="CA70" s="37" t="s">
        <v>83</v>
      </c>
      <c r="CB70" s="13">
        <v>0</v>
      </c>
      <c r="CC70" s="70">
        <v>21.957258954</v>
      </c>
      <c r="CD70" s="71">
        <v>1.6161662100000002E-2</v>
      </c>
      <c r="CE70" s="70">
        <v>22.891956191999999</v>
      </c>
      <c r="CF70" s="71">
        <v>4.5554438699999998E-2</v>
      </c>
      <c r="CG70" s="37" t="s">
        <v>83</v>
      </c>
      <c r="CH70" s="13">
        <v>0</v>
      </c>
      <c r="CI70" s="37" t="s">
        <v>83</v>
      </c>
      <c r="CJ70" s="13">
        <v>0</v>
      </c>
      <c r="CK70" s="37" t="s">
        <v>83</v>
      </c>
      <c r="CL70" s="13">
        <v>0</v>
      </c>
      <c r="CM70" s="37" t="s">
        <v>83</v>
      </c>
      <c r="CN70" s="13">
        <v>0</v>
      </c>
      <c r="CO70" s="70">
        <v>0.2178875897</v>
      </c>
      <c r="CP70" s="71">
        <v>1.8400686E-3</v>
      </c>
      <c r="CQ70" s="70">
        <v>0.79098712689999995</v>
      </c>
      <c r="CR70" s="71">
        <v>7.2748982999999998E-3</v>
      </c>
      <c r="CS70" s="70">
        <v>3.6640468449000001</v>
      </c>
      <c r="CT70" s="71">
        <v>3.3269951999999998E-2</v>
      </c>
      <c r="CU70" s="70">
        <v>35.656646164000001</v>
      </c>
      <c r="CV70" s="71">
        <v>0.75940575740000005</v>
      </c>
      <c r="CW70" s="37" t="s">
        <v>83</v>
      </c>
      <c r="CX70" s="13">
        <v>0</v>
      </c>
      <c r="CY70" s="37" t="s">
        <v>83</v>
      </c>
      <c r="CZ70" s="13">
        <v>0</v>
      </c>
      <c r="DA70" s="70">
        <v>22.282488204</v>
      </c>
      <c r="DB70" s="71">
        <v>0.27468987449999999</v>
      </c>
      <c r="DC70" s="70">
        <v>65.528418741999999</v>
      </c>
      <c r="DD70" s="71">
        <v>2.5043110362999998</v>
      </c>
      <c r="DE70" s="70">
        <v>44.596388841</v>
      </c>
      <c r="DF70" s="71">
        <v>0.60534663259999999</v>
      </c>
      <c r="DG70" s="70">
        <v>168.24568844000001</v>
      </c>
      <c r="DH70" s="66">
        <v>1.2935569478</v>
      </c>
      <c r="DI70" s="121">
        <v>4.2917077000000003E-3</v>
      </c>
      <c r="DJ70" s="122">
        <v>7.4977795999999998E-3</v>
      </c>
      <c r="DK70" s="122">
        <v>8.4566490000000001E-3</v>
      </c>
      <c r="DL70" s="122">
        <v>8.6712976000000008E-3</v>
      </c>
      <c r="DM70" s="122">
        <v>8.7041240000000006E-3</v>
      </c>
      <c r="DN70" s="122">
        <v>8.7232899000000003E-3</v>
      </c>
      <c r="DO70" s="122">
        <v>8.7371609000000006E-3</v>
      </c>
      <c r="DP70" s="122">
        <v>8.7484797000000007E-3</v>
      </c>
      <c r="DQ70" s="122">
        <v>8.7540836000000004E-3</v>
      </c>
      <c r="DR70" s="123">
        <v>8.7596875000000001E-3</v>
      </c>
      <c r="DS70" s="80">
        <v>90.038207987999996</v>
      </c>
      <c r="DT70" s="13">
        <v>0.58959657710000002</v>
      </c>
      <c r="DU70" s="60">
        <v>46.140122030999997</v>
      </c>
      <c r="DV70" s="13">
        <v>0.31441700690000002</v>
      </c>
      <c r="DW70" s="60">
        <v>23.854329859</v>
      </c>
      <c r="DX70" s="13">
        <v>0.1689688698</v>
      </c>
      <c r="DY70" s="60">
        <v>12.525899893</v>
      </c>
      <c r="DZ70" s="13">
        <v>9.3039539700000007E-2</v>
      </c>
      <c r="EA70" s="60">
        <v>6.7634444646</v>
      </c>
      <c r="EB70" s="13">
        <v>5.3480420100000002E-2</v>
      </c>
      <c r="EC70" s="60">
        <v>3.8306660013</v>
      </c>
      <c r="ED70" s="13">
        <v>3.2782555999999997E-2</v>
      </c>
      <c r="EE70" s="60">
        <v>2.2785528982000001</v>
      </c>
      <c r="EF70" s="13">
        <v>2.1550830100000001E-2</v>
      </c>
      <c r="EG70" s="60">
        <v>1.4222667802</v>
      </c>
      <c r="EH70" s="13">
        <v>1.5064154600000001E-2</v>
      </c>
      <c r="EI70" s="60">
        <v>0.93184273829999997</v>
      </c>
      <c r="EJ70" s="13">
        <v>1.11484918E-2</v>
      </c>
      <c r="EK70" s="60">
        <v>0.64452405489999998</v>
      </c>
      <c r="EL70" s="15">
        <v>8.6831600000000005E-3</v>
      </c>
    </row>
    <row r="71" spans="1:142">
      <c r="A71" s="8">
        <v>7500</v>
      </c>
      <c r="B71" s="63">
        <v>6519</v>
      </c>
      <c r="C71" s="64">
        <v>2624.6341471000001</v>
      </c>
      <c r="D71" s="70">
        <v>6982.3075633999997</v>
      </c>
      <c r="E71" s="70">
        <v>117.36328758000001</v>
      </c>
      <c r="F71" s="71">
        <v>8.3689530200000001E-2</v>
      </c>
      <c r="G71" s="64">
        <v>13.691111563</v>
      </c>
      <c r="H71" s="71">
        <v>4.9903085999999999E-3</v>
      </c>
      <c r="I71" s="70">
        <v>179.69376923999999</v>
      </c>
      <c r="J71" s="71">
        <v>1.1139616308</v>
      </c>
      <c r="K71" s="70">
        <v>95.533029690999996</v>
      </c>
      <c r="L71" s="71">
        <v>0.55527087770000005</v>
      </c>
      <c r="M71" s="70">
        <v>31.506417642999999</v>
      </c>
      <c r="N71" s="71">
        <v>0.24115615309999999</v>
      </c>
      <c r="O71" s="37" t="s">
        <v>83</v>
      </c>
      <c r="P71" s="13">
        <v>0</v>
      </c>
      <c r="Q71" s="70">
        <v>53.589639511000001</v>
      </c>
      <c r="R71" s="71">
        <v>7.1515360900000005E-2</v>
      </c>
      <c r="S71" s="37" t="s">
        <v>83</v>
      </c>
      <c r="T71" s="13">
        <v>0</v>
      </c>
      <c r="U71" s="37" t="s">
        <v>83</v>
      </c>
      <c r="V71" s="13">
        <v>0</v>
      </c>
      <c r="W71" s="70">
        <v>1.2128362466</v>
      </c>
      <c r="X71" s="71">
        <v>1.12616609E-2</v>
      </c>
      <c r="Y71" s="70">
        <v>44.029130551000002</v>
      </c>
      <c r="Z71" s="71">
        <v>0.87806388329999996</v>
      </c>
      <c r="AA71" s="37" t="s">
        <v>83</v>
      </c>
      <c r="AB71" s="13">
        <v>0</v>
      </c>
      <c r="AC71" s="70">
        <v>9.663769E-4</v>
      </c>
      <c r="AD71" s="71">
        <v>2.5159667E-6</v>
      </c>
      <c r="AE71" s="37" t="s">
        <v>83</v>
      </c>
      <c r="AF71" s="13">
        <v>0</v>
      </c>
      <c r="AG71" s="37" t="s">
        <v>83</v>
      </c>
      <c r="AH71" s="13">
        <v>0</v>
      </c>
      <c r="AI71" s="70">
        <f t="shared" si="2"/>
        <v>9.663769E-4</v>
      </c>
      <c r="AJ71" s="71">
        <f t="shared" si="2"/>
        <v>2.5159667E-6</v>
      </c>
      <c r="AK71" s="70">
        <v>151.09729236000001</v>
      </c>
      <c r="AL71" s="71">
        <v>1.7872057492</v>
      </c>
      <c r="AM71" s="37" t="s">
        <v>83</v>
      </c>
      <c r="AN71" s="13">
        <v>0</v>
      </c>
      <c r="AO71" s="37" t="s">
        <v>83</v>
      </c>
      <c r="AP71" s="13">
        <v>0</v>
      </c>
      <c r="AQ71" s="37" t="s">
        <v>83</v>
      </c>
      <c r="AR71" s="13">
        <v>0</v>
      </c>
      <c r="AS71" s="70">
        <v>93.505876099000005</v>
      </c>
      <c r="AT71" s="71">
        <v>2.8971959577000002</v>
      </c>
      <c r="AU71" s="70">
        <v>79.858350752000007</v>
      </c>
      <c r="AV71" s="71">
        <v>0.52452392219999999</v>
      </c>
      <c r="AW71" s="70">
        <v>37.963137955000001</v>
      </c>
      <c r="AX71" s="71">
        <v>0.3418991737</v>
      </c>
      <c r="AY71" s="70">
        <v>10.365544522</v>
      </c>
      <c r="AZ71" s="71">
        <v>8.2544165000000003E-2</v>
      </c>
      <c r="BA71" s="60">
        <f t="shared" si="3"/>
        <v>31.529668275000006</v>
      </c>
      <c r="BB71" s="13">
        <f t="shared" si="3"/>
        <v>0.10008058349999999</v>
      </c>
      <c r="BC71" s="70">
        <v>9.7715844999999996E-3</v>
      </c>
      <c r="BD71" s="13">
        <v>1.7096988999999999E-6</v>
      </c>
      <c r="BE71" s="70">
        <v>241.71219439999999</v>
      </c>
      <c r="BF71" s="71">
        <v>2.0341046161</v>
      </c>
      <c r="BG71" s="4">
        <v>1.01801953E-2</v>
      </c>
      <c r="BH71" s="13">
        <v>1.5387300000000001E-5</v>
      </c>
      <c r="BI71" s="70">
        <v>157.55706810999999</v>
      </c>
      <c r="BJ71" s="71">
        <v>4.7051440715000004</v>
      </c>
      <c r="BK71" s="70">
        <v>270.36428411999998</v>
      </c>
      <c r="BL71" s="71">
        <v>1.843752904</v>
      </c>
      <c r="BM71" s="70">
        <v>63.476205899</v>
      </c>
      <c r="BN71" s="71">
        <v>0.3046210406</v>
      </c>
      <c r="BO71" s="70">
        <v>0.3492360451</v>
      </c>
      <c r="BP71" s="71">
        <v>7.6203969999999997E-4</v>
      </c>
      <c r="BQ71" s="70">
        <v>0</v>
      </c>
      <c r="BR71" s="66">
        <v>0</v>
      </c>
      <c r="BS71" s="37" t="s">
        <v>83</v>
      </c>
      <c r="BT71" s="13">
        <v>0</v>
      </c>
      <c r="BU71" s="70">
        <v>0.59936286559999996</v>
      </c>
      <c r="BV71" s="71">
        <v>6.1781574999999998E-3</v>
      </c>
      <c r="BW71" s="70">
        <v>30.907054776999999</v>
      </c>
      <c r="BX71" s="71">
        <v>0.23497799559999999</v>
      </c>
      <c r="BY71" s="37" t="s">
        <v>83</v>
      </c>
      <c r="BZ71" s="13">
        <v>0</v>
      </c>
      <c r="CA71" s="37" t="s">
        <v>83</v>
      </c>
      <c r="CB71" s="13">
        <v>0</v>
      </c>
      <c r="CC71" s="70">
        <v>27.229419884999999</v>
      </c>
      <c r="CD71" s="71">
        <v>1.9264928300000001E-2</v>
      </c>
      <c r="CE71" s="70">
        <v>26.360219625999999</v>
      </c>
      <c r="CF71" s="71">
        <v>5.2250432499999999E-2</v>
      </c>
      <c r="CG71" s="37" t="s">
        <v>83</v>
      </c>
      <c r="CH71" s="13">
        <v>0</v>
      </c>
      <c r="CI71" s="37" t="s">
        <v>83</v>
      </c>
      <c r="CJ71" s="13">
        <v>0</v>
      </c>
      <c r="CK71" s="37" t="s">
        <v>83</v>
      </c>
      <c r="CL71" s="13">
        <v>0</v>
      </c>
      <c r="CM71" s="37" t="s">
        <v>83</v>
      </c>
      <c r="CN71" s="13">
        <v>0</v>
      </c>
      <c r="CO71" s="70">
        <v>0.25711075189999999</v>
      </c>
      <c r="CP71" s="71">
        <v>2.4585341000000001E-3</v>
      </c>
      <c r="CQ71" s="70">
        <v>0.95572549470000001</v>
      </c>
      <c r="CR71" s="71">
        <v>8.8031267999999999E-3</v>
      </c>
      <c r="CS71" s="70">
        <v>4.3891149282999997</v>
      </c>
      <c r="CT71" s="71">
        <v>3.8533063100000001E-2</v>
      </c>
      <c r="CU71" s="70">
        <v>39.640015622</v>
      </c>
      <c r="CV71" s="71">
        <v>0.83953082020000003</v>
      </c>
      <c r="CW71" s="37" t="s">
        <v>83</v>
      </c>
      <c r="CX71" s="13">
        <v>0</v>
      </c>
      <c r="CY71" s="37" t="s">
        <v>83</v>
      </c>
      <c r="CZ71" s="13">
        <v>0</v>
      </c>
      <c r="DA71" s="70">
        <v>24.368273024000001</v>
      </c>
      <c r="DB71" s="71">
        <v>0.29511253050000003</v>
      </c>
      <c r="DC71" s="70">
        <v>69.137603075000001</v>
      </c>
      <c r="DD71" s="71">
        <v>2.6020834272000002</v>
      </c>
      <c r="DE71" s="70">
        <v>56.106122110999998</v>
      </c>
      <c r="DF71" s="71">
        <v>0.66572479949999996</v>
      </c>
      <c r="DG71" s="70">
        <v>185.60607228999999</v>
      </c>
      <c r="DH71" s="66">
        <v>1.3683798166000001</v>
      </c>
      <c r="DI71" s="121">
        <v>4.9200753E-3</v>
      </c>
      <c r="DJ71" s="122">
        <v>8.5837041000000006E-3</v>
      </c>
      <c r="DK71" s="122">
        <v>9.7448735000000009E-3</v>
      </c>
      <c r="DL71" s="122">
        <v>1.0020274500000001E-2</v>
      </c>
      <c r="DM71" s="122">
        <v>1.00738997E-2</v>
      </c>
      <c r="DN71" s="122">
        <v>1.0103905099999999E-2</v>
      </c>
      <c r="DO71" s="122">
        <v>1.0121713500000001E-2</v>
      </c>
      <c r="DP71" s="122">
        <v>1.01353413E-2</v>
      </c>
      <c r="DQ71" s="122">
        <v>1.0140817700000001E-2</v>
      </c>
      <c r="DR71" s="123">
        <v>1.0146294199999999E-2</v>
      </c>
      <c r="DS71" s="80">
        <v>93.593459244000002</v>
      </c>
      <c r="DT71" s="13">
        <v>0.61279316770000003</v>
      </c>
      <c r="DU71" s="60">
        <v>48.715597739000003</v>
      </c>
      <c r="DV71" s="13">
        <v>0.33173690960000002</v>
      </c>
      <c r="DW71" s="60">
        <v>25.603272616000002</v>
      </c>
      <c r="DX71" s="13">
        <v>0.18120515570000001</v>
      </c>
      <c r="DY71" s="60">
        <v>13.680233380000001</v>
      </c>
      <c r="DZ71" s="13">
        <v>0.10146340669999999</v>
      </c>
      <c r="EA71" s="60">
        <v>7.5256783245000003</v>
      </c>
      <c r="EB71" s="13">
        <v>5.9367488900000001E-2</v>
      </c>
      <c r="EC71" s="60">
        <v>4.3338966558000003</v>
      </c>
      <c r="ED71" s="13">
        <v>3.6965955000000002E-2</v>
      </c>
      <c r="EE71" s="60">
        <v>2.6251946597</v>
      </c>
      <c r="EF71" s="13">
        <v>2.4658211499999999E-2</v>
      </c>
      <c r="EG71" s="60">
        <v>1.6668904364999999</v>
      </c>
      <c r="EH71" s="13">
        <v>1.74500304E-2</v>
      </c>
      <c r="EI71" s="60">
        <v>1.1094447190000001</v>
      </c>
      <c r="EJ71" s="13">
        <v>1.3049022299999999E-2</v>
      </c>
      <c r="EK71" s="60">
        <v>0.77646085659999997</v>
      </c>
      <c r="EL71" s="15">
        <v>1.02416507E-2</v>
      </c>
    </row>
    <row r="72" spans="1:142">
      <c r="A72" s="8">
        <v>10000</v>
      </c>
      <c r="B72" s="63">
        <v>11713</v>
      </c>
      <c r="C72" s="64">
        <v>3012.5770404</v>
      </c>
      <c r="D72" s="70">
        <v>8656.3529763999995</v>
      </c>
      <c r="E72" s="70">
        <v>150.11576583999999</v>
      </c>
      <c r="F72" s="71">
        <v>9.4376473899999994E-2</v>
      </c>
      <c r="G72" s="64">
        <v>24.666887251999999</v>
      </c>
      <c r="H72" s="71">
        <v>6.8016893000000002E-3</v>
      </c>
      <c r="I72" s="70">
        <v>188.65846646</v>
      </c>
      <c r="J72" s="71">
        <v>1.1700650678</v>
      </c>
      <c r="K72" s="70">
        <v>106.60267408</v>
      </c>
      <c r="L72" s="71">
        <v>0.62028786599999997</v>
      </c>
      <c r="M72" s="70">
        <v>37.275683256999997</v>
      </c>
      <c r="N72" s="71">
        <v>0.28134235270000002</v>
      </c>
      <c r="O72" s="37" t="s">
        <v>83</v>
      </c>
      <c r="P72" s="13">
        <v>0</v>
      </c>
      <c r="Q72" s="70">
        <v>71.908656884999999</v>
      </c>
      <c r="R72" s="71">
        <v>9.1737888899999995E-2</v>
      </c>
      <c r="S72" s="37" t="s">
        <v>83</v>
      </c>
      <c r="T72" s="13">
        <v>0</v>
      </c>
      <c r="U72" s="37" t="s">
        <v>83</v>
      </c>
      <c r="V72" s="13">
        <v>0</v>
      </c>
      <c r="W72" s="70">
        <v>1.6311177034</v>
      </c>
      <c r="X72" s="71">
        <v>1.4408544699999999E-2</v>
      </c>
      <c r="Y72" s="70">
        <v>55.688536114000001</v>
      </c>
      <c r="Z72" s="71">
        <v>1.0707495866000001</v>
      </c>
      <c r="AA72" s="37" t="s">
        <v>83</v>
      </c>
      <c r="AB72" s="13">
        <v>0</v>
      </c>
      <c r="AC72" s="70">
        <v>9.4212630000000005E-4</v>
      </c>
      <c r="AD72" s="71">
        <v>2.4528301999999999E-6</v>
      </c>
      <c r="AE72" s="37" t="s">
        <v>83</v>
      </c>
      <c r="AF72" s="13">
        <v>0</v>
      </c>
      <c r="AG72" s="37" t="s">
        <v>83</v>
      </c>
      <c r="AH72" s="13">
        <v>0</v>
      </c>
      <c r="AI72" s="70">
        <f t="shared" si="2"/>
        <v>9.4212630000000005E-4</v>
      </c>
      <c r="AJ72" s="71">
        <f t="shared" si="2"/>
        <v>2.4528301999999999E-6</v>
      </c>
      <c r="AK72" s="70">
        <v>163.45838509999999</v>
      </c>
      <c r="AL72" s="71">
        <v>1.8827800713</v>
      </c>
      <c r="AM72" s="37" t="s">
        <v>83</v>
      </c>
      <c r="AN72" s="13">
        <v>0</v>
      </c>
      <c r="AO72" s="37" t="s">
        <v>83</v>
      </c>
      <c r="AP72" s="13">
        <v>0</v>
      </c>
      <c r="AQ72" s="37" t="s">
        <v>83</v>
      </c>
      <c r="AR72" s="13">
        <v>0</v>
      </c>
      <c r="AS72" s="70">
        <v>106.53717681000001</v>
      </c>
      <c r="AT72" s="71">
        <v>3.1495816936000001</v>
      </c>
      <c r="AU72" s="70">
        <v>93.763495001999999</v>
      </c>
      <c r="AV72" s="71">
        <v>0.59114790070000001</v>
      </c>
      <c r="AW72" s="70">
        <v>43.899344001000003</v>
      </c>
      <c r="AX72" s="71">
        <v>0.38572181770000002</v>
      </c>
      <c r="AY72" s="70">
        <v>11.512798335999999</v>
      </c>
      <c r="AZ72" s="71">
        <v>8.9358376000000003E-2</v>
      </c>
      <c r="BA72" s="60">
        <f t="shared" si="3"/>
        <v>38.351352664999993</v>
      </c>
      <c r="BB72" s="13">
        <f t="shared" si="3"/>
        <v>0.11606770699999996</v>
      </c>
      <c r="BC72" s="70">
        <v>9.5716039999999992E-3</v>
      </c>
      <c r="BD72" s="13">
        <v>1.6747091E-6</v>
      </c>
      <c r="BE72" s="70">
        <v>315.48806374999998</v>
      </c>
      <c r="BF72" s="71">
        <v>2.3254135025</v>
      </c>
      <c r="BG72" s="4">
        <v>1.41777459E-2</v>
      </c>
      <c r="BH72" s="13">
        <v>1.50724E-5</v>
      </c>
      <c r="BI72" s="70">
        <v>168.49139134000001</v>
      </c>
      <c r="BJ72" s="71">
        <v>4.9345935779000003</v>
      </c>
      <c r="BK72" s="70">
        <v>335.64919786000002</v>
      </c>
      <c r="BL72" s="71">
        <v>2.2143270694999999</v>
      </c>
      <c r="BM72" s="70">
        <v>76.782699598999997</v>
      </c>
      <c r="BN72" s="71">
        <v>0.34898920160000002</v>
      </c>
      <c r="BO72" s="70">
        <v>0.81054155699999997</v>
      </c>
      <c r="BP72" s="71">
        <v>1.0540139E-3</v>
      </c>
      <c r="BQ72" s="70">
        <v>0</v>
      </c>
      <c r="BR72" s="66">
        <v>0</v>
      </c>
      <c r="BS72" s="37" t="s">
        <v>83</v>
      </c>
      <c r="BT72" s="13">
        <v>0</v>
      </c>
      <c r="BU72" s="70">
        <v>0.75901866790000005</v>
      </c>
      <c r="BV72" s="71">
        <v>6.9624752000000002E-3</v>
      </c>
      <c r="BW72" s="70">
        <v>36.516664589000001</v>
      </c>
      <c r="BX72" s="71">
        <v>0.27437987749999998</v>
      </c>
      <c r="BY72" s="37" t="s">
        <v>83</v>
      </c>
      <c r="BZ72" s="13">
        <v>0</v>
      </c>
      <c r="CA72" s="37" t="s">
        <v>83</v>
      </c>
      <c r="CB72" s="13">
        <v>0</v>
      </c>
      <c r="CC72" s="70">
        <v>38.654033775000002</v>
      </c>
      <c r="CD72" s="71">
        <v>2.6047219999999999E-2</v>
      </c>
      <c r="CE72" s="70">
        <v>33.254623109999997</v>
      </c>
      <c r="CF72" s="71">
        <v>6.5690668899999999E-2</v>
      </c>
      <c r="CG72" s="37" t="s">
        <v>83</v>
      </c>
      <c r="CH72" s="13">
        <v>0</v>
      </c>
      <c r="CI72" s="37" t="s">
        <v>83</v>
      </c>
      <c r="CJ72" s="13">
        <v>0</v>
      </c>
      <c r="CK72" s="37" t="s">
        <v>83</v>
      </c>
      <c r="CL72" s="13">
        <v>0</v>
      </c>
      <c r="CM72" s="37" t="s">
        <v>83</v>
      </c>
      <c r="CN72" s="13">
        <v>0</v>
      </c>
      <c r="CO72" s="70">
        <v>0.35508995589999998</v>
      </c>
      <c r="CP72" s="71">
        <v>2.9425482000000002E-3</v>
      </c>
      <c r="CQ72" s="70">
        <v>1.2760277475999999</v>
      </c>
      <c r="CR72" s="71">
        <v>1.1465996500000001E-2</v>
      </c>
      <c r="CS72" s="70">
        <v>6.1634555968000004</v>
      </c>
      <c r="CT72" s="71">
        <v>5.0599202900000001E-2</v>
      </c>
      <c r="CU72" s="70">
        <v>49.525080516999999</v>
      </c>
      <c r="CV72" s="71">
        <v>1.0201503837000001</v>
      </c>
      <c r="CW72" s="37" t="s">
        <v>83</v>
      </c>
      <c r="CX72" s="13">
        <v>0</v>
      </c>
      <c r="CY72" s="37" t="s">
        <v>83</v>
      </c>
      <c r="CZ72" s="13">
        <v>0</v>
      </c>
      <c r="DA72" s="70">
        <v>29.150953125000001</v>
      </c>
      <c r="DB72" s="71">
        <v>0.3434878321</v>
      </c>
      <c r="DC72" s="70">
        <v>77.386223681999994</v>
      </c>
      <c r="DD72" s="71">
        <v>2.8060938613999999</v>
      </c>
      <c r="DE72" s="70">
        <v>89.965143401999995</v>
      </c>
      <c r="DF72" s="71">
        <v>0.80566243500000001</v>
      </c>
      <c r="DG72" s="70">
        <v>225.52292034999999</v>
      </c>
      <c r="DH72" s="66">
        <v>1.5197510675000001</v>
      </c>
      <c r="DI72" s="121">
        <v>6.6530264000000004E-3</v>
      </c>
      <c r="DJ72" s="122">
        <v>1.14968112E-2</v>
      </c>
      <c r="DK72" s="122">
        <v>1.32163156E-2</v>
      </c>
      <c r="DL72" s="122">
        <v>1.3757104900000001E-2</v>
      </c>
      <c r="DM72" s="122">
        <v>1.39206729E-2</v>
      </c>
      <c r="DN72" s="122">
        <v>1.4016014699999999E-2</v>
      </c>
      <c r="DO72" s="122">
        <v>1.40765714E-2</v>
      </c>
      <c r="DP72" s="122">
        <v>1.4109095300000001E-2</v>
      </c>
      <c r="DQ72" s="122">
        <v>1.41236187E-2</v>
      </c>
      <c r="DR72" s="123">
        <v>1.4135877999999999E-2</v>
      </c>
      <c r="DS72" s="80">
        <v>101.05014731999999</v>
      </c>
      <c r="DT72" s="13">
        <v>0.6599751586</v>
      </c>
      <c r="DU72" s="60">
        <v>54.283932849999999</v>
      </c>
      <c r="DV72" s="13">
        <v>0.36786017789999997</v>
      </c>
      <c r="DW72" s="60">
        <v>29.533475808999999</v>
      </c>
      <c r="DX72" s="13">
        <v>0.2074433715</v>
      </c>
      <c r="DY72" s="60">
        <v>16.368336529</v>
      </c>
      <c r="DZ72" s="13">
        <v>0.12002591009999999</v>
      </c>
      <c r="EA72" s="60">
        <v>9.3484974285</v>
      </c>
      <c r="EB72" s="13">
        <v>7.25272852E-2</v>
      </c>
      <c r="EC72" s="60">
        <v>5.5728108034000003</v>
      </c>
      <c r="ED72" s="13">
        <v>4.6388964099999999E-2</v>
      </c>
      <c r="EE72" s="60">
        <v>3.4778842157000001</v>
      </c>
      <c r="EF72" s="13">
        <v>3.1569033099999998E-2</v>
      </c>
      <c r="EG72" s="60">
        <v>2.2593149778999999</v>
      </c>
      <c r="EH72" s="13">
        <v>2.26651826E-2</v>
      </c>
      <c r="EI72" s="60">
        <v>1.5431397227000001</v>
      </c>
      <c r="EJ72" s="13">
        <v>1.71473361E-2</v>
      </c>
      <c r="EK72" s="60">
        <v>1.1103426818</v>
      </c>
      <c r="EL72" s="15">
        <v>1.3594803500000001E-2</v>
      </c>
    </row>
    <row r="73" spans="1:142">
      <c r="A73" s="8">
        <v>15000</v>
      </c>
      <c r="B73" s="63">
        <v>13536</v>
      </c>
      <c r="C73" s="64">
        <v>3564.7138992999999</v>
      </c>
      <c r="D73" s="70">
        <v>12242.190246</v>
      </c>
      <c r="E73" s="70">
        <v>195.83408032</v>
      </c>
      <c r="F73" s="71">
        <v>0.1077377103</v>
      </c>
      <c r="G73" s="64">
        <v>82.252388584000002</v>
      </c>
      <c r="H73" s="71">
        <v>1.3345380299999999E-2</v>
      </c>
      <c r="I73" s="70">
        <v>197.90316702000001</v>
      </c>
      <c r="J73" s="71">
        <v>1.2290957227999999</v>
      </c>
      <c r="K73" s="70">
        <v>121.06513579</v>
      </c>
      <c r="L73" s="71">
        <v>0.70004452090000002</v>
      </c>
      <c r="M73" s="70">
        <v>44.999309808</v>
      </c>
      <c r="N73" s="71">
        <v>0.33196577059999999</v>
      </c>
      <c r="O73" s="37" t="s">
        <v>83</v>
      </c>
      <c r="P73" s="13">
        <v>0</v>
      </c>
      <c r="Q73" s="70">
        <v>100.98879251</v>
      </c>
      <c r="R73" s="71">
        <v>0.122981311</v>
      </c>
      <c r="S73" s="37" t="s">
        <v>83</v>
      </c>
      <c r="T73" s="13">
        <v>0</v>
      </c>
      <c r="U73" s="37" t="s">
        <v>83</v>
      </c>
      <c r="V73" s="13">
        <v>0</v>
      </c>
      <c r="W73" s="70">
        <v>2.3331527313999998</v>
      </c>
      <c r="X73" s="71">
        <v>2.0250932499999999E-2</v>
      </c>
      <c r="Y73" s="70">
        <v>74.133770358999996</v>
      </c>
      <c r="Z73" s="71">
        <v>1.3504885384</v>
      </c>
      <c r="AA73" s="37" t="s">
        <v>83</v>
      </c>
      <c r="AB73" s="13">
        <v>0</v>
      </c>
      <c r="AC73" s="70">
        <v>9.2467950000000004E-4</v>
      </c>
      <c r="AD73" s="71">
        <v>2.4074074000000002E-6</v>
      </c>
      <c r="AE73" s="37" t="s">
        <v>83</v>
      </c>
      <c r="AF73" s="13">
        <v>0</v>
      </c>
      <c r="AG73" s="37" t="s">
        <v>83</v>
      </c>
      <c r="AH73" s="13">
        <v>0</v>
      </c>
      <c r="AI73" s="70">
        <f t="shared" si="2"/>
        <v>9.2467950000000004E-4</v>
      </c>
      <c r="AJ73" s="71">
        <f t="shared" si="2"/>
        <v>2.4074074000000002E-6</v>
      </c>
      <c r="AK73" s="70">
        <v>178.41090886000001</v>
      </c>
      <c r="AL73" s="71">
        <v>2.0014457685</v>
      </c>
      <c r="AM73" s="37" t="s">
        <v>83</v>
      </c>
      <c r="AN73" s="13">
        <v>0</v>
      </c>
      <c r="AO73" s="37" t="s">
        <v>83</v>
      </c>
      <c r="AP73" s="13">
        <v>0</v>
      </c>
      <c r="AQ73" s="37" t="s">
        <v>83</v>
      </c>
      <c r="AR73" s="13">
        <v>0</v>
      </c>
      <c r="AS73" s="70">
        <v>124.26700483</v>
      </c>
      <c r="AT73" s="71">
        <v>3.4798123970999999</v>
      </c>
      <c r="AU73" s="70">
        <v>115.3217193</v>
      </c>
      <c r="AV73" s="71">
        <v>0.69144252210000001</v>
      </c>
      <c r="AW73" s="70">
        <v>52.819617844</v>
      </c>
      <c r="AX73" s="71">
        <v>0.4512658859</v>
      </c>
      <c r="AY73" s="70">
        <v>13.315123068</v>
      </c>
      <c r="AZ73" s="71">
        <v>9.9221288099999999E-2</v>
      </c>
      <c r="BA73" s="60">
        <f t="shared" si="3"/>
        <v>49.186978388</v>
      </c>
      <c r="BB73" s="13">
        <f t="shared" si="3"/>
        <v>0.14095534809999999</v>
      </c>
      <c r="BC73" s="70">
        <v>1.1582777900000001E-2</v>
      </c>
      <c r="BD73" s="13">
        <v>5.0861863000000004E-6</v>
      </c>
      <c r="BE73" s="70">
        <v>454.23180479000001</v>
      </c>
      <c r="BF73" s="71">
        <v>2.7785936900000001</v>
      </c>
      <c r="BG73" s="4">
        <v>2.9363864100000001E-2</v>
      </c>
      <c r="BH73" s="13">
        <v>6.6453399999999996E-5</v>
      </c>
      <c r="BI73" s="70">
        <v>180.80821731</v>
      </c>
      <c r="BJ73" s="71">
        <v>5.1957909293000002</v>
      </c>
      <c r="BK73" s="70">
        <v>421.08330866</v>
      </c>
      <c r="BL73" s="71">
        <v>2.6558089357000001</v>
      </c>
      <c r="BM73" s="70">
        <v>94.177654739000005</v>
      </c>
      <c r="BN73" s="71">
        <v>0.40446522639999999</v>
      </c>
      <c r="BO73" s="70">
        <v>2.2930111656999999</v>
      </c>
      <c r="BP73" s="71">
        <v>1.9515308E-3</v>
      </c>
      <c r="BQ73" s="70">
        <v>0</v>
      </c>
      <c r="BR73" s="66">
        <v>0</v>
      </c>
      <c r="BS73" s="37" t="s">
        <v>83</v>
      </c>
      <c r="BT73" s="13">
        <v>0</v>
      </c>
      <c r="BU73" s="70">
        <v>1.0671032321</v>
      </c>
      <c r="BV73" s="71">
        <v>8.9623577999999992E-3</v>
      </c>
      <c r="BW73" s="70">
        <v>43.932206575999999</v>
      </c>
      <c r="BX73" s="71">
        <v>0.3230034128</v>
      </c>
      <c r="BY73" s="37" t="s">
        <v>83</v>
      </c>
      <c r="BZ73" s="13">
        <v>0</v>
      </c>
      <c r="CA73" s="37" t="s">
        <v>83</v>
      </c>
      <c r="CB73" s="13">
        <v>0</v>
      </c>
      <c r="CC73" s="70">
        <v>57.113267993999997</v>
      </c>
      <c r="CD73" s="71">
        <v>3.6456830400000001E-2</v>
      </c>
      <c r="CE73" s="70">
        <v>43.875524519000002</v>
      </c>
      <c r="CF73" s="71">
        <v>8.6524480700000003E-2</v>
      </c>
      <c r="CG73" s="37" t="s">
        <v>83</v>
      </c>
      <c r="CH73" s="13">
        <v>0</v>
      </c>
      <c r="CI73" s="37" t="s">
        <v>83</v>
      </c>
      <c r="CJ73" s="13">
        <v>0</v>
      </c>
      <c r="CK73" s="37" t="s">
        <v>83</v>
      </c>
      <c r="CL73" s="13">
        <v>0</v>
      </c>
      <c r="CM73" s="37" t="s">
        <v>83</v>
      </c>
      <c r="CN73" s="13">
        <v>0</v>
      </c>
      <c r="CO73" s="70">
        <v>0.57857080829999996</v>
      </c>
      <c r="CP73" s="71">
        <v>4.0857838999999998E-3</v>
      </c>
      <c r="CQ73" s="70">
        <v>1.7545819230999999</v>
      </c>
      <c r="CR73" s="71">
        <v>1.61651485E-2</v>
      </c>
      <c r="CS73" s="70">
        <v>9.7036131350999995</v>
      </c>
      <c r="CT73" s="71">
        <v>7.2698520000000003E-2</v>
      </c>
      <c r="CU73" s="70">
        <v>64.430157223999998</v>
      </c>
      <c r="CV73" s="71">
        <v>1.2777900185</v>
      </c>
      <c r="CW73" s="37" t="s">
        <v>83</v>
      </c>
      <c r="CX73" s="13">
        <v>0</v>
      </c>
      <c r="CY73" s="37" t="s">
        <v>83</v>
      </c>
      <c r="CZ73" s="13">
        <v>0</v>
      </c>
      <c r="DA73" s="70">
        <v>36.287071052999998</v>
      </c>
      <c r="DB73" s="71">
        <v>0.41340294170000003</v>
      </c>
      <c r="DC73" s="70">
        <v>87.979933779000007</v>
      </c>
      <c r="DD73" s="71">
        <v>3.0664094554000001</v>
      </c>
      <c r="DE73" s="70">
        <v>160.58521073</v>
      </c>
      <c r="DF73" s="71">
        <v>1.0420332699999999</v>
      </c>
      <c r="DG73" s="70">
        <v>293.64659405999998</v>
      </c>
      <c r="DH73" s="66">
        <v>1.7365604199</v>
      </c>
      <c r="DI73" s="121">
        <v>1.28006596E-2</v>
      </c>
      <c r="DJ73" s="122">
        <v>2.2360860600000001E-2</v>
      </c>
      <c r="DK73" s="122">
        <v>2.5959663800000001E-2</v>
      </c>
      <c r="DL73" s="122">
        <v>2.7400618200000001E-2</v>
      </c>
      <c r="DM73" s="122">
        <v>2.7967238799999999E-2</v>
      </c>
      <c r="DN73" s="122">
        <v>2.8318072900000001E-2</v>
      </c>
      <c r="DO73" s="122">
        <v>2.8558680400000001E-2</v>
      </c>
      <c r="DP73" s="122">
        <v>2.8695789900000001E-2</v>
      </c>
      <c r="DQ73" s="122">
        <v>2.87881452E-2</v>
      </c>
      <c r="DR73" s="123">
        <v>2.88662503E-2</v>
      </c>
      <c r="DS73" s="80">
        <v>108.88674318</v>
      </c>
      <c r="DT73" s="13">
        <v>0.71030137110000002</v>
      </c>
      <c r="DU73" s="60">
        <v>60.278488430000003</v>
      </c>
      <c r="DV73" s="13">
        <v>0.40713553860000001</v>
      </c>
      <c r="DW73" s="60">
        <v>33.842792334999999</v>
      </c>
      <c r="DX73" s="13">
        <v>0.23647512000000001</v>
      </c>
      <c r="DY73" s="60">
        <v>19.388718158</v>
      </c>
      <c r="DZ73" s="13">
        <v>0.14101179180000001</v>
      </c>
      <c r="EA73" s="60">
        <v>11.412054694</v>
      </c>
      <c r="EB73" s="13">
        <v>8.7423878400000002E-2</v>
      </c>
      <c r="EC73" s="60">
        <v>6.9941364982999996</v>
      </c>
      <c r="ED73" s="13">
        <v>5.7105760999999998E-2</v>
      </c>
      <c r="EE73" s="60">
        <v>4.4923874296999999</v>
      </c>
      <c r="EF73" s="13">
        <v>3.9553799200000003E-2</v>
      </c>
      <c r="EG73" s="60">
        <v>2.9926229559999999</v>
      </c>
      <c r="EH73" s="13">
        <v>2.8746005799999998E-2</v>
      </c>
      <c r="EI73" s="60">
        <v>2.0806194110999998</v>
      </c>
      <c r="EJ73" s="13">
        <v>2.1863474599999998E-2</v>
      </c>
      <c r="EK73" s="60">
        <v>1.5120815891999999</v>
      </c>
      <c r="EL73" s="15">
        <v>1.7352996400000001E-2</v>
      </c>
    </row>
    <row r="74" spans="1:142">
      <c r="A74" s="8">
        <v>20000</v>
      </c>
      <c r="B74" s="63">
        <v>7561</v>
      </c>
      <c r="C74" s="64">
        <v>3938.0358139</v>
      </c>
      <c r="D74" s="70">
        <v>17271.250682999998</v>
      </c>
      <c r="E74" s="70">
        <v>226.70278385</v>
      </c>
      <c r="F74" s="71">
        <v>0.1160407146</v>
      </c>
      <c r="G74" s="64">
        <v>163.90060238999999</v>
      </c>
      <c r="H74" s="71">
        <v>2.0814220899999999E-2</v>
      </c>
      <c r="I74" s="70">
        <v>203.34787721999999</v>
      </c>
      <c r="J74" s="71">
        <v>1.2626475469</v>
      </c>
      <c r="K74" s="70">
        <v>129.61770171000001</v>
      </c>
      <c r="L74" s="71">
        <v>0.74802521050000004</v>
      </c>
      <c r="M74" s="70">
        <v>49.695029990999998</v>
      </c>
      <c r="N74" s="71">
        <v>0.36214196160000001</v>
      </c>
      <c r="O74" s="37" t="s">
        <v>83</v>
      </c>
      <c r="P74" s="13">
        <v>0</v>
      </c>
      <c r="Q74" s="70">
        <v>119.6147922</v>
      </c>
      <c r="R74" s="71">
        <v>0.14369090109999999</v>
      </c>
      <c r="S74" s="37" t="s">
        <v>83</v>
      </c>
      <c r="T74" s="13">
        <v>0</v>
      </c>
      <c r="U74" s="37" t="s">
        <v>83</v>
      </c>
      <c r="V74" s="13">
        <v>0</v>
      </c>
      <c r="W74" s="70">
        <v>2.8740746546999998</v>
      </c>
      <c r="X74" s="71">
        <v>2.4573867100000001E-2</v>
      </c>
      <c r="Y74" s="70">
        <v>87.399874037999993</v>
      </c>
      <c r="Z74" s="71">
        <v>1.5347184597000001</v>
      </c>
      <c r="AA74" s="37" t="s">
        <v>83</v>
      </c>
      <c r="AB74" s="13">
        <v>0</v>
      </c>
      <c r="AC74" s="70">
        <v>9.1779610000000005E-4</v>
      </c>
      <c r="AD74" s="71">
        <v>2.3894863E-6</v>
      </c>
      <c r="AE74" s="37" t="s">
        <v>83</v>
      </c>
      <c r="AF74" s="13">
        <v>0</v>
      </c>
      <c r="AG74" s="37" t="s">
        <v>83</v>
      </c>
      <c r="AH74" s="13">
        <v>0</v>
      </c>
      <c r="AI74" s="70">
        <f t="shared" si="2"/>
        <v>9.1779610000000005E-4</v>
      </c>
      <c r="AJ74" s="71">
        <f t="shared" si="2"/>
        <v>2.3894863E-6</v>
      </c>
      <c r="AK74" s="70">
        <v>186.58301843999999</v>
      </c>
      <c r="AL74" s="71">
        <v>2.0755420265</v>
      </c>
      <c r="AM74" s="37" t="s">
        <v>83</v>
      </c>
      <c r="AN74" s="13">
        <v>0</v>
      </c>
      <c r="AO74" s="37" t="s">
        <v>83</v>
      </c>
      <c r="AP74" s="13">
        <v>0</v>
      </c>
      <c r="AQ74" s="37" t="s">
        <v>83</v>
      </c>
      <c r="AR74" s="13">
        <v>0</v>
      </c>
      <c r="AS74" s="70">
        <v>136.29200488000001</v>
      </c>
      <c r="AT74" s="71">
        <v>3.7007023509999999</v>
      </c>
      <c r="AU74" s="70">
        <v>131.52781494999999</v>
      </c>
      <c r="AV74" s="71">
        <v>0.76409700999999997</v>
      </c>
      <c r="AW74" s="70">
        <v>59.107763407</v>
      </c>
      <c r="AX74" s="71">
        <v>0.49779155479999998</v>
      </c>
      <c r="AY74" s="70">
        <v>14.998523808</v>
      </c>
      <c r="AZ74" s="71">
        <v>0.1070412236</v>
      </c>
      <c r="BA74" s="60">
        <f t="shared" si="3"/>
        <v>57.421527734999998</v>
      </c>
      <c r="BB74" s="13">
        <f t="shared" si="3"/>
        <v>0.15926423160000003</v>
      </c>
      <c r="BC74" s="70">
        <v>6.3881247899999993E-2</v>
      </c>
      <c r="BD74" s="13">
        <v>1.49201E-5</v>
      </c>
      <c r="BE74" s="70">
        <v>572.63315952999994</v>
      </c>
      <c r="BF74" s="71">
        <v>3.1038551224000002</v>
      </c>
      <c r="BG74" s="4">
        <v>4.7784004800000002E-2</v>
      </c>
      <c r="BH74" s="13">
        <v>1.5666740000000001E-4</v>
      </c>
      <c r="BI74" s="70">
        <v>187.53852789000001</v>
      </c>
      <c r="BJ74" s="71">
        <v>5.3566903905999999</v>
      </c>
      <c r="BK74" s="70">
        <v>471.18863399000003</v>
      </c>
      <c r="BL74" s="71">
        <v>2.8992442613999998</v>
      </c>
      <c r="BM74" s="70">
        <v>104.19163283</v>
      </c>
      <c r="BN74" s="71">
        <v>0.4361371624</v>
      </c>
      <c r="BO74" s="70">
        <v>4.9776559784999996</v>
      </c>
      <c r="BP74" s="71">
        <v>3.2775876E-3</v>
      </c>
      <c r="BQ74" s="70">
        <v>0</v>
      </c>
      <c r="BR74" s="66">
        <v>0</v>
      </c>
      <c r="BS74" s="37" t="s">
        <v>83</v>
      </c>
      <c r="BT74" s="13">
        <v>0</v>
      </c>
      <c r="BU74" s="70">
        <v>1.5116452777</v>
      </c>
      <c r="BV74" s="71">
        <v>1.1553524900000001E-2</v>
      </c>
      <c r="BW74" s="70">
        <v>48.183384713000002</v>
      </c>
      <c r="BX74" s="71">
        <v>0.35058843670000001</v>
      </c>
      <c r="BY74" s="37" t="s">
        <v>83</v>
      </c>
      <c r="BZ74" s="13">
        <v>0</v>
      </c>
      <c r="CA74" s="37" t="s">
        <v>83</v>
      </c>
      <c r="CB74" s="13">
        <v>0</v>
      </c>
      <c r="CC74" s="70">
        <v>68.971099128000006</v>
      </c>
      <c r="CD74" s="71">
        <v>4.3263179899999997E-2</v>
      </c>
      <c r="CE74" s="70">
        <v>50.643693075999998</v>
      </c>
      <c r="CF74" s="71">
        <v>0.1004277212</v>
      </c>
      <c r="CG74" s="37" t="s">
        <v>83</v>
      </c>
      <c r="CH74" s="13">
        <v>0</v>
      </c>
      <c r="CI74" s="37" t="s">
        <v>83</v>
      </c>
      <c r="CJ74" s="13">
        <v>0</v>
      </c>
      <c r="CK74" s="37" t="s">
        <v>83</v>
      </c>
      <c r="CL74" s="13">
        <v>0</v>
      </c>
      <c r="CM74" s="37" t="s">
        <v>83</v>
      </c>
      <c r="CN74" s="13">
        <v>0</v>
      </c>
      <c r="CO74" s="70">
        <v>0.76504821089999997</v>
      </c>
      <c r="CP74" s="71">
        <v>5.2139971999999998E-3</v>
      </c>
      <c r="CQ74" s="70">
        <v>2.1090264437999999</v>
      </c>
      <c r="CR74" s="71">
        <v>1.93598699E-2</v>
      </c>
      <c r="CS74" s="70">
        <v>13.168288952999999</v>
      </c>
      <c r="CT74" s="71">
        <v>9.1725627800000001E-2</v>
      </c>
      <c r="CU74" s="70">
        <v>74.231585085999995</v>
      </c>
      <c r="CV74" s="71">
        <v>1.4429928319000001</v>
      </c>
      <c r="CW74" s="37" t="s">
        <v>83</v>
      </c>
      <c r="CX74" s="13">
        <v>0</v>
      </c>
      <c r="CY74" s="37" t="s">
        <v>83</v>
      </c>
      <c r="CZ74" s="13">
        <v>0</v>
      </c>
      <c r="DA74" s="70">
        <v>41.503041338999999</v>
      </c>
      <c r="DB74" s="71">
        <v>0.4650579473</v>
      </c>
      <c r="DC74" s="70">
        <v>94.788963542000005</v>
      </c>
      <c r="DD74" s="71">
        <v>3.2356444036999998</v>
      </c>
      <c r="DE74" s="70">
        <v>226.35618088999999</v>
      </c>
      <c r="DF74" s="71">
        <v>1.2228790649000001</v>
      </c>
      <c r="DG74" s="70">
        <v>346.27697864999999</v>
      </c>
      <c r="DH74" s="66">
        <v>1.8809760574000001</v>
      </c>
      <c r="DI74" s="121">
        <v>1.9510990200000002E-2</v>
      </c>
      <c r="DJ74" s="122">
        <v>3.4596515000000001E-2</v>
      </c>
      <c r="DK74" s="122">
        <v>4.1090301199999998E-2</v>
      </c>
      <c r="DL74" s="122">
        <v>4.38562797E-2</v>
      </c>
      <c r="DM74" s="122">
        <v>4.4985561600000001E-2</v>
      </c>
      <c r="DN74" s="122">
        <v>4.5659847900000002E-2</v>
      </c>
      <c r="DO74" s="122">
        <v>4.6112008599999997E-2</v>
      </c>
      <c r="DP74" s="122">
        <v>4.6380584199999998E-2</v>
      </c>
      <c r="DQ74" s="122">
        <v>4.65815724E-2</v>
      </c>
      <c r="DR74" s="123">
        <v>4.6755337199999997E-2</v>
      </c>
      <c r="DS74" s="80">
        <v>113.67798175</v>
      </c>
      <c r="DT74" s="13">
        <v>0.73975787520000003</v>
      </c>
      <c r="DU74" s="60">
        <v>64.136790238000003</v>
      </c>
      <c r="DV74" s="13">
        <v>0.43110752610000003</v>
      </c>
      <c r="DW74" s="60">
        <v>36.780827455000001</v>
      </c>
      <c r="DX74" s="13">
        <v>0.25491087709999999</v>
      </c>
      <c r="DY74" s="60">
        <v>21.579778653000002</v>
      </c>
      <c r="DZ74" s="13">
        <v>0.1548912757</v>
      </c>
      <c r="EA74" s="60">
        <v>13.018129084</v>
      </c>
      <c r="EB74" s="13">
        <v>9.7737315899999996E-2</v>
      </c>
      <c r="EC74" s="60">
        <v>8.1787030555999998</v>
      </c>
      <c r="ED74" s="13">
        <v>6.4837831700000001E-2</v>
      </c>
      <c r="EE74" s="60">
        <v>5.3534117634999996</v>
      </c>
      <c r="EF74" s="13">
        <v>4.53370773E-2</v>
      </c>
      <c r="EG74" s="60">
        <v>3.6293322962999999</v>
      </c>
      <c r="EH74" s="13">
        <v>3.31149954E-2</v>
      </c>
      <c r="EI74" s="60">
        <v>2.5550911386999999</v>
      </c>
      <c r="EJ74" s="13">
        <v>2.5224435199999999E-2</v>
      </c>
      <c r="EK74" s="60">
        <v>1.8834167085</v>
      </c>
      <c r="EL74" s="15">
        <v>2.0072716800000001E-2</v>
      </c>
    </row>
    <row r="75" spans="1:142">
      <c r="A75" s="8">
        <v>25000</v>
      </c>
      <c r="B75" s="63">
        <v>4587</v>
      </c>
      <c r="C75" s="64">
        <v>4207.3195169000001</v>
      </c>
      <c r="D75" s="70">
        <v>22302.259478</v>
      </c>
      <c r="E75" s="70">
        <v>249.66046014</v>
      </c>
      <c r="F75" s="71">
        <v>0.1217029174</v>
      </c>
      <c r="G75" s="64">
        <v>237.53928472999999</v>
      </c>
      <c r="H75" s="71">
        <v>2.6442898199999999E-2</v>
      </c>
      <c r="I75" s="70">
        <v>206.93942680999999</v>
      </c>
      <c r="J75" s="71">
        <v>1.2840957627</v>
      </c>
      <c r="K75" s="70">
        <v>135.12534099000001</v>
      </c>
      <c r="L75" s="71">
        <v>0.77799343160000001</v>
      </c>
      <c r="M75" s="70">
        <v>52.637145476999997</v>
      </c>
      <c r="N75" s="71">
        <v>0.37966531999999997</v>
      </c>
      <c r="O75" s="37" t="s">
        <v>83</v>
      </c>
      <c r="P75" s="13">
        <v>0</v>
      </c>
      <c r="Q75" s="70">
        <v>131.83513549</v>
      </c>
      <c r="R75" s="71">
        <v>0.15731620169999999</v>
      </c>
      <c r="S75" s="37" t="s">
        <v>83</v>
      </c>
      <c r="T75" s="13">
        <v>0</v>
      </c>
      <c r="U75" s="37" t="s">
        <v>83</v>
      </c>
      <c r="V75" s="13">
        <v>0</v>
      </c>
      <c r="W75" s="70">
        <v>3.3832312865</v>
      </c>
      <c r="X75" s="71">
        <v>2.8483239899999999E-2</v>
      </c>
      <c r="Y75" s="70">
        <v>98.075027879000004</v>
      </c>
      <c r="Z75" s="71">
        <v>1.6750429794999999</v>
      </c>
      <c r="AA75" s="37" t="s">
        <v>83</v>
      </c>
      <c r="AB75" s="13">
        <v>0</v>
      </c>
      <c r="AC75" s="70">
        <v>9.1343079999999996E-4</v>
      </c>
      <c r="AD75" s="71">
        <v>2.3781212999999999E-6</v>
      </c>
      <c r="AE75" s="37" t="s">
        <v>83</v>
      </c>
      <c r="AF75" s="13">
        <v>0</v>
      </c>
      <c r="AG75" s="37" t="s">
        <v>83</v>
      </c>
      <c r="AH75" s="13">
        <v>0</v>
      </c>
      <c r="AI75" s="70">
        <f t="shared" si="2"/>
        <v>9.1343079999999996E-4</v>
      </c>
      <c r="AJ75" s="71">
        <f t="shared" si="2"/>
        <v>2.3781212999999999E-6</v>
      </c>
      <c r="AK75" s="70">
        <v>191.37623794000001</v>
      </c>
      <c r="AL75" s="71">
        <v>2.1218335498999998</v>
      </c>
      <c r="AM75" s="37" t="s">
        <v>83</v>
      </c>
      <c r="AN75" s="13">
        <v>0</v>
      </c>
      <c r="AO75" s="37" t="s">
        <v>83</v>
      </c>
      <c r="AP75" s="13">
        <v>0</v>
      </c>
      <c r="AQ75" s="37" t="s">
        <v>83</v>
      </c>
      <c r="AR75" s="13">
        <v>0</v>
      </c>
      <c r="AS75" s="70">
        <v>145.25900229000001</v>
      </c>
      <c r="AT75" s="71">
        <v>3.8572110005</v>
      </c>
      <c r="AU75" s="70">
        <v>143.9848466</v>
      </c>
      <c r="AV75" s="71">
        <v>0.81796150830000003</v>
      </c>
      <c r="AW75" s="70">
        <v>63.869799219999997</v>
      </c>
      <c r="AX75" s="71">
        <v>0.53211794909999999</v>
      </c>
      <c r="AY75" s="70">
        <v>16.434063238</v>
      </c>
      <c r="AZ75" s="71">
        <v>0.11358270249999999</v>
      </c>
      <c r="BA75" s="60">
        <f t="shared" si="3"/>
        <v>63.680984142</v>
      </c>
      <c r="BB75" s="13">
        <f t="shared" si="3"/>
        <v>0.17226085670000002</v>
      </c>
      <c r="BC75" s="70">
        <v>9.3191639199999995E-2</v>
      </c>
      <c r="BD75" s="13">
        <v>1.8525900000000002E-5</v>
      </c>
      <c r="BE75" s="70">
        <v>668.86886311000001</v>
      </c>
      <c r="BF75" s="71">
        <v>3.3421117955000001</v>
      </c>
      <c r="BG75" s="4">
        <v>6.44476249E-2</v>
      </c>
      <c r="BH75" s="13">
        <v>2.0425249999999999E-4</v>
      </c>
      <c r="BI75" s="70">
        <v>192.39731345999999</v>
      </c>
      <c r="BJ75" s="71">
        <v>5.4668768888999999</v>
      </c>
      <c r="BK75" s="70">
        <v>503.35755244000001</v>
      </c>
      <c r="BL75" s="71">
        <v>3.0481698320000001</v>
      </c>
      <c r="BM75" s="70">
        <v>110.75741999</v>
      </c>
      <c r="BN75" s="71">
        <v>0.4551066614</v>
      </c>
      <c r="BO75" s="70">
        <v>10.248246843</v>
      </c>
      <c r="BP75" s="71">
        <v>5.4959466999999996E-3</v>
      </c>
      <c r="BQ75" s="70">
        <v>0</v>
      </c>
      <c r="BR75" s="66">
        <v>0</v>
      </c>
      <c r="BS75" s="37" t="s">
        <v>83</v>
      </c>
      <c r="BT75" s="13">
        <v>0</v>
      </c>
      <c r="BU75" s="70">
        <v>1.9043987230999999</v>
      </c>
      <c r="BV75" s="71">
        <v>1.3102476599999999E-2</v>
      </c>
      <c r="BW75" s="70">
        <v>50.732746753999997</v>
      </c>
      <c r="BX75" s="71">
        <v>0.3665628434</v>
      </c>
      <c r="BY75" s="37" t="s">
        <v>83</v>
      </c>
      <c r="BZ75" s="13">
        <v>0</v>
      </c>
      <c r="CA75" s="37" t="s">
        <v>83</v>
      </c>
      <c r="CB75" s="13">
        <v>0</v>
      </c>
      <c r="CC75" s="70">
        <v>76.888881620000006</v>
      </c>
      <c r="CD75" s="71">
        <v>4.7714117700000003E-2</v>
      </c>
      <c r="CE75" s="70">
        <v>54.946253867999999</v>
      </c>
      <c r="CF75" s="71">
        <v>0.109602084</v>
      </c>
      <c r="CG75" s="37" t="s">
        <v>83</v>
      </c>
      <c r="CH75" s="13">
        <v>0</v>
      </c>
      <c r="CI75" s="37" t="s">
        <v>83</v>
      </c>
      <c r="CJ75" s="13">
        <v>0</v>
      </c>
      <c r="CK75" s="37" t="s">
        <v>83</v>
      </c>
      <c r="CL75" s="13">
        <v>0</v>
      </c>
      <c r="CM75" s="37" t="s">
        <v>83</v>
      </c>
      <c r="CN75" s="13">
        <v>0</v>
      </c>
      <c r="CO75" s="70">
        <v>0.89438438450000002</v>
      </c>
      <c r="CP75" s="71">
        <v>5.6980870000000001E-3</v>
      </c>
      <c r="CQ75" s="70">
        <v>2.4888469020000001</v>
      </c>
      <c r="CR75" s="71">
        <v>2.2785152900000001E-2</v>
      </c>
      <c r="CS75" s="70">
        <v>16.199492727999999</v>
      </c>
      <c r="CT75" s="71">
        <v>0.1065363114</v>
      </c>
      <c r="CU75" s="70">
        <v>81.875535151999998</v>
      </c>
      <c r="CV75" s="71">
        <v>1.5685066680999999</v>
      </c>
      <c r="CW75" s="37" t="s">
        <v>83</v>
      </c>
      <c r="CX75" s="13">
        <v>0</v>
      </c>
      <c r="CY75" s="37" t="s">
        <v>83</v>
      </c>
      <c r="CZ75" s="13">
        <v>0</v>
      </c>
      <c r="DA75" s="70">
        <v>45.526326077</v>
      </c>
      <c r="DB75" s="71">
        <v>0.50293099669999997</v>
      </c>
      <c r="DC75" s="70">
        <v>99.732676217999995</v>
      </c>
      <c r="DD75" s="71">
        <v>3.3542800038</v>
      </c>
      <c r="DE75" s="70">
        <v>282.75392951999999</v>
      </c>
      <c r="DF75" s="71">
        <v>1.3584287152000001</v>
      </c>
      <c r="DG75" s="70">
        <v>386.11493359000002</v>
      </c>
      <c r="DH75" s="66">
        <v>1.9836830803000001</v>
      </c>
      <c r="DI75" s="121">
        <v>2.4422592199999999E-2</v>
      </c>
      <c r="DJ75" s="122">
        <v>4.3616972900000002E-2</v>
      </c>
      <c r="DK75" s="122">
        <v>5.28799057E-2</v>
      </c>
      <c r="DL75" s="122">
        <v>5.7145389800000002E-2</v>
      </c>
      <c r="DM75" s="122">
        <v>5.9038106E-2</v>
      </c>
      <c r="DN75" s="122">
        <v>6.0226525500000003E-2</v>
      </c>
      <c r="DO75" s="122">
        <v>6.0980648300000002E-2</v>
      </c>
      <c r="DP75" s="122">
        <v>6.1447061499999997E-2</v>
      </c>
      <c r="DQ75" s="122">
        <v>6.1794410399999999E-2</v>
      </c>
      <c r="DR75" s="123">
        <v>6.2092417099999998E-2</v>
      </c>
      <c r="DS75" s="80">
        <v>116.81149359</v>
      </c>
      <c r="DT75" s="13">
        <v>0.75856527780000005</v>
      </c>
      <c r="DU75" s="60">
        <v>66.633657999999997</v>
      </c>
      <c r="DV75" s="13">
        <v>0.44631642329999999</v>
      </c>
      <c r="DW75" s="60">
        <v>38.647580744000003</v>
      </c>
      <c r="DX75" s="13">
        <v>0.26650503609999998</v>
      </c>
      <c r="DY75" s="60">
        <v>22.950151795</v>
      </c>
      <c r="DZ75" s="13">
        <v>0.1635815561</v>
      </c>
      <c r="EA75" s="60">
        <v>13.998413407999999</v>
      </c>
      <c r="EB75" s="13">
        <v>0.1041176987</v>
      </c>
      <c r="EC75" s="60">
        <v>8.8762528712000002</v>
      </c>
      <c r="ED75" s="13">
        <v>6.9540318099999998E-2</v>
      </c>
      <c r="EE75" s="60">
        <v>5.8628942680999998</v>
      </c>
      <c r="EF75" s="13">
        <v>4.8830627699999997E-2</v>
      </c>
      <c r="EG75" s="60">
        <v>4.0052040017000001</v>
      </c>
      <c r="EH75" s="13">
        <v>3.5754494800000002E-2</v>
      </c>
      <c r="EI75" s="60">
        <v>2.8293385623999998</v>
      </c>
      <c r="EJ75" s="13">
        <v>2.72095506E-2</v>
      </c>
      <c r="EK75" s="60">
        <v>2.0906132409999998</v>
      </c>
      <c r="EL75" s="15">
        <v>2.1612926000000001E-2</v>
      </c>
    </row>
    <row r="76" spans="1:142">
      <c r="A76" s="8">
        <v>30000</v>
      </c>
      <c r="B76" s="63">
        <v>2971</v>
      </c>
      <c r="C76" s="64">
        <v>4411.3417392000001</v>
      </c>
      <c r="D76" s="70">
        <v>27322.435979999998</v>
      </c>
      <c r="E76" s="70">
        <v>267.65768444000003</v>
      </c>
      <c r="F76" s="71">
        <v>0.12598395030000001</v>
      </c>
      <c r="G76" s="64">
        <v>301.21463782000001</v>
      </c>
      <c r="H76" s="71">
        <v>3.0774199200000001E-2</v>
      </c>
      <c r="I76" s="70">
        <v>209.34056179999999</v>
      </c>
      <c r="J76" s="71">
        <v>1.2986559944</v>
      </c>
      <c r="K76" s="70">
        <v>139.53237211000001</v>
      </c>
      <c r="L76" s="71">
        <v>0.79961515189999999</v>
      </c>
      <c r="M76" s="70">
        <v>55.319919970999997</v>
      </c>
      <c r="N76" s="71">
        <v>0.39649079440000001</v>
      </c>
      <c r="O76" s="37" t="s">
        <v>83</v>
      </c>
      <c r="P76" s="13">
        <v>0</v>
      </c>
      <c r="Q76" s="70">
        <v>142.54620661000001</v>
      </c>
      <c r="R76" s="71">
        <v>0.1686664712</v>
      </c>
      <c r="S76" s="37" t="s">
        <v>83</v>
      </c>
      <c r="T76" s="13">
        <v>0</v>
      </c>
      <c r="U76" s="37" t="s">
        <v>83</v>
      </c>
      <c r="V76" s="13">
        <v>0</v>
      </c>
      <c r="W76" s="70">
        <v>3.9914916883</v>
      </c>
      <c r="X76" s="71">
        <v>3.2228118399999998E-2</v>
      </c>
      <c r="Y76" s="70">
        <v>105.25431281</v>
      </c>
      <c r="Z76" s="71">
        <v>1.7579251239</v>
      </c>
      <c r="AA76" s="37" t="s">
        <v>83</v>
      </c>
      <c r="AB76" s="13">
        <v>0</v>
      </c>
      <c r="AC76" s="70">
        <v>9.1043299999999999E-4</v>
      </c>
      <c r="AD76" s="71">
        <v>2.3703162999999998E-6</v>
      </c>
      <c r="AE76" s="37" t="s">
        <v>83</v>
      </c>
      <c r="AF76" s="13">
        <v>0</v>
      </c>
      <c r="AG76" s="37" t="s">
        <v>83</v>
      </c>
      <c r="AH76" s="13">
        <v>0</v>
      </c>
      <c r="AI76" s="70">
        <f t="shared" si="2"/>
        <v>9.1043299999999999E-4</v>
      </c>
      <c r="AJ76" s="71">
        <f t="shared" si="2"/>
        <v>2.3703162999999998E-6</v>
      </c>
      <c r="AK76" s="70">
        <v>195.05632011</v>
      </c>
      <c r="AL76" s="71">
        <v>2.1527724348000001</v>
      </c>
      <c r="AM76" s="37" t="s">
        <v>83</v>
      </c>
      <c r="AN76" s="13">
        <v>0</v>
      </c>
      <c r="AO76" s="37" t="s">
        <v>83</v>
      </c>
      <c r="AP76" s="13">
        <v>0</v>
      </c>
      <c r="AQ76" s="37" t="s">
        <v>83</v>
      </c>
      <c r="AR76" s="13">
        <v>0</v>
      </c>
      <c r="AS76" s="70">
        <v>151.57712305000001</v>
      </c>
      <c r="AT76" s="71">
        <v>3.9659785534999998</v>
      </c>
      <c r="AU76" s="70">
        <v>153.16612828000001</v>
      </c>
      <c r="AV76" s="71">
        <v>0.85700396069999996</v>
      </c>
      <c r="AW76" s="70">
        <v>67.148894775000002</v>
      </c>
      <c r="AX76" s="71">
        <v>0.55634148940000006</v>
      </c>
      <c r="AY76" s="70">
        <v>17.403332503000001</v>
      </c>
      <c r="AZ76" s="71">
        <v>0.11809820460000001</v>
      </c>
      <c r="BA76" s="60">
        <f t="shared" si="3"/>
        <v>68.613901002000006</v>
      </c>
      <c r="BB76" s="13">
        <f t="shared" si="3"/>
        <v>0.18256426669999992</v>
      </c>
      <c r="BC76" s="70">
        <v>9.17527655E-2</v>
      </c>
      <c r="BD76" s="13">
        <v>1.82671E-5</v>
      </c>
      <c r="BE76" s="70">
        <v>745.43734702999996</v>
      </c>
      <c r="BF76" s="71">
        <v>3.5257888315999999</v>
      </c>
      <c r="BG76" s="4">
        <v>7.7689963500000001E-2</v>
      </c>
      <c r="BH76" s="13">
        <v>2.0138179999999999E-4</v>
      </c>
      <c r="BI76" s="70">
        <v>195.59202538</v>
      </c>
      <c r="BJ76" s="71">
        <v>5.5428181045000002</v>
      </c>
      <c r="BK76" s="70">
        <v>527.16833703999998</v>
      </c>
      <c r="BL76" s="71">
        <v>3.1468381466999999</v>
      </c>
      <c r="BM76" s="70">
        <v>115.15398697000001</v>
      </c>
      <c r="BN76" s="71">
        <v>0.46611934980000003</v>
      </c>
      <c r="BO76" s="70">
        <v>15.848961035</v>
      </c>
      <c r="BP76" s="71">
        <v>7.7767473000000002E-3</v>
      </c>
      <c r="BQ76" s="70">
        <v>0</v>
      </c>
      <c r="BR76" s="66">
        <v>0</v>
      </c>
      <c r="BS76" s="37" t="s">
        <v>83</v>
      </c>
      <c r="BT76" s="13">
        <v>0</v>
      </c>
      <c r="BU76" s="70">
        <v>2.3808960994000001</v>
      </c>
      <c r="BV76" s="71">
        <v>1.5229473E-2</v>
      </c>
      <c r="BW76" s="70">
        <v>52.939023872</v>
      </c>
      <c r="BX76" s="71">
        <v>0.38126132140000002</v>
      </c>
      <c r="BY76" s="37" t="s">
        <v>83</v>
      </c>
      <c r="BZ76" s="13">
        <v>0</v>
      </c>
      <c r="CA76" s="37" t="s">
        <v>83</v>
      </c>
      <c r="CB76" s="13">
        <v>0</v>
      </c>
      <c r="CC76" s="70">
        <v>84.041808243999995</v>
      </c>
      <c r="CD76" s="71">
        <v>5.1491940399999998E-2</v>
      </c>
      <c r="CE76" s="70">
        <v>58.504398363999996</v>
      </c>
      <c r="CF76" s="71">
        <v>0.1171745307</v>
      </c>
      <c r="CG76" s="37" t="s">
        <v>83</v>
      </c>
      <c r="CH76" s="13">
        <v>0</v>
      </c>
      <c r="CI76" s="37" t="s">
        <v>83</v>
      </c>
      <c r="CJ76" s="13">
        <v>0</v>
      </c>
      <c r="CK76" s="37" t="s">
        <v>83</v>
      </c>
      <c r="CL76" s="13">
        <v>0</v>
      </c>
      <c r="CM76" s="37" t="s">
        <v>83</v>
      </c>
      <c r="CN76" s="13">
        <v>0</v>
      </c>
      <c r="CO76" s="70">
        <v>1.197904844</v>
      </c>
      <c r="CP76" s="71">
        <v>6.6427044000000003E-3</v>
      </c>
      <c r="CQ76" s="70">
        <v>2.7935868443</v>
      </c>
      <c r="CR76" s="71">
        <v>2.5585414000000001E-2</v>
      </c>
      <c r="CS76" s="70">
        <v>18.713654737999999</v>
      </c>
      <c r="CT76" s="71">
        <v>0.1170193224</v>
      </c>
      <c r="CU76" s="70">
        <v>86.540658074999996</v>
      </c>
      <c r="CV76" s="71">
        <v>1.6409058015</v>
      </c>
      <c r="CW76" s="37" t="s">
        <v>83</v>
      </c>
      <c r="CX76" s="13">
        <v>0</v>
      </c>
      <c r="CY76" s="37" t="s">
        <v>83</v>
      </c>
      <c r="CZ76" s="13">
        <v>0</v>
      </c>
      <c r="DA76" s="70">
        <v>48.735295721</v>
      </c>
      <c r="DB76" s="71">
        <v>0.53109724160000005</v>
      </c>
      <c r="DC76" s="70">
        <v>102.84182733</v>
      </c>
      <c r="DD76" s="71">
        <v>3.4348813118999999</v>
      </c>
      <c r="DE76" s="70">
        <v>327.91940433000002</v>
      </c>
      <c r="DF76" s="71">
        <v>1.4642583500999999</v>
      </c>
      <c r="DG76" s="70">
        <v>417.51794269999999</v>
      </c>
      <c r="DH76" s="66">
        <v>2.0615304815000002</v>
      </c>
      <c r="DI76" s="121">
        <v>2.80769274E-2</v>
      </c>
      <c r="DJ76" s="122">
        <v>5.0226118200000003E-2</v>
      </c>
      <c r="DK76" s="122">
        <v>6.16208465E-2</v>
      </c>
      <c r="DL76" s="122">
        <v>6.7187181100000007E-2</v>
      </c>
      <c r="DM76" s="122">
        <v>6.9834805099999994E-2</v>
      </c>
      <c r="DN76" s="122">
        <v>7.1516730000000001E-2</v>
      </c>
      <c r="DO76" s="122">
        <v>7.2556305200000004E-2</v>
      </c>
      <c r="DP76" s="122">
        <v>7.3218650699999999E-2</v>
      </c>
      <c r="DQ76" s="122">
        <v>7.3711486699999995E-2</v>
      </c>
      <c r="DR76" s="123">
        <v>7.4135774799999998E-2</v>
      </c>
      <c r="DS76" s="80">
        <v>118.94672239000001</v>
      </c>
      <c r="DT76" s="13">
        <v>0.77149756390000002</v>
      </c>
      <c r="DU76" s="60">
        <v>68.377084112999995</v>
      </c>
      <c r="DV76" s="13">
        <v>0.4569661237</v>
      </c>
      <c r="DW76" s="60">
        <v>40.013673549000004</v>
      </c>
      <c r="DX76" s="13">
        <v>0.27493596209999999</v>
      </c>
      <c r="DY76" s="60">
        <v>23.967667272</v>
      </c>
      <c r="DZ76" s="13">
        <v>0.16995052829999999</v>
      </c>
      <c r="EA76" s="60">
        <v>14.739286226999999</v>
      </c>
      <c r="EB76" s="13">
        <v>0.1088175988</v>
      </c>
      <c r="EC76" s="60">
        <v>9.4047663161999999</v>
      </c>
      <c r="ED76" s="13">
        <v>7.2947391799999997E-2</v>
      </c>
      <c r="EE76" s="60">
        <v>6.2376793259000003</v>
      </c>
      <c r="EF76" s="13">
        <v>5.12870084E-2</v>
      </c>
      <c r="EG76" s="60">
        <v>4.2736947314</v>
      </c>
      <c r="EH76" s="13">
        <v>3.75591495E-2</v>
      </c>
      <c r="EI76" s="60">
        <v>3.0221916019999999</v>
      </c>
      <c r="EJ76" s="13">
        <v>2.8547949499999999E-2</v>
      </c>
      <c r="EK76" s="60">
        <v>2.2312207808000002</v>
      </c>
      <c r="EL76" s="15">
        <v>2.2624141300000001E-2</v>
      </c>
    </row>
    <row r="77" spans="1:142">
      <c r="A77" s="8">
        <v>35000</v>
      </c>
      <c r="B77" s="63">
        <v>1974</v>
      </c>
      <c r="C77" s="64">
        <v>4570.9055349</v>
      </c>
      <c r="D77" s="70">
        <v>32356.700936000001</v>
      </c>
      <c r="E77" s="70">
        <v>280.66346781999999</v>
      </c>
      <c r="F77" s="71">
        <v>0.12886921060000001</v>
      </c>
      <c r="G77" s="64">
        <v>350.57850400000001</v>
      </c>
      <c r="H77" s="71">
        <v>3.3734909700000003E-2</v>
      </c>
      <c r="I77" s="70">
        <v>211.0161784</v>
      </c>
      <c r="J77" s="71">
        <v>1.3087124899</v>
      </c>
      <c r="K77" s="70">
        <v>142.55886960999999</v>
      </c>
      <c r="L77" s="71">
        <v>0.81460158660000004</v>
      </c>
      <c r="M77" s="70">
        <v>57.587321865</v>
      </c>
      <c r="N77" s="71">
        <v>0.40921817100000002</v>
      </c>
      <c r="O77" s="37" t="s">
        <v>83</v>
      </c>
      <c r="P77" s="13">
        <v>0</v>
      </c>
      <c r="Q77" s="70">
        <v>149.84228759999999</v>
      </c>
      <c r="R77" s="71">
        <v>0.17646320030000001</v>
      </c>
      <c r="S77" s="37" t="s">
        <v>83</v>
      </c>
      <c r="T77" s="13">
        <v>0</v>
      </c>
      <c r="U77" s="37" t="s">
        <v>83</v>
      </c>
      <c r="V77" s="13">
        <v>0</v>
      </c>
      <c r="W77" s="70">
        <v>4.1730184982000003</v>
      </c>
      <c r="X77" s="71">
        <v>3.3475993099999997E-2</v>
      </c>
      <c r="Y77" s="70">
        <v>110.46695482</v>
      </c>
      <c r="Z77" s="71">
        <v>1.8056952232000001</v>
      </c>
      <c r="AA77" s="37" t="s">
        <v>83</v>
      </c>
      <c r="AB77" s="13">
        <v>0</v>
      </c>
      <c r="AC77" s="70">
        <v>9.0869330000000002E-4</v>
      </c>
      <c r="AD77" s="71">
        <v>2.3657871000000001E-6</v>
      </c>
      <c r="AE77" s="37" t="s">
        <v>83</v>
      </c>
      <c r="AF77" s="13">
        <v>0</v>
      </c>
      <c r="AG77" s="37" t="s">
        <v>83</v>
      </c>
      <c r="AH77" s="13">
        <v>0</v>
      </c>
      <c r="AI77" s="70">
        <f t="shared" si="2"/>
        <v>9.0869330000000002E-4</v>
      </c>
      <c r="AJ77" s="71">
        <f t="shared" si="2"/>
        <v>2.3657871000000001E-6</v>
      </c>
      <c r="AK77" s="70">
        <v>197.49696982</v>
      </c>
      <c r="AL77" s="71">
        <v>2.1741584680999999</v>
      </c>
      <c r="AM77" s="37" t="s">
        <v>83</v>
      </c>
      <c r="AN77" s="13">
        <v>0</v>
      </c>
      <c r="AO77" s="37" t="s">
        <v>83</v>
      </c>
      <c r="AP77" s="13">
        <v>0</v>
      </c>
      <c r="AQ77" s="37" t="s">
        <v>83</v>
      </c>
      <c r="AR77" s="13">
        <v>0</v>
      </c>
      <c r="AS77" s="70">
        <v>156.53011144000001</v>
      </c>
      <c r="AT77" s="71">
        <v>4.0499134562999997</v>
      </c>
      <c r="AU77" s="70">
        <v>160.26964366999999</v>
      </c>
      <c r="AV77" s="71">
        <v>0.88617497990000005</v>
      </c>
      <c r="AW77" s="70">
        <v>69.836773723999997</v>
      </c>
      <c r="AX77" s="71">
        <v>0.57471273879999996</v>
      </c>
      <c r="AY77" s="70">
        <v>18.001923632</v>
      </c>
      <c r="AZ77" s="71">
        <v>0.121089955</v>
      </c>
      <c r="BA77" s="60">
        <f t="shared" si="3"/>
        <v>72.430946313999996</v>
      </c>
      <c r="BB77" s="13">
        <f t="shared" si="3"/>
        <v>0.19037228610000012</v>
      </c>
      <c r="BC77" s="70">
        <v>9.0759865199999998E-2</v>
      </c>
      <c r="BD77" s="13">
        <v>1.8087599999999999E-5</v>
      </c>
      <c r="BE77" s="70">
        <v>805.30332953000004</v>
      </c>
      <c r="BF77" s="71">
        <v>3.6574057772000002</v>
      </c>
      <c r="BG77" s="4">
        <v>8.79061228E-2</v>
      </c>
      <c r="BH77" s="13">
        <v>1.9937730000000001E-4</v>
      </c>
      <c r="BI77" s="70">
        <v>198.10447626000001</v>
      </c>
      <c r="BJ77" s="71">
        <v>5.6011342508000004</v>
      </c>
      <c r="BK77" s="70">
        <v>546.67836973999999</v>
      </c>
      <c r="BL77" s="71">
        <v>3.2160058162</v>
      </c>
      <c r="BM77" s="70">
        <v>119.60111882</v>
      </c>
      <c r="BN77" s="71">
        <v>0.47485057000000003</v>
      </c>
      <c r="BO77" s="70">
        <v>25.560448196999999</v>
      </c>
      <c r="BP77" s="71">
        <v>1.15368798E-2</v>
      </c>
      <c r="BQ77" s="70">
        <v>0</v>
      </c>
      <c r="BR77" s="66">
        <v>0</v>
      </c>
      <c r="BS77" s="37" t="s">
        <v>83</v>
      </c>
      <c r="BT77" s="13">
        <v>0</v>
      </c>
      <c r="BU77" s="70">
        <v>2.9173809958999999</v>
      </c>
      <c r="BV77" s="71">
        <v>1.6985580199999999E-2</v>
      </c>
      <c r="BW77" s="70">
        <v>54.669940869000001</v>
      </c>
      <c r="BX77" s="71">
        <v>0.3922325908</v>
      </c>
      <c r="BY77" s="37" t="s">
        <v>83</v>
      </c>
      <c r="BZ77" s="13">
        <v>0</v>
      </c>
      <c r="CA77" s="37" t="s">
        <v>83</v>
      </c>
      <c r="CB77" s="13">
        <v>0</v>
      </c>
      <c r="CC77" s="70">
        <v>88.651137474999999</v>
      </c>
      <c r="CD77" s="71">
        <v>5.4067578900000003E-2</v>
      </c>
      <c r="CE77" s="70">
        <v>61.191150121</v>
      </c>
      <c r="CF77" s="71">
        <v>0.1223956214</v>
      </c>
      <c r="CG77" s="37" t="s">
        <v>83</v>
      </c>
      <c r="CH77" s="13">
        <v>0</v>
      </c>
      <c r="CI77" s="37" t="s">
        <v>83</v>
      </c>
      <c r="CJ77" s="13">
        <v>0</v>
      </c>
      <c r="CK77" s="37" t="s">
        <v>83</v>
      </c>
      <c r="CL77" s="13">
        <v>0</v>
      </c>
      <c r="CM77" s="37" t="s">
        <v>83</v>
      </c>
      <c r="CN77" s="13">
        <v>0</v>
      </c>
      <c r="CO77" s="70">
        <v>1.2687104095999999</v>
      </c>
      <c r="CP77" s="71">
        <v>7.0925911000000001E-3</v>
      </c>
      <c r="CQ77" s="70">
        <v>2.9043080886000001</v>
      </c>
      <c r="CR77" s="71">
        <v>2.6383402E-2</v>
      </c>
      <c r="CS77" s="70">
        <v>21.248922793999999</v>
      </c>
      <c r="CT77" s="71">
        <v>0.12716617529999999</v>
      </c>
      <c r="CU77" s="70">
        <v>89.218032023000006</v>
      </c>
      <c r="CV77" s="71">
        <v>1.6785290477999999</v>
      </c>
      <c r="CW77" s="37" t="s">
        <v>83</v>
      </c>
      <c r="CX77" s="13">
        <v>0</v>
      </c>
      <c r="CY77" s="37" t="s">
        <v>83</v>
      </c>
      <c r="CZ77" s="13">
        <v>0</v>
      </c>
      <c r="DA77" s="70">
        <v>51.184769381000002</v>
      </c>
      <c r="DB77" s="71">
        <v>0.55358692129999998</v>
      </c>
      <c r="DC77" s="70">
        <v>105.34534205999999</v>
      </c>
      <c r="DD77" s="71">
        <v>3.4963265350000001</v>
      </c>
      <c r="DE77" s="70">
        <v>363.58181889000002</v>
      </c>
      <c r="DF77" s="71">
        <v>1.5385458288</v>
      </c>
      <c r="DG77" s="70">
        <v>441.72151064000002</v>
      </c>
      <c r="DH77" s="66">
        <v>2.1188599483999999</v>
      </c>
      <c r="DI77" s="121">
        <v>3.0554972699999999E-2</v>
      </c>
      <c r="DJ77" s="122">
        <v>5.4697211500000002E-2</v>
      </c>
      <c r="DK77" s="122">
        <v>6.7530962200000003E-2</v>
      </c>
      <c r="DL77" s="122">
        <v>7.4049828499999998E-2</v>
      </c>
      <c r="DM77" s="122">
        <v>7.7360699099999999E-2</v>
      </c>
      <c r="DN77" s="122">
        <v>7.95559344E-2</v>
      </c>
      <c r="DO77" s="122">
        <v>8.0955842700000002E-2</v>
      </c>
      <c r="DP77" s="122">
        <v>8.1891739699999994E-2</v>
      </c>
      <c r="DQ77" s="122">
        <v>8.2585119700000001E-2</v>
      </c>
      <c r="DR77" s="123">
        <v>8.3174204599999996E-2</v>
      </c>
      <c r="DS77" s="80">
        <v>120.43436527999999</v>
      </c>
      <c r="DT77" s="13">
        <v>0.78047633250000004</v>
      </c>
      <c r="DU77" s="60">
        <v>69.603303057000005</v>
      </c>
      <c r="DV77" s="13">
        <v>0.46446427239999999</v>
      </c>
      <c r="DW77" s="60">
        <v>40.967406953000001</v>
      </c>
      <c r="DX77" s="13">
        <v>0.28087711570000001</v>
      </c>
      <c r="DY77" s="60">
        <v>24.693666407999999</v>
      </c>
      <c r="DZ77" s="13">
        <v>0.1745769177</v>
      </c>
      <c r="EA77" s="60">
        <v>15.292147897</v>
      </c>
      <c r="EB77" s="13">
        <v>0.1124122107</v>
      </c>
      <c r="EC77" s="60">
        <v>9.8270309635000004</v>
      </c>
      <c r="ED77" s="13">
        <v>7.5739693199999999E-2</v>
      </c>
      <c r="EE77" s="60">
        <v>6.5623008272999996</v>
      </c>
      <c r="EF77" s="13">
        <v>5.3475015399999999E-2</v>
      </c>
      <c r="EG77" s="60">
        <v>4.5201863593000002</v>
      </c>
      <c r="EH77" s="13">
        <v>3.9255642200000003E-2</v>
      </c>
      <c r="EI77" s="60">
        <v>3.2077772000000002</v>
      </c>
      <c r="EJ77" s="13">
        <v>2.98575692E-2</v>
      </c>
      <c r="EK77" s="60">
        <v>2.3763143349</v>
      </c>
      <c r="EL77" s="15">
        <v>2.3684734499999999E-2</v>
      </c>
    </row>
    <row r="78" spans="1:142">
      <c r="A78" s="8">
        <v>40000</v>
      </c>
      <c r="B78" s="63">
        <v>1400</v>
      </c>
      <c r="C78" s="64">
        <v>4699.3555551999998</v>
      </c>
      <c r="D78" s="70">
        <v>37379.366575</v>
      </c>
      <c r="E78" s="70">
        <v>289.75092117000003</v>
      </c>
      <c r="F78" s="71">
        <v>0.1312123842</v>
      </c>
      <c r="G78" s="64">
        <v>395.58487200000002</v>
      </c>
      <c r="H78" s="71">
        <v>3.6183004300000002E-2</v>
      </c>
      <c r="I78" s="70">
        <v>212.36926481</v>
      </c>
      <c r="J78" s="71">
        <v>1.3170666675</v>
      </c>
      <c r="K78" s="70">
        <v>145.16795345</v>
      </c>
      <c r="L78" s="71">
        <v>0.82673900680000001</v>
      </c>
      <c r="M78" s="70">
        <v>59.314760256</v>
      </c>
      <c r="N78" s="71">
        <v>0.41980293429999999</v>
      </c>
      <c r="O78" s="37" t="s">
        <v>83</v>
      </c>
      <c r="P78" s="13">
        <v>0</v>
      </c>
      <c r="Q78" s="70">
        <v>156.65004571</v>
      </c>
      <c r="R78" s="71">
        <v>0.1830416524</v>
      </c>
      <c r="S78" s="37" t="s">
        <v>83</v>
      </c>
      <c r="T78" s="13">
        <v>0</v>
      </c>
      <c r="U78" s="37" t="s">
        <v>83</v>
      </c>
      <c r="V78" s="13">
        <v>0</v>
      </c>
      <c r="W78" s="70">
        <v>4.2664569398000003</v>
      </c>
      <c r="X78" s="71">
        <v>3.4299832799999999E-2</v>
      </c>
      <c r="Y78" s="70">
        <v>114.52173782</v>
      </c>
      <c r="Z78" s="71">
        <v>1.8465578871999999</v>
      </c>
      <c r="AA78" s="37" t="s">
        <v>83</v>
      </c>
      <c r="AB78" s="13">
        <v>0</v>
      </c>
      <c r="AC78" s="70">
        <v>9.0770219999999999E-4</v>
      </c>
      <c r="AD78" s="71">
        <v>2.3632066999999998E-6</v>
      </c>
      <c r="AE78" s="37" t="s">
        <v>83</v>
      </c>
      <c r="AF78" s="13">
        <v>0</v>
      </c>
      <c r="AG78" s="37" t="s">
        <v>83</v>
      </c>
      <c r="AH78" s="13">
        <v>0</v>
      </c>
      <c r="AI78" s="70">
        <f t="shared" si="2"/>
        <v>9.0770219999999999E-4</v>
      </c>
      <c r="AJ78" s="71">
        <f t="shared" si="2"/>
        <v>2.3632066999999998E-6</v>
      </c>
      <c r="AK78" s="70">
        <v>199.13494259999999</v>
      </c>
      <c r="AL78" s="71">
        <v>2.1890850467999998</v>
      </c>
      <c r="AM78" s="37" t="s">
        <v>83</v>
      </c>
      <c r="AN78" s="13">
        <v>0</v>
      </c>
      <c r="AO78" s="37" t="s">
        <v>83</v>
      </c>
      <c r="AP78" s="13">
        <v>0</v>
      </c>
      <c r="AQ78" s="37" t="s">
        <v>83</v>
      </c>
      <c r="AR78" s="13">
        <v>0</v>
      </c>
      <c r="AS78" s="70">
        <v>160.81143627</v>
      </c>
      <c r="AT78" s="71">
        <v>4.1183418156</v>
      </c>
      <c r="AU78" s="70">
        <v>166.40490220000001</v>
      </c>
      <c r="AV78" s="71">
        <v>0.91019351199999998</v>
      </c>
      <c r="AW78" s="70">
        <v>72.462806985</v>
      </c>
      <c r="AX78" s="71">
        <v>0.59086250330000001</v>
      </c>
      <c r="AY78" s="70">
        <v>18.424047405</v>
      </c>
      <c r="AZ78" s="71">
        <v>0.1232094187</v>
      </c>
      <c r="BA78" s="60">
        <f t="shared" si="3"/>
        <v>75.518047810000013</v>
      </c>
      <c r="BB78" s="13">
        <f t="shared" si="3"/>
        <v>0.19612158999999996</v>
      </c>
      <c r="BC78" s="70">
        <v>9.6531270700000005E-2</v>
      </c>
      <c r="BD78" s="13">
        <v>2.1753E-5</v>
      </c>
      <c r="BE78" s="70">
        <v>853.44046132000005</v>
      </c>
      <c r="BF78" s="71">
        <v>3.7600547037999998</v>
      </c>
      <c r="BG78" s="4">
        <v>9.6541533700000001E-2</v>
      </c>
      <c r="BH78" s="13">
        <v>2.017407E-4</v>
      </c>
      <c r="BI78" s="70">
        <v>200.16126191000001</v>
      </c>
      <c r="BJ78" s="71">
        <v>5.6489091513999998</v>
      </c>
      <c r="BK78" s="70">
        <v>561.47059865999995</v>
      </c>
      <c r="BL78" s="71">
        <v>3.2667981445000001</v>
      </c>
      <c r="BM78" s="70">
        <v>123.02117581</v>
      </c>
      <c r="BN78" s="71">
        <v>0.48207044710000002</v>
      </c>
      <c r="BO78" s="70">
        <v>34.652879306000003</v>
      </c>
      <c r="BP78" s="71">
        <v>1.47450216E-2</v>
      </c>
      <c r="BQ78" s="70">
        <v>0</v>
      </c>
      <c r="BR78" s="66">
        <v>0</v>
      </c>
      <c r="BS78" s="37" t="s">
        <v>83</v>
      </c>
      <c r="BT78" s="13">
        <v>0</v>
      </c>
      <c r="BU78" s="70">
        <v>3.3432410323999999</v>
      </c>
      <c r="BV78" s="71">
        <v>1.9031161000000001E-2</v>
      </c>
      <c r="BW78" s="70">
        <v>55.971519223999998</v>
      </c>
      <c r="BX78" s="71">
        <v>0.40077177330000002</v>
      </c>
      <c r="BY78" s="37" t="s">
        <v>83</v>
      </c>
      <c r="BZ78" s="13">
        <v>0</v>
      </c>
      <c r="CA78" s="37" t="s">
        <v>83</v>
      </c>
      <c r="CB78" s="13">
        <v>0</v>
      </c>
      <c r="CC78" s="70">
        <v>92.992660334999997</v>
      </c>
      <c r="CD78" s="71">
        <v>5.6197348699999997E-2</v>
      </c>
      <c r="CE78" s="70">
        <v>63.657385378999997</v>
      </c>
      <c r="CF78" s="71">
        <v>0.12684430369999999</v>
      </c>
      <c r="CG78" s="37" t="s">
        <v>83</v>
      </c>
      <c r="CH78" s="13">
        <v>0</v>
      </c>
      <c r="CI78" s="37" t="s">
        <v>83</v>
      </c>
      <c r="CJ78" s="13">
        <v>0</v>
      </c>
      <c r="CK78" s="37" t="s">
        <v>83</v>
      </c>
      <c r="CL78" s="13">
        <v>0</v>
      </c>
      <c r="CM78" s="37" t="s">
        <v>83</v>
      </c>
      <c r="CN78" s="13">
        <v>0</v>
      </c>
      <c r="CO78" s="70">
        <v>1.2841460967</v>
      </c>
      <c r="CP78" s="71">
        <v>7.1749973000000003E-3</v>
      </c>
      <c r="CQ78" s="70">
        <v>2.9823108431000001</v>
      </c>
      <c r="CR78" s="71">
        <v>2.7124835600000001E-2</v>
      </c>
      <c r="CS78" s="70">
        <v>23.105803215000002</v>
      </c>
      <c r="CT78" s="71">
        <v>0.13559543460000001</v>
      </c>
      <c r="CU78" s="70">
        <v>91.415934606999997</v>
      </c>
      <c r="CV78" s="71">
        <v>1.7109624526</v>
      </c>
      <c r="CW78" s="37" t="s">
        <v>83</v>
      </c>
      <c r="CX78" s="13">
        <v>0</v>
      </c>
      <c r="CY78" s="37" t="s">
        <v>83</v>
      </c>
      <c r="CZ78" s="13">
        <v>0</v>
      </c>
      <c r="DA78" s="70">
        <v>53.088585274000003</v>
      </c>
      <c r="DB78" s="71">
        <v>0.57039143869999998</v>
      </c>
      <c r="DC78" s="70">
        <v>107.72285100000001</v>
      </c>
      <c r="DD78" s="71">
        <v>3.5479503767999998</v>
      </c>
      <c r="DE78" s="70">
        <v>393.07346290999999</v>
      </c>
      <c r="DF78" s="71">
        <v>1.5977115174000001</v>
      </c>
      <c r="DG78" s="70">
        <v>460.36699841000001</v>
      </c>
      <c r="DH78" s="66">
        <v>2.1623431863999998</v>
      </c>
      <c r="DI78" s="121">
        <v>3.2486941800000002E-2</v>
      </c>
      <c r="DJ78" s="122">
        <v>5.8159825999999998E-2</v>
      </c>
      <c r="DK78" s="122">
        <v>7.2130968000000004E-2</v>
      </c>
      <c r="DL78" s="122">
        <v>7.9428473799999996E-2</v>
      </c>
      <c r="DM78" s="122">
        <v>8.3249049899999997E-2</v>
      </c>
      <c r="DN78" s="122">
        <v>8.5850522400000004E-2</v>
      </c>
      <c r="DO78" s="122">
        <v>8.7549576200000007E-2</v>
      </c>
      <c r="DP78" s="122">
        <v>8.8724394999999998E-2</v>
      </c>
      <c r="DQ78" s="122">
        <v>8.9600142899999999E-2</v>
      </c>
      <c r="DR78" s="123">
        <v>9.0329431000000002E-2</v>
      </c>
      <c r="DS78" s="80">
        <v>121.62920619</v>
      </c>
      <c r="DT78" s="13">
        <v>0.78796168759999996</v>
      </c>
      <c r="DU78" s="60">
        <v>70.586670041000005</v>
      </c>
      <c r="DV78" s="13">
        <v>0.4707285081</v>
      </c>
      <c r="DW78" s="60">
        <v>41.737148511000001</v>
      </c>
      <c r="DX78" s="13">
        <v>0.28585173380000001</v>
      </c>
      <c r="DY78" s="60">
        <v>25.277150586000001</v>
      </c>
      <c r="DZ78" s="13">
        <v>0.17842544699999999</v>
      </c>
      <c r="EA78" s="60">
        <v>15.733540944</v>
      </c>
      <c r="EB78" s="13">
        <v>0.1153685696</v>
      </c>
      <c r="EC78" s="60">
        <v>10.159932707999999</v>
      </c>
      <c r="ED78" s="13">
        <v>7.8015033600000006E-2</v>
      </c>
      <c r="EE78" s="60">
        <v>6.8115630071000002</v>
      </c>
      <c r="EF78" s="13">
        <v>5.5198881999999998E-2</v>
      </c>
      <c r="EG78" s="60">
        <v>4.701727795</v>
      </c>
      <c r="EH78" s="13">
        <v>4.0544342400000002E-2</v>
      </c>
      <c r="EI78" s="60">
        <v>3.341806906</v>
      </c>
      <c r="EJ78" s="13">
        <v>3.0833049899999999E-2</v>
      </c>
      <c r="EK78" s="60">
        <v>2.4758195889999999</v>
      </c>
      <c r="EL78" s="15">
        <v>2.4436295699999999E-2</v>
      </c>
    </row>
    <row r="79" spans="1:142">
      <c r="A79" s="8">
        <v>45000</v>
      </c>
      <c r="B79" s="63">
        <v>720</v>
      </c>
      <c r="C79" s="64">
        <v>4804.4925542000001</v>
      </c>
      <c r="D79" s="70">
        <v>41568.270424000002</v>
      </c>
      <c r="E79" s="70">
        <v>294.5410784</v>
      </c>
      <c r="F79" s="71">
        <v>0.13239727400000001</v>
      </c>
      <c r="G79" s="64">
        <v>424.08146842999997</v>
      </c>
      <c r="H79" s="71">
        <v>3.7489604400000001E-2</v>
      </c>
      <c r="I79" s="70">
        <v>213.02250405000001</v>
      </c>
      <c r="J79" s="71">
        <v>1.3211614426</v>
      </c>
      <c r="K79" s="70">
        <v>146.62193563</v>
      </c>
      <c r="L79" s="71">
        <v>0.83275284299999996</v>
      </c>
      <c r="M79" s="70">
        <v>60.050906292999997</v>
      </c>
      <c r="N79" s="71">
        <v>0.4237367534</v>
      </c>
      <c r="O79" s="37" t="s">
        <v>83</v>
      </c>
      <c r="P79" s="13">
        <v>0</v>
      </c>
      <c r="Q79" s="70">
        <v>160.42001235999999</v>
      </c>
      <c r="R79" s="71">
        <v>0.1869144422</v>
      </c>
      <c r="S79" s="37" t="s">
        <v>83</v>
      </c>
      <c r="T79" s="13">
        <v>0</v>
      </c>
      <c r="U79" s="37" t="s">
        <v>83</v>
      </c>
      <c r="V79" s="13">
        <v>0</v>
      </c>
      <c r="W79" s="70">
        <v>4.3755277987000003</v>
      </c>
      <c r="X79" s="71">
        <v>3.4810641400000002E-2</v>
      </c>
      <c r="Y79" s="70">
        <v>116.86852829</v>
      </c>
      <c r="Z79" s="71">
        <v>1.8680558514000001</v>
      </c>
      <c r="AA79" s="37" t="s">
        <v>83</v>
      </c>
      <c r="AB79" s="13">
        <v>0</v>
      </c>
      <c r="AC79" s="70">
        <v>9.0712500000000005E-4</v>
      </c>
      <c r="AD79" s="71">
        <v>2.3617040999999998E-6</v>
      </c>
      <c r="AE79" s="37" t="s">
        <v>83</v>
      </c>
      <c r="AF79" s="13">
        <v>0</v>
      </c>
      <c r="AG79" s="37" t="s">
        <v>83</v>
      </c>
      <c r="AH79" s="13">
        <v>0</v>
      </c>
      <c r="AI79" s="70">
        <f t="shared" si="2"/>
        <v>9.0712500000000005E-4</v>
      </c>
      <c r="AJ79" s="71">
        <f t="shared" si="2"/>
        <v>2.3617040999999998E-6</v>
      </c>
      <c r="AK79" s="70">
        <v>200.06918372999999</v>
      </c>
      <c r="AL79" s="71">
        <v>2.1964815435</v>
      </c>
      <c r="AM79" s="37" t="s">
        <v>83</v>
      </c>
      <c r="AN79" s="13">
        <v>0</v>
      </c>
      <c r="AO79" s="37" t="s">
        <v>83</v>
      </c>
      <c r="AP79" s="13">
        <v>0</v>
      </c>
      <c r="AQ79" s="37" t="s">
        <v>83</v>
      </c>
      <c r="AR79" s="13">
        <v>0</v>
      </c>
      <c r="AS79" s="70">
        <v>163.06236634999999</v>
      </c>
      <c r="AT79" s="71">
        <v>4.1534399180000001</v>
      </c>
      <c r="AU79" s="70">
        <v>169.50905444</v>
      </c>
      <c r="AV79" s="71">
        <v>0.92211860540000001</v>
      </c>
      <c r="AW79" s="70">
        <v>73.640777362999998</v>
      </c>
      <c r="AX79" s="71">
        <v>0.59890369119999998</v>
      </c>
      <c r="AY79" s="70">
        <v>18.539215455000001</v>
      </c>
      <c r="AZ79" s="71">
        <v>0.12388985330000001</v>
      </c>
      <c r="BA79" s="60">
        <f t="shared" si="3"/>
        <v>77.329061621999998</v>
      </c>
      <c r="BB79" s="13">
        <f t="shared" si="3"/>
        <v>0.19932506090000002</v>
      </c>
      <c r="BC79" s="70">
        <v>0.13831373869999999</v>
      </c>
      <c r="BD79" s="13">
        <v>3.0020300000000001E-5</v>
      </c>
      <c r="BE79" s="70">
        <v>880.17436268999995</v>
      </c>
      <c r="BF79" s="71">
        <v>3.8152318705999999</v>
      </c>
      <c r="BG79" s="4">
        <v>0.1010920072</v>
      </c>
      <c r="BH79" s="13">
        <v>2.3806810000000001E-4</v>
      </c>
      <c r="BI79" s="70">
        <v>201.23508436</v>
      </c>
      <c r="BJ79" s="71">
        <v>5.6759980022000001</v>
      </c>
      <c r="BK79" s="70">
        <v>570.01992896000002</v>
      </c>
      <c r="BL79" s="71">
        <v>3.2980925444999998</v>
      </c>
      <c r="BM79" s="70">
        <v>125.23548748</v>
      </c>
      <c r="BN79" s="71">
        <v>0.48550155690000002</v>
      </c>
      <c r="BO79" s="70">
        <v>40.627796525000001</v>
      </c>
      <c r="BP79" s="71">
        <v>1.6636656100000001E-2</v>
      </c>
      <c r="BQ79" s="70">
        <v>0</v>
      </c>
      <c r="BR79" s="66">
        <v>0</v>
      </c>
      <c r="BS79" s="37" t="s">
        <v>83</v>
      </c>
      <c r="BT79" s="13">
        <v>0</v>
      </c>
      <c r="BU79" s="70">
        <v>3.4974026119000001</v>
      </c>
      <c r="BV79" s="71">
        <v>1.95303283E-2</v>
      </c>
      <c r="BW79" s="70">
        <v>56.553503681000002</v>
      </c>
      <c r="BX79" s="71">
        <v>0.40420642499999998</v>
      </c>
      <c r="BY79" s="37" t="s">
        <v>83</v>
      </c>
      <c r="BZ79" s="13">
        <v>0</v>
      </c>
      <c r="CA79" s="37" t="s">
        <v>83</v>
      </c>
      <c r="CB79" s="13">
        <v>0</v>
      </c>
      <c r="CC79" s="70">
        <v>95.537414158000004</v>
      </c>
      <c r="CD79" s="71">
        <v>5.7487477299999999E-2</v>
      </c>
      <c r="CE79" s="70">
        <v>64.882598207000001</v>
      </c>
      <c r="CF79" s="71">
        <v>0.1294269649</v>
      </c>
      <c r="CG79" s="37" t="s">
        <v>83</v>
      </c>
      <c r="CH79" s="13">
        <v>0</v>
      </c>
      <c r="CI79" s="37" t="s">
        <v>83</v>
      </c>
      <c r="CJ79" s="13">
        <v>0</v>
      </c>
      <c r="CK79" s="37" t="s">
        <v>83</v>
      </c>
      <c r="CL79" s="13">
        <v>0</v>
      </c>
      <c r="CM79" s="37" t="s">
        <v>83</v>
      </c>
      <c r="CN79" s="13">
        <v>0</v>
      </c>
      <c r="CO79" s="70">
        <v>1.3753570216</v>
      </c>
      <c r="CP79" s="71">
        <v>7.5635512999999996E-3</v>
      </c>
      <c r="CQ79" s="70">
        <v>3.0001707771000001</v>
      </c>
      <c r="CR79" s="71">
        <v>2.7247090099999999E-2</v>
      </c>
      <c r="CS79" s="70">
        <v>24.493857505000001</v>
      </c>
      <c r="CT79" s="71">
        <v>0.1414773449</v>
      </c>
      <c r="CU79" s="70">
        <v>92.374670788000003</v>
      </c>
      <c r="CV79" s="71">
        <v>1.7265785065000001</v>
      </c>
      <c r="CW79" s="37" t="s">
        <v>83</v>
      </c>
      <c r="CX79" s="13">
        <v>0</v>
      </c>
      <c r="CY79" s="37" t="s">
        <v>83</v>
      </c>
      <c r="CZ79" s="13">
        <v>0</v>
      </c>
      <c r="DA79" s="70">
        <v>54.247808964999997</v>
      </c>
      <c r="DB79" s="71">
        <v>0.58050888219999996</v>
      </c>
      <c r="DC79" s="70">
        <v>108.81455739</v>
      </c>
      <c r="DD79" s="71">
        <v>3.5729310357999999</v>
      </c>
      <c r="DE79" s="70">
        <v>408.22214590999999</v>
      </c>
      <c r="DF79" s="71">
        <v>1.6280732930999999</v>
      </c>
      <c r="DG79" s="70">
        <v>471.95221677000001</v>
      </c>
      <c r="DH79" s="66">
        <v>2.1871585775</v>
      </c>
      <c r="DI79" s="121">
        <v>3.3548384600000002E-2</v>
      </c>
      <c r="DJ79" s="122">
        <v>6.0108414700000001E-2</v>
      </c>
      <c r="DK79" s="122">
        <v>7.4754679500000004E-2</v>
      </c>
      <c r="DL79" s="122">
        <v>8.2501175800000007E-2</v>
      </c>
      <c r="DM79" s="122">
        <v>8.6605014999999994E-2</v>
      </c>
      <c r="DN79" s="122">
        <v>8.9428676299999996E-2</v>
      </c>
      <c r="DO79" s="122">
        <v>9.1292298699999996E-2</v>
      </c>
      <c r="DP79" s="122">
        <v>9.2585834800000003E-2</v>
      </c>
      <c r="DQ79" s="122">
        <v>9.3541855600000001E-2</v>
      </c>
      <c r="DR79" s="123">
        <v>9.4333186099999994E-2</v>
      </c>
      <c r="DS79" s="80">
        <v>122.20289554999999</v>
      </c>
      <c r="DT79" s="13">
        <v>0.79164486850000004</v>
      </c>
      <c r="DU79" s="60">
        <v>71.062476766000003</v>
      </c>
      <c r="DV79" s="13">
        <v>0.47385221199999999</v>
      </c>
      <c r="DW79" s="60">
        <v>42.112619406</v>
      </c>
      <c r="DX79" s="13">
        <v>0.28838078340000001</v>
      </c>
      <c r="DY79" s="60">
        <v>25.562617699</v>
      </c>
      <c r="DZ79" s="13">
        <v>0.18040030300000001</v>
      </c>
      <c r="EA79" s="60">
        <v>15.941569368</v>
      </c>
      <c r="EB79" s="13">
        <v>0.1168714902</v>
      </c>
      <c r="EC79" s="60">
        <v>10.319311927999999</v>
      </c>
      <c r="ED79" s="13">
        <v>7.9199792099999999E-2</v>
      </c>
      <c r="EE79" s="60">
        <v>6.9384542193999996</v>
      </c>
      <c r="EF79" s="13">
        <v>5.6172167699999997E-2</v>
      </c>
      <c r="EG79" s="60">
        <v>4.8041285181999998</v>
      </c>
      <c r="EH79" s="13">
        <v>4.1355151700000002E-2</v>
      </c>
      <c r="EI79" s="60">
        <v>3.4256708309000001</v>
      </c>
      <c r="EJ79" s="13">
        <v>3.1519222100000001E-2</v>
      </c>
      <c r="EK79" s="60">
        <v>2.5453363583000002</v>
      </c>
      <c r="EL79" s="15">
        <v>2.5021829200000002E-2</v>
      </c>
    </row>
    <row r="80" spans="1:142">
      <c r="A80" s="8">
        <v>50000</v>
      </c>
      <c r="B80" s="63">
        <v>816</v>
      </c>
      <c r="C80" s="64">
        <v>4900.7035446</v>
      </c>
      <c r="D80" s="70">
        <v>47412.900164999999</v>
      </c>
      <c r="E80" s="70">
        <v>301.90783343999999</v>
      </c>
      <c r="F80" s="71">
        <v>0.1340341853</v>
      </c>
      <c r="G80" s="64">
        <v>468.29172311000002</v>
      </c>
      <c r="H80" s="71">
        <v>3.9447228299999998E-2</v>
      </c>
      <c r="I80" s="70">
        <v>213.94110677</v>
      </c>
      <c r="J80" s="71">
        <v>1.3260592561</v>
      </c>
      <c r="K80" s="70">
        <v>148.42605237999999</v>
      </c>
      <c r="L80" s="71">
        <v>0.84017196999999999</v>
      </c>
      <c r="M80" s="70">
        <v>60.904094782000001</v>
      </c>
      <c r="N80" s="71">
        <v>0.42838910730000002</v>
      </c>
      <c r="O80" s="37" t="s">
        <v>83</v>
      </c>
      <c r="P80" s="13">
        <v>0</v>
      </c>
      <c r="Q80" s="70">
        <v>164.34012514</v>
      </c>
      <c r="R80" s="71">
        <v>0.1909931758</v>
      </c>
      <c r="S80" s="37" t="s">
        <v>83</v>
      </c>
      <c r="T80" s="13">
        <v>0</v>
      </c>
      <c r="U80" s="37" t="s">
        <v>83</v>
      </c>
      <c r="V80" s="13">
        <v>0</v>
      </c>
      <c r="W80" s="70">
        <v>4.6918189857000003</v>
      </c>
      <c r="X80" s="71">
        <v>3.6927812599999998E-2</v>
      </c>
      <c r="Y80" s="70">
        <v>119.84242143</v>
      </c>
      <c r="Z80" s="71">
        <v>1.8898385256000001</v>
      </c>
      <c r="AA80" s="37" t="s">
        <v>83</v>
      </c>
      <c r="AB80" s="13">
        <v>0</v>
      </c>
      <c r="AC80" s="70">
        <v>9.0597289999999999E-4</v>
      </c>
      <c r="AD80" s="71">
        <v>2.3587045000000002E-6</v>
      </c>
      <c r="AE80" s="37" t="s">
        <v>83</v>
      </c>
      <c r="AF80" s="13">
        <v>0</v>
      </c>
      <c r="AG80" s="37" t="s">
        <v>83</v>
      </c>
      <c r="AH80" s="13">
        <v>0</v>
      </c>
      <c r="AI80" s="70">
        <f t="shared" si="2"/>
        <v>9.0597289999999999E-4</v>
      </c>
      <c r="AJ80" s="71">
        <f t="shared" si="2"/>
        <v>2.3587045000000002E-6</v>
      </c>
      <c r="AK80" s="70">
        <v>201.07958975</v>
      </c>
      <c r="AL80" s="71">
        <v>2.2041289073999999</v>
      </c>
      <c r="AM80" s="37" t="s">
        <v>83</v>
      </c>
      <c r="AN80" s="13">
        <v>0</v>
      </c>
      <c r="AO80" s="37" t="s">
        <v>83</v>
      </c>
      <c r="AP80" s="13">
        <v>0</v>
      </c>
      <c r="AQ80" s="37" t="s">
        <v>83</v>
      </c>
      <c r="AR80" s="13">
        <v>0</v>
      </c>
      <c r="AS80" s="70">
        <v>165.54819467999999</v>
      </c>
      <c r="AT80" s="71">
        <v>4.1913851111999998</v>
      </c>
      <c r="AU80" s="70">
        <v>173.28581345000001</v>
      </c>
      <c r="AV80" s="71">
        <v>0.93691638330000004</v>
      </c>
      <c r="AW80" s="70">
        <v>75.189424211000002</v>
      </c>
      <c r="AX80" s="71">
        <v>0.60856872439999998</v>
      </c>
      <c r="AY80" s="70">
        <v>18.752939476000002</v>
      </c>
      <c r="AZ80" s="71">
        <v>0.124907903</v>
      </c>
      <c r="BA80" s="60">
        <f t="shared" si="3"/>
        <v>79.343449762999995</v>
      </c>
      <c r="BB80" s="13">
        <f t="shared" si="3"/>
        <v>0.20343975590000007</v>
      </c>
      <c r="BC80" s="70">
        <v>0.16508926660000001</v>
      </c>
      <c r="BD80" s="13">
        <v>3.5684700000000001E-5</v>
      </c>
      <c r="BE80" s="70">
        <v>913.12113091000003</v>
      </c>
      <c r="BF80" s="71">
        <v>3.8834863282000001</v>
      </c>
      <c r="BG80" s="4">
        <v>0.1100967788</v>
      </c>
      <c r="BH80" s="13">
        <v>2.8919690000000001E-4</v>
      </c>
      <c r="BI80" s="70">
        <v>202.57899879000001</v>
      </c>
      <c r="BJ80" s="71">
        <v>5.7044703243999999</v>
      </c>
      <c r="BK80" s="70">
        <v>579.81315500999995</v>
      </c>
      <c r="BL80" s="71">
        <v>3.3307868265999998</v>
      </c>
      <c r="BM80" s="70">
        <v>127.27147687999999</v>
      </c>
      <c r="BN80" s="71">
        <v>0.48893609449999997</v>
      </c>
      <c r="BO80" s="70">
        <v>47.836279697000002</v>
      </c>
      <c r="BP80" s="71">
        <v>1.8732243199999998E-2</v>
      </c>
      <c r="BQ80" s="70">
        <v>0</v>
      </c>
      <c r="BR80" s="66">
        <v>0</v>
      </c>
      <c r="BS80" s="37" t="s">
        <v>83</v>
      </c>
      <c r="BT80" s="13">
        <v>0</v>
      </c>
      <c r="BU80" s="70">
        <v>3.6918664416999998</v>
      </c>
      <c r="BV80" s="71">
        <v>2.0216131299999999E-2</v>
      </c>
      <c r="BW80" s="70">
        <v>57.212228340000003</v>
      </c>
      <c r="BX80" s="71">
        <v>0.40817297600000002</v>
      </c>
      <c r="BY80" s="37" t="s">
        <v>83</v>
      </c>
      <c r="BZ80" s="13">
        <v>0</v>
      </c>
      <c r="CA80" s="37" t="s">
        <v>83</v>
      </c>
      <c r="CB80" s="13">
        <v>0</v>
      </c>
      <c r="CC80" s="70">
        <v>98.135733896999994</v>
      </c>
      <c r="CD80" s="71">
        <v>5.8880099800000002E-2</v>
      </c>
      <c r="CE80" s="70">
        <v>66.204391242</v>
      </c>
      <c r="CF80" s="71">
        <v>0.132113076</v>
      </c>
      <c r="CG80" s="37" t="s">
        <v>83</v>
      </c>
      <c r="CH80" s="13">
        <v>0</v>
      </c>
      <c r="CI80" s="37" t="s">
        <v>83</v>
      </c>
      <c r="CJ80" s="13">
        <v>0</v>
      </c>
      <c r="CK80" s="37" t="s">
        <v>83</v>
      </c>
      <c r="CL80" s="13">
        <v>0</v>
      </c>
      <c r="CM80" s="37" t="s">
        <v>83</v>
      </c>
      <c r="CN80" s="13">
        <v>0</v>
      </c>
      <c r="CO80" s="70">
        <v>1.4992946520999999</v>
      </c>
      <c r="CP80" s="71">
        <v>8.2892437000000006E-3</v>
      </c>
      <c r="CQ80" s="70">
        <v>3.1925243337000002</v>
      </c>
      <c r="CR80" s="71">
        <v>2.8638568900000001E-2</v>
      </c>
      <c r="CS80" s="70">
        <v>26.222092841999999</v>
      </c>
      <c r="CT80" s="71">
        <v>0.14692200359999999</v>
      </c>
      <c r="CU80" s="70">
        <v>93.620328584999996</v>
      </c>
      <c r="CV80" s="71">
        <v>1.7429165219</v>
      </c>
      <c r="CW80" s="37" t="s">
        <v>83</v>
      </c>
      <c r="CX80" s="13">
        <v>0</v>
      </c>
      <c r="CY80" s="37" t="s">
        <v>83</v>
      </c>
      <c r="CZ80" s="13">
        <v>0</v>
      </c>
      <c r="DA80" s="70">
        <v>55.646979954999999</v>
      </c>
      <c r="DB80" s="71">
        <v>0.5933493017</v>
      </c>
      <c r="DC80" s="70">
        <v>109.90121472</v>
      </c>
      <c r="DD80" s="71">
        <v>3.5980358094999998</v>
      </c>
      <c r="DE80" s="70">
        <v>428.19023009</v>
      </c>
      <c r="DF80" s="71">
        <v>1.6685290783</v>
      </c>
      <c r="DG80" s="70">
        <v>484.93090081999998</v>
      </c>
      <c r="DH80" s="66">
        <v>2.2149572498999999</v>
      </c>
      <c r="DI80" s="121">
        <v>3.5040332899999999E-2</v>
      </c>
      <c r="DJ80" s="122">
        <v>6.28619287E-2</v>
      </c>
      <c r="DK80" s="122">
        <v>7.84971322E-2</v>
      </c>
      <c r="DL80" s="122">
        <v>8.6919168000000005E-2</v>
      </c>
      <c r="DM80" s="122">
        <v>9.1539526600000004E-2</v>
      </c>
      <c r="DN80" s="122">
        <v>9.4770273899999993E-2</v>
      </c>
      <c r="DO80" s="122">
        <v>9.6964047299999995E-2</v>
      </c>
      <c r="DP80" s="122">
        <v>9.8515421699999994E-2</v>
      </c>
      <c r="DQ80" s="122">
        <v>9.9673766299999994E-2</v>
      </c>
      <c r="DR80" s="123">
        <v>0.10063017339999999</v>
      </c>
      <c r="DS80" s="80">
        <v>123.01662292</v>
      </c>
      <c r="DT80" s="13">
        <v>0.7960031514</v>
      </c>
      <c r="DU80" s="60">
        <v>71.740456597000005</v>
      </c>
      <c r="DV80" s="13">
        <v>0.47750039420000001</v>
      </c>
      <c r="DW80" s="60">
        <v>42.656107728000002</v>
      </c>
      <c r="DX80" s="13">
        <v>0.29132735599999998</v>
      </c>
      <c r="DY80" s="60">
        <v>25.989127023999998</v>
      </c>
      <c r="DZ80" s="13">
        <v>0.18273219930000001</v>
      </c>
      <c r="EA80" s="60">
        <v>16.269584552000001</v>
      </c>
      <c r="EB80" s="13">
        <v>0.118678293</v>
      </c>
      <c r="EC80" s="60">
        <v>10.570491131000001</v>
      </c>
      <c r="ED80" s="13">
        <v>8.0594331199999994E-2</v>
      </c>
      <c r="EE80" s="60">
        <v>7.1300976328000001</v>
      </c>
      <c r="EF80" s="13">
        <v>5.7254055300000002E-2</v>
      </c>
      <c r="EG80" s="60">
        <v>4.9519735407000001</v>
      </c>
      <c r="EH80" s="13">
        <v>4.22141901E-2</v>
      </c>
      <c r="EI80" s="60">
        <v>3.5469069968000002</v>
      </c>
      <c r="EJ80" s="13">
        <v>3.2221027999999999E-2</v>
      </c>
      <c r="EK80" s="60">
        <v>2.6453633883999998</v>
      </c>
      <c r="EL80" s="15">
        <v>2.5598665699999999E-2</v>
      </c>
    </row>
    <row r="81" spans="1:142">
      <c r="A81" s="8">
        <v>100000</v>
      </c>
      <c r="B81" s="63">
        <v>3256</v>
      </c>
      <c r="C81" s="64">
        <v>5389.9836181999999</v>
      </c>
      <c r="D81" s="70">
        <v>67641.866269999999</v>
      </c>
      <c r="E81" s="70">
        <v>329.72304976999999</v>
      </c>
      <c r="F81" s="71">
        <v>0.14059615919999999</v>
      </c>
      <c r="G81" s="64">
        <v>762.51206255</v>
      </c>
      <c r="H81" s="71">
        <v>4.9210678700000003E-2</v>
      </c>
      <c r="I81" s="70">
        <v>218.51588264</v>
      </c>
      <c r="J81" s="71">
        <v>1.3458618601000001</v>
      </c>
      <c r="K81" s="70">
        <v>160.10584489999999</v>
      </c>
      <c r="L81" s="71">
        <v>0.87579819940000003</v>
      </c>
      <c r="M81" s="70">
        <v>64.433021506000003</v>
      </c>
      <c r="N81" s="71">
        <v>0.44655651759999998</v>
      </c>
      <c r="O81" s="37" t="s">
        <v>83</v>
      </c>
      <c r="P81" s="13">
        <v>0</v>
      </c>
      <c r="Q81" s="70">
        <v>185.91280932000001</v>
      </c>
      <c r="R81" s="71">
        <v>0.2139101668</v>
      </c>
      <c r="S81" s="37" t="s">
        <v>83</v>
      </c>
      <c r="T81" s="13">
        <v>0</v>
      </c>
      <c r="U81" s="37" t="s">
        <v>83</v>
      </c>
      <c r="V81" s="13">
        <v>0</v>
      </c>
      <c r="W81" s="70">
        <v>5.1886217751999997</v>
      </c>
      <c r="X81" s="71">
        <v>3.9724592599999997E-2</v>
      </c>
      <c r="Y81" s="70">
        <v>131.16992028999999</v>
      </c>
      <c r="Z81" s="71">
        <v>1.9797215594999999</v>
      </c>
      <c r="AA81" s="37" t="s">
        <v>83</v>
      </c>
      <c r="AB81" s="13">
        <v>0</v>
      </c>
      <c r="AC81" s="70">
        <v>9.0237089999999998E-4</v>
      </c>
      <c r="AD81" s="71">
        <v>2.3493267999999999E-6</v>
      </c>
      <c r="AE81" s="37" t="s">
        <v>83</v>
      </c>
      <c r="AF81" s="13">
        <v>0</v>
      </c>
      <c r="AG81" s="37" t="s">
        <v>83</v>
      </c>
      <c r="AH81" s="13">
        <v>0</v>
      </c>
      <c r="AI81" s="70">
        <f t="shared" si="2"/>
        <v>9.0237089999999998E-4</v>
      </c>
      <c r="AJ81" s="71">
        <f t="shared" si="2"/>
        <v>2.3493267999999999E-6</v>
      </c>
      <c r="AK81" s="70">
        <v>205.20640313999999</v>
      </c>
      <c r="AL81" s="71">
        <v>2.2412635293999998</v>
      </c>
      <c r="AM81" s="37" t="s">
        <v>83</v>
      </c>
      <c r="AN81" s="13">
        <v>0</v>
      </c>
      <c r="AO81" s="37" t="s">
        <v>83</v>
      </c>
      <c r="AP81" s="13">
        <v>0</v>
      </c>
      <c r="AQ81" s="37" t="s">
        <v>83</v>
      </c>
      <c r="AR81" s="13">
        <v>0</v>
      </c>
      <c r="AS81" s="70">
        <v>179.66316861000001</v>
      </c>
      <c r="AT81" s="71">
        <v>4.4023553234000001</v>
      </c>
      <c r="AU81" s="70">
        <v>202.76975540999999</v>
      </c>
      <c r="AV81" s="71">
        <v>1.0246367773</v>
      </c>
      <c r="AW81" s="70">
        <v>87.355569297000002</v>
      </c>
      <c r="AX81" s="71">
        <v>0.66635799529999995</v>
      </c>
      <c r="AY81" s="70">
        <v>19.384823990000001</v>
      </c>
      <c r="AZ81" s="71">
        <v>0.1284331396</v>
      </c>
      <c r="BA81" s="60">
        <f t="shared" si="3"/>
        <v>96.029362122999984</v>
      </c>
      <c r="BB81" s="13">
        <f t="shared" si="3"/>
        <v>0.22984564240000005</v>
      </c>
      <c r="BC81" s="70">
        <v>0.99307738280000002</v>
      </c>
      <c r="BD81" s="13">
        <v>1.4566700000000001E-4</v>
      </c>
      <c r="BE81" s="70">
        <v>1095.4357513</v>
      </c>
      <c r="BF81" s="71">
        <v>4.2415966436000003</v>
      </c>
      <c r="BG81" s="4">
        <v>0.15524130219999999</v>
      </c>
      <c r="BH81" s="13">
        <v>1.5112094E-3</v>
      </c>
      <c r="BI81" s="70">
        <v>209.77603728</v>
      </c>
      <c r="BJ81" s="71">
        <v>5.8388002497000002</v>
      </c>
      <c r="BK81" s="70">
        <v>624.38687112000002</v>
      </c>
      <c r="BL81" s="71">
        <v>3.4699108903</v>
      </c>
      <c r="BM81" s="70">
        <v>136.28610248000001</v>
      </c>
      <c r="BN81" s="71">
        <v>0.50277082309999999</v>
      </c>
      <c r="BO81" s="70">
        <v>95.513307972999996</v>
      </c>
      <c r="BP81" s="71">
        <v>3.04927111E-2</v>
      </c>
      <c r="BQ81" s="70">
        <v>0</v>
      </c>
      <c r="BR81" s="66">
        <v>0</v>
      </c>
      <c r="BS81" s="37" t="s">
        <v>83</v>
      </c>
      <c r="BT81" s="13">
        <v>0</v>
      </c>
      <c r="BU81" s="70">
        <v>4.6585041358000003</v>
      </c>
      <c r="BV81" s="71">
        <v>2.32972509E-2</v>
      </c>
      <c r="BW81" s="70">
        <v>59.774517371000002</v>
      </c>
      <c r="BX81" s="71">
        <v>0.42325926670000003</v>
      </c>
      <c r="BY81" s="37" t="s">
        <v>83</v>
      </c>
      <c r="BZ81" s="13">
        <v>0</v>
      </c>
      <c r="CA81" s="37" t="s">
        <v>83</v>
      </c>
      <c r="CB81" s="13">
        <v>0</v>
      </c>
      <c r="CC81" s="70">
        <v>111.98558896</v>
      </c>
      <c r="CD81" s="71">
        <v>6.6468057299999994E-2</v>
      </c>
      <c r="CE81" s="70">
        <v>73.927220360000007</v>
      </c>
      <c r="CF81" s="71">
        <v>0.1474421095</v>
      </c>
      <c r="CG81" s="37" t="s">
        <v>83</v>
      </c>
      <c r="CH81" s="13">
        <v>0</v>
      </c>
      <c r="CI81" s="37" t="s">
        <v>83</v>
      </c>
      <c r="CJ81" s="13">
        <v>0</v>
      </c>
      <c r="CK81" s="37" t="s">
        <v>83</v>
      </c>
      <c r="CL81" s="13">
        <v>0</v>
      </c>
      <c r="CM81" s="37" t="s">
        <v>83</v>
      </c>
      <c r="CN81" s="13">
        <v>0</v>
      </c>
      <c r="CO81" s="70">
        <v>1.8504486230999999</v>
      </c>
      <c r="CP81" s="71">
        <v>9.9608947000000003E-3</v>
      </c>
      <c r="CQ81" s="70">
        <v>3.3381731521</v>
      </c>
      <c r="CR81" s="71">
        <v>2.9763698000000002E-2</v>
      </c>
      <c r="CS81" s="70">
        <v>32.810552362999999</v>
      </c>
      <c r="CT81" s="71">
        <v>0.17392124340000001</v>
      </c>
      <c r="CU81" s="70">
        <v>98.359367930999994</v>
      </c>
      <c r="CV81" s="71">
        <v>1.8058003161</v>
      </c>
      <c r="CW81" s="37" t="s">
        <v>83</v>
      </c>
      <c r="CX81" s="13">
        <v>0</v>
      </c>
      <c r="CY81" s="37" t="s">
        <v>83</v>
      </c>
      <c r="CZ81" s="13">
        <v>0</v>
      </c>
      <c r="DA81" s="70">
        <v>62.980946361999997</v>
      </c>
      <c r="DB81" s="71">
        <v>0.66088222429999999</v>
      </c>
      <c r="DC81" s="70">
        <v>116.68222225</v>
      </c>
      <c r="DD81" s="71">
        <v>3.7414730990999998</v>
      </c>
      <c r="DE81" s="70">
        <v>530.15581563000001</v>
      </c>
      <c r="DF81" s="71">
        <v>1.8706564617000001</v>
      </c>
      <c r="DG81" s="70">
        <v>565.27993570000001</v>
      </c>
      <c r="DH81" s="66">
        <v>2.3709401819</v>
      </c>
      <c r="DI81" s="121">
        <v>4.1714704700000001E-2</v>
      </c>
      <c r="DJ81" s="122">
        <v>7.5438955599999996E-2</v>
      </c>
      <c r="DK81" s="122">
        <v>9.5965746199999993E-2</v>
      </c>
      <c r="DL81" s="122">
        <v>0.1081553062</v>
      </c>
      <c r="DM81" s="122">
        <v>0.1158131827</v>
      </c>
      <c r="DN81" s="122">
        <v>0.1215785929</v>
      </c>
      <c r="DO81" s="122">
        <v>0.1258552627</v>
      </c>
      <c r="DP81" s="122">
        <v>0.12913952579999999</v>
      </c>
      <c r="DQ81" s="122">
        <v>0.13176102179999999</v>
      </c>
      <c r="DR81" s="123">
        <v>0.13395610250000001</v>
      </c>
      <c r="DS81" s="80">
        <v>127.06967595</v>
      </c>
      <c r="DT81" s="13">
        <v>0.8135899781</v>
      </c>
      <c r="DU81" s="60">
        <v>75.147388953999993</v>
      </c>
      <c r="DV81" s="13">
        <v>0.49218146359999998</v>
      </c>
      <c r="DW81" s="60">
        <v>45.429708124999998</v>
      </c>
      <c r="DX81" s="13">
        <v>0.30306104820000002</v>
      </c>
      <c r="DY81" s="60">
        <v>28.209419069999999</v>
      </c>
      <c r="DZ81" s="13">
        <v>0.19191639399999999</v>
      </c>
      <c r="EA81" s="60">
        <v>18.015356505</v>
      </c>
      <c r="EB81" s="13">
        <v>0.12573763769999999</v>
      </c>
      <c r="EC81" s="60">
        <v>11.926570012999999</v>
      </c>
      <c r="ED81" s="13">
        <v>8.5994638499999998E-2</v>
      </c>
      <c r="EE81" s="60">
        <v>8.1646120703000005</v>
      </c>
      <c r="EF81" s="13">
        <v>6.1360093499999997E-2</v>
      </c>
      <c r="EG81" s="60">
        <v>5.7317770987000003</v>
      </c>
      <c r="EH81" s="13">
        <v>4.5348469099999997E-2</v>
      </c>
      <c r="EI81" s="60">
        <v>4.1528462838999998</v>
      </c>
      <c r="EJ81" s="13">
        <v>3.4649033400000001E-2</v>
      </c>
      <c r="EK81" s="60">
        <v>3.1123889798</v>
      </c>
      <c r="EL81" s="15">
        <v>2.7469702299999999E-2</v>
      </c>
    </row>
    <row r="82" spans="1:142">
      <c r="A82" s="8">
        <v>200000</v>
      </c>
      <c r="B82" s="63">
        <v>1100</v>
      </c>
      <c r="C82" s="64">
        <v>5687.6256672999998</v>
      </c>
      <c r="D82" s="70">
        <v>136228.11955</v>
      </c>
      <c r="E82" s="70">
        <v>341.12333518999998</v>
      </c>
      <c r="F82" s="71">
        <v>0.1433022548</v>
      </c>
      <c r="G82" s="64">
        <v>1009.6880295</v>
      </c>
      <c r="H82" s="71">
        <v>5.4674463600000001E-2</v>
      </c>
      <c r="I82" s="70">
        <v>220.69121114000001</v>
      </c>
      <c r="J82" s="71">
        <v>1.3535087835999999</v>
      </c>
      <c r="K82" s="70">
        <v>170.39366813000001</v>
      </c>
      <c r="L82" s="71">
        <v>0.89308073020000001</v>
      </c>
      <c r="M82" s="70">
        <v>65.590347453999996</v>
      </c>
      <c r="N82" s="71">
        <v>0.45191614470000002</v>
      </c>
      <c r="O82" s="37" t="s">
        <v>83</v>
      </c>
      <c r="P82" s="13">
        <v>0</v>
      </c>
      <c r="Q82" s="70">
        <v>202.10094486</v>
      </c>
      <c r="R82" s="71">
        <v>0.23068787199999999</v>
      </c>
      <c r="S82" s="37" t="s">
        <v>83</v>
      </c>
      <c r="T82" s="13">
        <v>0</v>
      </c>
      <c r="U82" s="37" t="s">
        <v>83</v>
      </c>
      <c r="V82" s="13">
        <v>0</v>
      </c>
      <c r="W82" s="70">
        <v>5.5945824191</v>
      </c>
      <c r="X82" s="71">
        <v>4.1978876300000002E-2</v>
      </c>
      <c r="Y82" s="70">
        <v>135.62170846000001</v>
      </c>
      <c r="Z82" s="71">
        <v>2.0061502740999999</v>
      </c>
      <c r="AA82" s="37" t="s">
        <v>83</v>
      </c>
      <c r="AB82" s="13">
        <v>0</v>
      </c>
      <c r="AC82" s="70">
        <v>9.0009370000000005E-4</v>
      </c>
      <c r="AD82" s="71">
        <v>2.3433978999999999E-6</v>
      </c>
      <c r="AE82" s="37" t="s">
        <v>83</v>
      </c>
      <c r="AF82" s="13">
        <v>0</v>
      </c>
      <c r="AG82" s="37" t="s">
        <v>83</v>
      </c>
      <c r="AH82" s="13">
        <v>0</v>
      </c>
      <c r="AI82" s="70">
        <f t="shared" si="2"/>
        <v>9.0009370000000005E-4</v>
      </c>
      <c r="AJ82" s="71">
        <f t="shared" si="2"/>
        <v>2.3433978999999999E-6</v>
      </c>
      <c r="AK82" s="70">
        <v>207.34812092999999</v>
      </c>
      <c r="AL82" s="71">
        <v>2.2590340954000001</v>
      </c>
      <c r="AM82" s="37" t="s">
        <v>83</v>
      </c>
      <c r="AN82" s="13">
        <v>0</v>
      </c>
      <c r="AO82" s="37" t="s">
        <v>83</v>
      </c>
      <c r="AP82" s="13">
        <v>0</v>
      </c>
      <c r="AQ82" s="37" t="s">
        <v>83</v>
      </c>
      <c r="AR82" s="13">
        <v>0</v>
      </c>
      <c r="AS82" s="70">
        <v>188.13422080999999</v>
      </c>
      <c r="AT82" s="71">
        <v>4.5304754666999996</v>
      </c>
      <c r="AU82" s="70">
        <v>228.32565034000001</v>
      </c>
      <c r="AV82" s="71">
        <v>1.0804609529</v>
      </c>
      <c r="AW82" s="70">
        <v>97.444842093999995</v>
      </c>
      <c r="AX82" s="71">
        <v>0.70052185199999994</v>
      </c>
      <c r="AY82" s="70">
        <v>19.679039988</v>
      </c>
      <c r="AZ82" s="71">
        <v>0.12973360289999999</v>
      </c>
      <c r="BA82" s="60">
        <f t="shared" si="3"/>
        <v>111.20176825800002</v>
      </c>
      <c r="BB82" s="13">
        <f t="shared" si="3"/>
        <v>0.25020549800000003</v>
      </c>
      <c r="BC82" s="70">
        <v>1.7901083793000001</v>
      </c>
      <c r="BD82" s="13">
        <v>2.435711E-4</v>
      </c>
      <c r="BE82" s="70">
        <v>1227.3826207</v>
      </c>
      <c r="BF82" s="71">
        <v>4.5097001934999996</v>
      </c>
      <c r="BG82" s="4">
        <v>0.19100729029999999</v>
      </c>
      <c r="BH82" s="13">
        <v>3.2889909000000002E-3</v>
      </c>
      <c r="BI82" s="70">
        <v>213.55413023</v>
      </c>
      <c r="BJ82" s="71">
        <v>5.8975289812999998</v>
      </c>
      <c r="BK82" s="70">
        <v>637.30842129999996</v>
      </c>
      <c r="BL82" s="71">
        <v>3.5142356414</v>
      </c>
      <c r="BM82" s="70">
        <v>141.19713046000001</v>
      </c>
      <c r="BN82" s="71">
        <v>0.50769974029999998</v>
      </c>
      <c r="BO82" s="70">
        <v>111.46964274</v>
      </c>
      <c r="BP82" s="71">
        <v>3.3223986099999998E-2</v>
      </c>
      <c r="BQ82" s="70">
        <v>0</v>
      </c>
      <c r="BR82" s="66">
        <v>0</v>
      </c>
      <c r="BS82" s="37" t="s">
        <v>83</v>
      </c>
      <c r="BT82" s="13">
        <v>0</v>
      </c>
      <c r="BU82" s="70">
        <v>5.1400616499999998</v>
      </c>
      <c r="BV82" s="71">
        <v>2.4880755099999999E-2</v>
      </c>
      <c r="BW82" s="70">
        <v>60.450285804000004</v>
      </c>
      <c r="BX82" s="71">
        <v>0.42703538959999998</v>
      </c>
      <c r="BY82" s="37" t="s">
        <v>83</v>
      </c>
      <c r="BZ82" s="13">
        <v>0</v>
      </c>
      <c r="CA82" s="37" t="s">
        <v>83</v>
      </c>
      <c r="CB82" s="13">
        <v>0</v>
      </c>
      <c r="CC82" s="70">
        <v>123.15277577000001</v>
      </c>
      <c r="CD82" s="71">
        <v>7.2599232799999996E-2</v>
      </c>
      <c r="CE82" s="70">
        <v>78.948169093000004</v>
      </c>
      <c r="CF82" s="71">
        <v>0.15808863919999999</v>
      </c>
      <c r="CG82" s="37" t="s">
        <v>83</v>
      </c>
      <c r="CH82" s="13">
        <v>0</v>
      </c>
      <c r="CI82" s="37" t="s">
        <v>83</v>
      </c>
      <c r="CJ82" s="13">
        <v>0</v>
      </c>
      <c r="CK82" s="37" t="s">
        <v>83</v>
      </c>
      <c r="CL82" s="13">
        <v>0</v>
      </c>
      <c r="CM82" s="37" t="s">
        <v>83</v>
      </c>
      <c r="CN82" s="13">
        <v>0</v>
      </c>
      <c r="CO82" s="70">
        <v>2.1524367487</v>
      </c>
      <c r="CP82" s="71">
        <v>1.1342112499999999E-2</v>
      </c>
      <c r="CQ82" s="70">
        <v>3.4421456704</v>
      </c>
      <c r="CR82" s="71">
        <v>3.0636763800000001E-2</v>
      </c>
      <c r="CS82" s="70">
        <v>35.989453136000002</v>
      </c>
      <c r="CT82" s="71">
        <v>0.1852257585</v>
      </c>
      <c r="CU82" s="70">
        <v>99.632255322999995</v>
      </c>
      <c r="CV82" s="71">
        <v>1.8209245156</v>
      </c>
      <c r="CW82" s="37" t="s">
        <v>83</v>
      </c>
      <c r="CX82" s="13">
        <v>0</v>
      </c>
      <c r="CY82" s="37" t="s">
        <v>83</v>
      </c>
      <c r="CZ82" s="13">
        <v>0</v>
      </c>
      <c r="DA82" s="70">
        <v>67.947371400999998</v>
      </c>
      <c r="DB82" s="71">
        <v>0.70751030569999995</v>
      </c>
      <c r="DC82" s="70">
        <v>120.18684940999999</v>
      </c>
      <c r="DD82" s="71">
        <v>3.8229651609999999</v>
      </c>
      <c r="DE82" s="70">
        <v>602.71299676000001</v>
      </c>
      <c r="DF82" s="71">
        <v>2.0197235867000001</v>
      </c>
      <c r="DG82" s="70">
        <v>624.66962392000005</v>
      </c>
      <c r="DH82" s="66">
        <v>2.4899766068</v>
      </c>
      <c r="DI82" s="121">
        <v>4.4522839699999997E-2</v>
      </c>
      <c r="DJ82" s="122">
        <v>8.0933214500000003E-2</v>
      </c>
      <c r="DK82" s="122">
        <v>0.10395832319999999</v>
      </c>
      <c r="DL82" s="122">
        <v>0.11842649099999999</v>
      </c>
      <c r="DM82" s="122">
        <v>0.12815529079999999</v>
      </c>
      <c r="DN82" s="122">
        <v>0.13576522630000001</v>
      </c>
      <c r="DO82" s="122">
        <v>0.14168415140000001</v>
      </c>
      <c r="DP82" s="122">
        <v>0.1464307876</v>
      </c>
      <c r="DQ82" s="122">
        <v>0.1503606431</v>
      </c>
      <c r="DR82" s="123">
        <v>0.1537274364</v>
      </c>
      <c r="DS82" s="80">
        <v>129.02250587</v>
      </c>
      <c r="DT82" s="13">
        <v>0.8205184284</v>
      </c>
      <c r="DU82" s="60">
        <v>76.830044466999993</v>
      </c>
      <c r="DV82" s="13">
        <v>0.4981323372</v>
      </c>
      <c r="DW82" s="60">
        <v>46.839403832999999</v>
      </c>
      <c r="DX82" s="13">
        <v>0.30799204530000002</v>
      </c>
      <c r="DY82" s="60">
        <v>29.382484223999999</v>
      </c>
      <c r="DZ82" s="13">
        <v>0.1959277572</v>
      </c>
      <c r="EA82" s="60">
        <v>18.976578187000001</v>
      </c>
      <c r="EB82" s="13">
        <v>0.12895057209999999</v>
      </c>
      <c r="EC82" s="60">
        <v>12.703569477</v>
      </c>
      <c r="ED82" s="13">
        <v>8.8536317099999998E-2</v>
      </c>
      <c r="EE82" s="60">
        <v>8.7840152587000002</v>
      </c>
      <c r="EF82" s="13">
        <v>6.3366038999999999E-2</v>
      </c>
      <c r="EG82" s="60">
        <v>6.2271214457999999</v>
      </c>
      <c r="EH82" s="13">
        <v>4.6925394099999997E-2</v>
      </c>
      <c r="EI82" s="60">
        <v>4.5408729341000003</v>
      </c>
      <c r="EJ82" s="13">
        <v>3.5885313199999998E-2</v>
      </c>
      <c r="EK82" s="60">
        <v>3.4186261427</v>
      </c>
      <c r="EL82" s="15">
        <v>2.8456774800000001E-2</v>
      </c>
    </row>
    <row r="83" spans="1:142">
      <c r="A83" s="8">
        <v>300000</v>
      </c>
      <c r="B83" s="63">
        <v>240</v>
      </c>
      <c r="C83" s="64">
        <v>5790.8666530999999</v>
      </c>
      <c r="D83" s="70">
        <v>240924.19255000001</v>
      </c>
      <c r="E83" s="70">
        <v>344.64170085000001</v>
      </c>
      <c r="F83" s="71">
        <v>0.14401544820000001</v>
      </c>
      <c r="G83" s="64">
        <v>1105.6394151</v>
      </c>
      <c r="H83" s="71">
        <v>5.6315367099999999E-2</v>
      </c>
      <c r="I83" s="70">
        <v>221.48942349999999</v>
      </c>
      <c r="J83" s="71">
        <v>1.3553521186999999</v>
      </c>
      <c r="K83" s="70">
        <v>175.70028761</v>
      </c>
      <c r="L83" s="71">
        <v>0.89837557430000003</v>
      </c>
      <c r="M83" s="70">
        <v>65.797453321000006</v>
      </c>
      <c r="N83" s="71">
        <v>0.45284267659999999</v>
      </c>
      <c r="O83" s="37" t="s">
        <v>83</v>
      </c>
      <c r="P83" s="13">
        <v>0</v>
      </c>
      <c r="Q83" s="70">
        <v>207.96673566999999</v>
      </c>
      <c r="R83" s="71">
        <v>0.23659323760000001</v>
      </c>
      <c r="S83" s="37" t="s">
        <v>83</v>
      </c>
      <c r="T83" s="13">
        <v>0</v>
      </c>
      <c r="U83" s="37" t="s">
        <v>83</v>
      </c>
      <c r="V83" s="13">
        <v>0</v>
      </c>
      <c r="W83" s="70">
        <v>5.8156230249999998</v>
      </c>
      <c r="X83" s="71">
        <v>4.2909496999999998E-2</v>
      </c>
      <c r="Y83" s="70">
        <v>136.66792054000001</v>
      </c>
      <c r="Z83" s="71">
        <v>2.011201201</v>
      </c>
      <c r="AA83" s="37" t="s">
        <v>83</v>
      </c>
      <c r="AB83" s="13">
        <v>0</v>
      </c>
      <c r="AC83" s="70">
        <v>8.9952610000000003E-4</v>
      </c>
      <c r="AD83" s="71">
        <v>2.3419203999999999E-6</v>
      </c>
      <c r="AE83" s="37" t="s">
        <v>83</v>
      </c>
      <c r="AF83" s="13">
        <v>0</v>
      </c>
      <c r="AG83" s="37" t="s">
        <v>83</v>
      </c>
      <c r="AH83" s="13">
        <v>0</v>
      </c>
      <c r="AI83" s="70">
        <f t="shared" si="2"/>
        <v>8.9952610000000003E-4</v>
      </c>
      <c r="AJ83" s="71">
        <f t="shared" si="2"/>
        <v>2.3419203999999999E-6</v>
      </c>
      <c r="AK83" s="70">
        <v>207.81510403999999</v>
      </c>
      <c r="AL83" s="71">
        <v>2.2642187276999999</v>
      </c>
      <c r="AM83" s="37" t="s">
        <v>83</v>
      </c>
      <c r="AN83" s="13">
        <v>0</v>
      </c>
      <c r="AO83" s="37" t="s">
        <v>83</v>
      </c>
      <c r="AP83" s="13">
        <v>0</v>
      </c>
      <c r="AQ83" s="37" t="s">
        <v>83</v>
      </c>
      <c r="AR83" s="13">
        <v>0</v>
      </c>
      <c r="AS83" s="70">
        <v>191.32874547</v>
      </c>
      <c r="AT83" s="71">
        <v>4.5795388146000002</v>
      </c>
      <c r="AU83" s="70">
        <v>239.572045</v>
      </c>
      <c r="AV83" s="71">
        <v>1.0987016166000001</v>
      </c>
      <c r="AW83" s="70">
        <v>101.99729857</v>
      </c>
      <c r="AX83" s="71">
        <v>0.71155222309999999</v>
      </c>
      <c r="AY83" s="70">
        <v>19.725261473</v>
      </c>
      <c r="AZ83" s="71">
        <v>0.1299914731</v>
      </c>
      <c r="BA83" s="60">
        <f t="shared" si="3"/>
        <v>117.849484957</v>
      </c>
      <c r="BB83" s="13">
        <f t="shared" si="3"/>
        <v>0.25715792040000007</v>
      </c>
      <c r="BC83" s="70">
        <v>2.6735976200999998</v>
      </c>
      <c r="BD83" s="13">
        <v>3.2929610000000001E-4</v>
      </c>
      <c r="BE83" s="70">
        <v>1281.4958286000001</v>
      </c>
      <c r="BF83" s="71">
        <v>4.6052839231</v>
      </c>
      <c r="BG83" s="4">
        <v>0.2054791292</v>
      </c>
      <c r="BH83" s="13">
        <v>6.4617698999999999E-3</v>
      </c>
      <c r="BI83" s="70">
        <v>214.39208431</v>
      </c>
      <c r="BJ83" s="71">
        <v>5.9123931636</v>
      </c>
      <c r="BK83" s="70">
        <v>641.12010830999998</v>
      </c>
      <c r="BL83" s="71">
        <v>3.5251147662000002</v>
      </c>
      <c r="BM83" s="70">
        <v>142.39701997</v>
      </c>
      <c r="BN83" s="71">
        <v>0.50871958510000004</v>
      </c>
      <c r="BO83" s="70">
        <v>116.69444974</v>
      </c>
      <c r="BP83" s="71">
        <v>3.40051268E-2</v>
      </c>
      <c r="BQ83" s="70">
        <v>0</v>
      </c>
      <c r="BR83" s="66">
        <v>0</v>
      </c>
      <c r="BS83" s="37" t="s">
        <v>83</v>
      </c>
      <c r="BT83" s="13">
        <v>0</v>
      </c>
      <c r="BU83" s="70">
        <v>5.2207585178000002</v>
      </c>
      <c r="BV83" s="71">
        <v>2.5078396100000001E-2</v>
      </c>
      <c r="BW83" s="70">
        <v>60.576694803000002</v>
      </c>
      <c r="BX83" s="71">
        <v>0.42776428049999998</v>
      </c>
      <c r="BY83" s="37" t="s">
        <v>83</v>
      </c>
      <c r="BZ83" s="13">
        <v>0</v>
      </c>
      <c r="CA83" s="37" t="s">
        <v>83</v>
      </c>
      <c r="CB83" s="13">
        <v>0</v>
      </c>
      <c r="CC83" s="70">
        <v>127.31414095</v>
      </c>
      <c r="CD83" s="71">
        <v>7.48017864E-2</v>
      </c>
      <c r="CE83" s="70">
        <v>80.652594722000003</v>
      </c>
      <c r="CF83" s="71">
        <v>0.16179145110000001</v>
      </c>
      <c r="CG83" s="37" t="s">
        <v>83</v>
      </c>
      <c r="CH83" s="13">
        <v>0</v>
      </c>
      <c r="CI83" s="37" t="s">
        <v>83</v>
      </c>
      <c r="CJ83" s="13">
        <v>0</v>
      </c>
      <c r="CK83" s="37" t="s">
        <v>83</v>
      </c>
      <c r="CL83" s="13">
        <v>0</v>
      </c>
      <c r="CM83" s="37" t="s">
        <v>83</v>
      </c>
      <c r="CN83" s="13">
        <v>0</v>
      </c>
      <c r="CO83" s="70">
        <v>2.3457842583000001</v>
      </c>
      <c r="CP83" s="71">
        <v>1.2097036800000001E-2</v>
      </c>
      <c r="CQ83" s="70">
        <v>3.4698387667000001</v>
      </c>
      <c r="CR83" s="71">
        <v>3.0812460199999999E-2</v>
      </c>
      <c r="CS83" s="70">
        <v>36.845963116</v>
      </c>
      <c r="CT83" s="71">
        <v>0.1888145145</v>
      </c>
      <c r="CU83" s="70">
        <v>99.821957424000004</v>
      </c>
      <c r="CV83" s="71">
        <v>1.8223866866</v>
      </c>
      <c r="CW83" s="37" t="s">
        <v>83</v>
      </c>
      <c r="CX83" s="13">
        <v>0</v>
      </c>
      <c r="CY83" s="37" t="s">
        <v>83</v>
      </c>
      <c r="CZ83" s="13">
        <v>0</v>
      </c>
      <c r="DA83" s="70">
        <v>70.075207715999994</v>
      </c>
      <c r="DB83" s="71">
        <v>0.72900709450000001</v>
      </c>
      <c r="DC83" s="70">
        <v>121.25353776</v>
      </c>
      <c r="DD83" s="71">
        <v>3.8505317201000002</v>
      </c>
      <c r="DE83" s="70">
        <v>631.37344794000001</v>
      </c>
      <c r="DF83" s="71">
        <v>2.0731897150999998</v>
      </c>
      <c r="DG83" s="70">
        <v>650.12238062999995</v>
      </c>
      <c r="DH83" s="66">
        <v>2.5320942081000002</v>
      </c>
      <c r="DI83" s="121">
        <v>4.5157055799999998E-2</v>
      </c>
      <c r="DJ83" s="122">
        <v>8.2194234699999993E-2</v>
      </c>
      <c r="DK83" s="122">
        <v>0.10582573889999999</v>
      </c>
      <c r="DL83" s="122">
        <v>0.1208826759</v>
      </c>
      <c r="DM83" s="122">
        <v>0.13118636289999999</v>
      </c>
      <c r="DN83" s="122">
        <v>0.13933582110000001</v>
      </c>
      <c r="DO83" s="122">
        <v>0.145764065</v>
      </c>
      <c r="DP83" s="122">
        <v>0.1510088315</v>
      </c>
      <c r="DQ83" s="122">
        <v>0.15540865279999999</v>
      </c>
      <c r="DR83" s="123">
        <v>0.1592183328</v>
      </c>
      <c r="DS83" s="80">
        <v>129.75456636999999</v>
      </c>
      <c r="DT83" s="13">
        <v>0.82223245759999997</v>
      </c>
      <c r="DU83" s="60">
        <v>77.493402083000007</v>
      </c>
      <c r="DV83" s="13">
        <v>0.49965201930000003</v>
      </c>
      <c r="DW83" s="60">
        <v>47.430734217000001</v>
      </c>
      <c r="DX83" s="13">
        <v>0.3092890331</v>
      </c>
      <c r="DY83" s="60">
        <v>29.904738703</v>
      </c>
      <c r="DZ83" s="13">
        <v>0.1970142983</v>
      </c>
      <c r="EA83" s="60">
        <v>19.442255193000001</v>
      </c>
      <c r="EB83" s="13">
        <v>0.12984977689999999</v>
      </c>
      <c r="EC83" s="60">
        <v>13.118471196</v>
      </c>
      <c r="ED83" s="13">
        <v>8.9282343200000003E-2</v>
      </c>
      <c r="EE83" s="60">
        <v>9.1540165561000002</v>
      </c>
      <c r="EF83" s="13">
        <v>6.3989270700000003E-2</v>
      </c>
      <c r="EG83" s="60">
        <v>6.5562036198999998</v>
      </c>
      <c r="EH83" s="13">
        <v>4.7450312600000003E-2</v>
      </c>
      <c r="EI83" s="60">
        <v>4.8332661909999999</v>
      </c>
      <c r="EJ83" s="13">
        <v>3.63327024E-2</v>
      </c>
      <c r="EK83" s="60">
        <v>3.6764423812999998</v>
      </c>
      <c r="EL83" s="15">
        <v>2.8839630299999999E-2</v>
      </c>
    </row>
    <row r="84" spans="1:142">
      <c r="A84" s="8">
        <v>400000</v>
      </c>
      <c r="B84" s="63">
        <v>96</v>
      </c>
      <c r="C84" s="64">
        <v>5839.8615996999997</v>
      </c>
      <c r="D84" s="70">
        <v>341476.41655000002</v>
      </c>
      <c r="E84" s="70">
        <v>345.82036419999997</v>
      </c>
      <c r="F84" s="71">
        <v>0.14427597919999999</v>
      </c>
      <c r="G84" s="64">
        <v>1163.2822073</v>
      </c>
      <c r="H84" s="71">
        <v>5.71640047E-2</v>
      </c>
      <c r="I84" s="70">
        <v>221.70636429999999</v>
      </c>
      <c r="J84" s="71">
        <v>1.3561852964000001</v>
      </c>
      <c r="K84" s="70">
        <v>176.98313628</v>
      </c>
      <c r="L84" s="71">
        <v>0.9002716234</v>
      </c>
      <c r="M84" s="70">
        <v>65.834617590999997</v>
      </c>
      <c r="N84" s="71">
        <v>0.45303570990000003</v>
      </c>
      <c r="O84" s="37" t="s">
        <v>83</v>
      </c>
      <c r="P84" s="13">
        <v>0</v>
      </c>
      <c r="Q84" s="70">
        <v>210.50563937000001</v>
      </c>
      <c r="R84" s="71">
        <v>0.2388576778</v>
      </c>
      <c r="S84" s="37" t="s">
        <v>83</v>
      </c>
      <c r="T84" s="13">
        <v>0</v>
      </c>
      <c r="U84" s="37" t="s">
        <v>83</v>
      </c>
      <c r="V84" s="13">
        <v>0</v>
      </c>
      <c r="W84" s="70">
        <v>5.8527993195999999</v>
      </c>
      <c r="X84" s="71">
        <v>4.3101740100000001E-2</v>
      </c>
      <c r="Y84" s="70">
        <v>137.16739339</v>
      </c>
      <c r="Z84" s="71">
        <v>2.0135035577</v>
      </c>
      <c r="AA84" s="37" t="s">
        <v>83</v>
      </c>
      <c r="AB84" s="13">
        <v>0</v>
      </c>
      <c r="AC84" s="70">
        <v>8.9920219999999995E-4</v>
      </c>
      <c r="AD84" s="71">
        <v>2.3410769E-6</v>
      </c>
      <c r="AE84" s="37" t="s">
        <v>83</v>
      </c>
      <c r="AF84" s="13">
        <v>0</v>
      </c>
      <c r="AG84" s="37" t="s">
        <v>83</v>
      </c>
      <c r="AH84" s="13">
        <v>0</v>
      </c>
      <c r="AI84" s="70">
        <f t="shared" si="2"/>
        <v>8.9920219999999995E-4</v>
      </c>
      <c r="AJ84" s="71">
        <f t="shared" si="2"/>
        <v>2.3410769E-6</v>
      </c>
      <c r="AK84" s="70">
        <v>208.00853819</v>
      </c>
      <c r="AL84" s="71">
        <v>2.2666048463999999</v>
      </c>
      <c r="AM84" s="37" t="s">
        <v>83</v>
      </c>
      <c r="AN84" s="13">
        <v>0</v>
      </c>
      <c r="AO84" s="37" t="s">
        <v>83</v>
      </c>
      <c r="AP84" s="13">
        <v>0</v>
      </c>
      <c r="AQ84" s="37" t="s">
        <v>83</v>
      </c>
      <c r="AR84" s="13">
        <v>0</v>
      </c>
      <c r="AS84" s="70">
        <v>192.82045011</v>
      </c>
      <c r="AT84" s="71">
        <v>4.6019129768999996</v>
      </c>
      <c r="AU84" s="70">
        <v>243.38207600999999</v>
      </c>
      <c r="AV84" s="71">
        <v>1.1050219387</v>
      </c>
      <c r="AW84" s="70">
        <v>103.04552257</v>
      </c>
      <c r="AX84" s="71">
        <v>0.71509446619999995</v>
      </c>
      <c r="AY84" s="70">
        <v>19.747232906000001</v>
      </c>
      <c r="AZ84" s="71">
        <v>0.1301553362</v>
      </c>
      <c r="BA84" s="60">
        <f t="shared" si="3"/>
        <v>120.589320534</v>
      </c>
      <c r="BB84" s="13">
        <f t="shared" si="3"/>
        <v>0.25977213630000007</v>
      </c>
      <c r="BC84" s="70">
        <v>3.0252929791000001</v>
      </c>
      <c r="BD84" s="13">
        <v>3.6081230000000001E-4</v>
      </c>
      <c r="BE84" s="70">
        <v>1312.5052465000001</v>
      </c>
      <c r="BF84" s="71">
        <v>4.6531322625999998</v>
      </c>
      <c r="BG84" s="4">
        <v>0.21409431809999999</v>
      </c>
      <c r="BH84" s="13">
        <v>6.9888444000000003E-3</v>
      </c>
      <c r="BI84" s="70">
        <v>214.75816889999999</v>
      </c>
      <c r="BJ84" s="71">
        <v>5.9181383308999997</v>
      </c>
      <c r="BK84" s="70">
        <v>642.88782964999996</v>
      </c>
      <c r="BL84" s="71">
        <v>3.5292876765000001</v>
      </c>
      <c r="BM84" s="70">
        <v>142.66010826999999</v>
      </c>
      <c r="BN84" s="71">
        <v>0.50928848429999996</v>
      </c>
      <c r="BO84" s="70">
        <v>119.11682891</v>
      </c>
      <c r="BP84" s="71">
        <v>3.4343772799999998E-2</v>
      </c>
      <c r="BQ84" s="70">
        <v>0</v>
      </c>
      <c r="BR84" s="66">
        <v>0</v>
      </c>
      <c r="BS84" s="37" t="s">
        <v>83</v>
      </c>
      <c r="BT84" s="13">
        <v>0</v>
      </c>
      <c r="BU84" s="70">
        <v>5.2282718596000004</v>
      </c>
      <c r="BV84" s="71">
        <v>2.5102010800000001E-2</v>
      </c>
      <c r="BW84" s="70">
        <v>60.606345730999998</v>
      </c>
      <c r="BX84" s="71">
        <v>0.42793369910000001</v>
      </c>
      <c r="BY84" s="37" t="s">
        <v>83</v>
      </c>
      <c r="BZ84" s="13">
        <v>0</v>
      </c>
      <c r="CA84" s="37" t="s">
        <v>83</v>
      </c>
      <c r="CB84" s="13">
        <v>0</v>
      </c>
      <c r="CC84" s="70">
        <v>129.21740593000001</v>
      </c>
      <c r="CD84" s="71">
        <v>7.5759015299999996E-2</v>
      </c>
      <c r="CE84" s="70">
        <v>81.288233448</v>
      </c>
      <c r="CF84" s="71">
        <v>0.16309866249999999</v>
      </c>
      <c r="CG84" s="37" t="s">
        <v>83</v>
      </c>
      <c r="CH84" s="13">
        <v>0</v>
      </c>
      <c r="CI84" s="37" t="s">
        <v>83</v>
      </c>
      <c r="CJ84" s="13">
        <v>0</v>
      </c>
      <c r="CK84" s="37" t="s">
        <v>83</v>
      </c>
      <c r="CL84" s="13">
        <v>0</v>
      </c>
      <c r="CM84" s="37" t="s">
        <v>83</v>
      </c>
      <c r="CN84" s="13">
        <v>0</v>
      </c>
      <c r="CO84" s="70">
        <v>2.3830068368999999</v>
      </c>
      <c r="CP84" s="71">
        <v>1.22920397E-2</v>
      </c>
      <c r="CQ84" s="70">
        <v>3.4697924827</v>
      </c>
      <c r="CR84" s="71">
        <v>3.0809700400000001E-2</v>
      </c>
      <c r="CS84" s="70">
        <v>37.274429810000001</v>
      </c>
      <c r="CT84" s="71">
        <v>0.1905041194</v>
      </c>
      <c r="CU84" s="70">
        <v>99.892963581000004</v>
      </c>
      <c r="CV84" s="71">
        <v>1.8229994383999999</v>
      </c>
      <c r="CW84" s="37" t="s">
        <v>83</v>
      </c>
      <c r="CX84" s="13">
        <v>0</v>
      </c>
      <c r="CY84" s="37" t="s">
        <v>83</v>
      </c>
      <c r="CZ84" s="13">
        <v>0</v>
      </c>
      <c r="DA84" s="70">
        <v>71.120501004999994</v>
      </c>
      <c r="DB84" s="71">
        <v>0.73921452259999998</v>
      </c>
      <c r="DC84" s="70">
        <v>121.69994911000001</v>
      </c>
      <c r="DD84" s="71">
        <v>3.8626984542999998</v>
      </c>
      <c r="DE84" s="70">
        <v>649.17588943999999</v>
      </c>
      <c r="DF84" s="71">
        <v>2.1024206602</v>
      </c>
      <c r="DG84" s="70">
        <v>663.32935700999997</v>
      </c>
      <c r="DH84" s="66">
        <v>2.5507116023999998</v>
      </c>
      <c r="DI84" s="121">
        <v>4.5416574299999998E-2</v>
      </c>
      <c r="DJ84" s="122">
        <v>8.2712088200000006E-2</v>
      </c>
      <c r="DK84" s="122">
        <v>0.10659795950000001</v>
      </c>
      <c r="DL84" s="122">
        <v>0.1219039165</v>
      </c>
      <c r="DM84" s="122">
        <v>0.13244860559999999</v>
      </c>
      <c r="DN84" s="122">
        <v>0.14083434</v>
      </c>
      <c r="DO84" s="122">
        <v>0.147489862</v>
      </c>
      <c r="DP84" s="122">
        <v>0.15295548340000001</v>
      </c>
      <c r="DQ84" s="122">
        <v>0.1575737592</v>
      </c>
      <c r="DR84" s="123">
        <v>0.16159663420000001</v>
      </c>
      <c r="DS84" s="80">
        <v>129.94574753000001</v>
      </c>
      <c r="DT84" s="13">
        <v>0.82300644570000003</v>
      </c>
      <c r="DU84" s="60">
        <v>77.654454462999993</v>
      </c>
      <c r="DV84" s="13">
        <v>0.50034474549999997</v>
      </c>
      <c r="DW84" s="60">
        <v>47.559847501</v>
      </c>
      <c r="DX84" s="13">
        <v>0.3098878739</v>
      </c>
      <c r="DY84" s="60">
        <v>30.010278546999999</v>
      </c>
      <c r="DZ84" s="13">
        <v>0.19752072570000001</v>
      </c>
      <c r="EA84" s="60">
        <v>19.525900713999999</v>
      </c>
      <c r="EB84" s="13">
        <v>0.13027234130000001</v>
      </c>
      <c r="EC84" s="60">
        <v>13.183252125999999</v>
      </c>
      <c r="ED84" s="13">
        <v>8.9634683000000007E-2</v>
      </c>
      <c r="EE84" s="60">
        <v>9.2101697329000007</v>
      </c>
      <c r="EF84" s="13">
        <v>6.4293292000000002E-2</v>
      </c>
      <c r="EG84" s="60">
        <v>6.6053390006999999</v>
      </c>
      <c r="EH84" s="13">
        <v>4.7715178499999997E-2</v>
      </c>
      <c r="EI84" s="60">
        <v>4.8758596485999997</v>
      </c>
      <c r="EJ84" s="13">
        <v>3.6560474599999997E-2</v>
      </c>
      <c r="EK84" s="60">
        <v>3.7127301181000001</v>
      </c>
      <c r="EL84" s="15">
        <v>2.9031701300000001E-2</v>
      </c>
    </row>
    <row r="85" spans="1:142">
      <c r="A85" s="8">
        <v>500000</v>
      </c>
      <c r="B85" s="63">
        <v>40</v>
      </c>
      <c r="C85" s="64">
        <v>5868.0088856000002</v>
      </c>
      <c r="D85" s="70">
        <v>443755.83325000003</v>
      </c>
      <c r="E85" s="70">
        <v>346.29387280999998</v>
      </c>
      <c r="F85" s="71">
        <v>0.1443427682</v>
      </c>
      <c r="G85" s="64">
        <v>1196.7533394</v>
      </c>
      <c r="H85" s="71">
        <v>5.75913152E-2</v>
      </c>
      <c r="I85" s="70">
        <v>221.85149526999999</v>
      </c>
      <c r="J85" s="71">
        <v>1.3564587231</v>
      </c>
      <c r="K85" s="70">
        <v>177.93958860999999</v>
      </c>
      <c r="L85" s="71">
        <v>0.90117450939999999</v>
      </c>
      <c r="M85" s="70">
        <v>65.846725465000006</v>
      </c>
      <c r="N85" s="71">
        <v>0.45308752099999999</v>
      </c>
      <c r="O85" s="37" t="s">
        <v>83</v>
      </c>
      <c r="P85" s="13">
        <v>0</v>
      </c>
      <c r="Q85" s="70">
        <v>211.44854280000001</v>
      </c>
      <c r="R85" s="71">
        <v>0.23975025059999999</v>
      </c>
      <c r="S85" s="37" t="s">
        <v>83</v>
      </c>
      <c r="T85" s="13">
        <v>0</v>
      </c>
      <c r="U85" s="37" t="s">
        <v>83</v>
      </c>
      <c r="V85" s="13">
        <v>0</v>
      </c>
      <c r="W85" s="70">
        <v>5.8862282623000004</v>
      </c>
      <c r="X85" s="71">
        <v>4.3505292000000001E-2</v>
      </c>
      <c r="Y85" s="70">
        <v>137.23485507000001</v>
      </c>
      <c r="Z85" s="71">
        <v>2.0139232818999999</v>
      </c>
      <c r="AA85" s="37" t="s">
        <v>83</v>
      </c>
      <c r="AB85" s="13">
        <v>0</v>
      </c>
      <c r="AC85" s="70">
        <v>8.9904030000000003E-4</v>
      </c>
      <c r="AD85" s="71">
        <v>2.3406553999999999E-6</v>
      </c>
      <c r="AE85" s="37" t="s">
        <v>83</v>
      </c>
      <c r="AF85" s="13">
        <v>0</v>
      </c>
      <c r="AG85" s="37" t="s">
        <v>83</v>
      </c>
      <c r="AH85" s="13">
        <v>0</v>
      </c>
      <c r="AI85" s="70">
        <f t="shared" si="2"/>
        <v>8.9904030000000003E-4</v>
      </c>
      <c r="AJ85" s="71">
        <f t="shared" si="2"/>
        <v>2.3406553999999999E-6</v>
      </c>
      <c r="AK85" s="70">
        <v>208.0990793</v>
      </c>
      <c r="AL85" s="71">
        <v>2.2676940380000001</v>
      </c>
      <c r="AM85" s="37" t="s">
        <v>83</v>
      </c>
      <c r="AN85" s="13">
        <v>0</v>
      </c>
      <c r="AO85" s="37" t="s">
        <v>83</v>
      </c>
      <c r="AP85" s="13">
        <v>0</v>
      </c>
      <c r="AQ85" s="37" t="s">
        <v>83</v>
      </c>
      <c r="AR85" s="13">
        <v>0</v>
      </c>
      <c r="AS85" s="70">
        <v>193.58622335000001</v>
      </c>
      <c r="AT85" s="71">
        <v>4.6131859296000002</v>
      </c>
      <c r="AU85" s="70">
        <v>244.67466453</v>
      </c>
      <c r="AV85" s="71">
        <v>1.1073331371999999</v>
      </c>
      <c r="AW85" s="70">
        <v>103.55802342</v>
      </c>
      <c r="AX85" s="71">
        <v>0.71664034929999998</v>
      </c>
      <c r="AY85" s="70">
        <v>19.762165389</v>
      </c>
      <c r="AZ85" s="71">
        <v>0.1301856737</v>
      </c>
      <c r="BA85" s="60">
        <f t="shared" si="3"/>
        <v>121.354475721</v>
      </c>
      <c r="BB85" s="13">
        <f t="shared" si="3"/>
        <v>0.26050711419999995</v>
      </c>
      <c r="BC85" s="70">
        <v>3.257393446</v>
      </c>
      <c r="BD85" s="13">
        <v>3.7681729999999999E-4</v>
      </c>
      <c r="BE85" s="70">
        <v>1327.0048208999999</v>
      </c>
      <c r="BF85" s="71">
        <v>4.6768499867999997</v>
      </c>
      <c r="BG85" s="4">
        <v>0.21902005220000001</v>
      </c>
      <c r="BH85" s="13">
        <v>7.6772810000000002E-3</v>
      </c>
      <c r="BI85" s="70">
        <v>214.87607410000001</v>
      </c>
      <c r="BJ85" s="71">
        <v>5.9204752758000003</v>
      </c>
      <c r="BK85" s="70">
        <v>644.00566517000004</v>
      </c>
      <c r="BL85" s="71">
        <v>3.5309575707</v>
      </c>
      <c r="BM85" s="70">
        <v>142.78353318000001</v>
      </c>
      <c r="BN85" s="71">
        <v>0.50946273190000002</v>
      </c>
      <c r="BO85" s="70">
        <v>120.97922196</v>
      </c>
      <c r="BP85" s="71">
        <v>3.4435985500000002E-2</v>
      </c>
      <c r="BQ85" s="70">
        <v>0</v>
      </c>
      <c r="BR85" s="66">
        <v>0</v>
      </c>
      <c r="BS85" s="37" t="s">
        <v>83</v>
      </c>
      <c r="BT85" s="13">
        <v>0</v>
      </c>
      <c r="BU85" s="70">
        <v>5.2275730752999996</v>
      </c>
      <c r="BV85" s="71">
        <v>2.5098816999999999E-2</v>
      </c>
      <c r="BW85" s="70">
        <v>60.619152390000004</v>
      </c>
      <c r="BX85" s="71">
        <v>0.427988704</v>
      </c>
      <c r="BY85" s="37" t="s">
        <v>83</v>
      </c>
      <c r="BZ85" s="13">
        <v>0</v>
      </c>
      <c r="CA85" s="37" t="s">
        <v>83</v>
      </c>
      <c r="CB85" s="13">
        <v>0</v>
      </c>
      <c r="CC85" s="70">
        <v>129.90108004000001</v>
      </c>
      <c r="CD85" s="71">
        <v>7.6107054600000001E-2</v>
      </c>
      <c r="CE85" s="70">
        <v>81.547462756000002</v>
      </c>
      <c r="CF85" s="71">
        <v>0.16364319599999999</v>
      </c>
      <c r="CG85" s="37" t="s">
        <v>83</v>
      </c>
      <c r="CH85" s="13">
        <v>0</v>
      </c>
      <c r="CI85" s="37" t="s">
        <v>83</v>
      </c>
      <c r="CJ85" s="13">
        <v>0</v>
      </c>
      <c r="CK85" s="37" t="s">
        <v>83</v>
      </c>
      <c r="CL85" s="13">
        <v>0</v>
      </c>
      <c r="CM85" s="37" t="s">
        <v>83</v>
      </c>
      <c r="CN85" s="13">
        <v>0</v>
      </c>
      <c r="CO85" s="70">
        <v>2.4056472483000002</v>
      </c>
      <c r="CP85" s="71">
        <v>1.2622326099999999E-2</v>
      </c>
      <c r="CQ85" s="70">
        <v>3.4805810140000002</v>
      </c>
      <c r="CR85" s="71">
        <v>3.0882966000000001E-2</v>
      </c>
      <c r="CS85" s="70">
        <v>37.317492702000003</v>
      </c>
      <c r="CT85" s="71">
        <v>0.19073728309999999</v>
      </c>
      <c r="CU85" s="70">
        <v>99.917362366999996</v>
      </c>
      <c r="CV85" s="71">
        <v>1.8231859988000001</v>
      </c>
      <c r="CW85" s="37" t="s">
        <v>83</v>
      </c>
      <c r="CX85" s="13">
        <v>0</v>
      </c>
      <c r="CY85" s="37" t="s">
        <v>83</v>
      </c>
      <c r="CZ85" s="13">
        <v>0</v>
      </c>
      <c r="DA85" s="70">
        <v>71.622642737000007</v>
      </c>
      <c r="DB85" s="71">
        <v>0.74334488750000005</v>
      </c>
      <c r="DC85" s="70">
        <v>121.96358060999999</v>
      </c>
      <c r="DD85" s="71">
        <v>3.8698410421</v>
      </c>
      <c r="DE85" s="70">
        <v>658.91773978000003</v>
      </c>
      <c r="DF85" s="71">
        <v>2.1186272400999999</v>
      </c>
      <c r="DG85" s="70">
        <v>668.08708107999996</v>
      </c>
      <c r="DH85" s="66">
        <v>2.5582227466999998</v>
      </c>
      <c r="DI85" s="121">
        <v>4.5522905799999999E-2</v>
      </c>
      <c r="DJ85" s="122">
        <v>8.2925917799999999E-2</v>
      </c>
      <c r="DK85" s="122">
        <v>0.10691555179999999</v>
      </c>
      <c r="DL85" s="122">
        <v>0.1223236951</v>
      </c>
      <c r="DM85" s="122">
        <v>0.13296850809999999</v>
      </c>
      <c r="DN85" s="122">
        <v>0.14145467040000001</v>
      </c>
      <c r="DO85" s="122">
        <v>0.1482108734</v>
      </c>
      <c r="DP85" s="122">
        <v>0.15377736040000001</v>
      </c>
      <c r="DQ85" s="122">
        <v>0.158492625</v>
      </c>
      <c r="DR85" s="123">
        <v>0.16261124909999999</v>
      </c>
      <c r="DS85" s="80">
        <v>130.07958790999999</v>
      </c>
      <c r="DT85" s="13">
        <v>0.82326342350000004</v>
      </c>
      <c r="DU85" s="60">
        <v>77.775869947000004</v>
      </c>
      <c r="DV85" s="13">
        <v>0.50058011599999996</v>
      </c>
      <c r="DW85" s="60">
        <v>47.668219022999999</v>
      </c>
      <c r="DX85" s="13">
        <v>0.31009439649999998</v>
      </c>
      <c r="DY85" s="60">
        <v>30.106180859999998</v>
      </c>
      <c r="DZ85" s="13">
        <v>0.19769807649999999</v>
      </c>
      <c r="EA85" s="60">
        <v>19.609828174</v>
      </c>
      <c r="EB85" s="13">
        <v>0.13042069610000001</v>
      </c>
      <c r="EC85" s="60">
        <v>13.255422254999999</v>
      </c>
      <c r="ED85" s="13">
        <v>8.9755525099999997E-2</v>
      </c>
      <c r="EE85" s="60">
        <v>9.2713463210999993</v>
      </c>
      <c r="EF85" s="13">
        <v>6.4388402900000002E-2</v>
      </c>
      <c r="EG85" s="60">
        <v>6.6571437591000002</v>
      </c>
      <c r="EH85" s="13">
        <v>4.7791317100000001E-2</v>
      </c>
      <c r="EI85" s="60">
        <v>4.9189249841000002</v>
      </c>
      <c r="EJ85" s="13">
        <v>3.6622190800000003E-2</v>
      </c>
      <c r="EK85" s="60">
        <v>3.7477310447000001</v>
      </c>
      <c r="EL85" s="15">
        <v>2.90824854E-2</v>
      </c>
    </row>
    <row r="86" spans="1:142">
      <c r="A86" s="8">
        <v>1000000</v>
      </c>
      <c r="B86" s="63">
        <v>59</v>
      </c>
      <c r="C86" s="64">
        <v>5921.1197884000003</v>
      </c>
      <c r="D86" s="70">
        <v>666937.52381000004</v>
      </c>
      <c r="E86" s="70">
        <v>347.03269820000003</v>
      </c>
      <c r="F86" s="71">
        <v>0.1444878614</v>
      </c>
      <c r="G86" s="64">
        <v>1271.3179250999999</v>
      </c>
      <c r="H86" s="71">
        <v>5.8319178499999999E-2</v>
      </c>
      <c r="I86" s="70">
        <v>221.96155908</v>
      </c>
      <c r="J86" s="71">
        <v>1.3568716364</v>
      </c>
      <c r="K86" s="70">
        <v>178.34093139999999</v>
      </c>
      <c r="L86" s="71">
        <v>0.90221819969999995</v>
      </c>
      <c r="M86" s="70">
        <v>65.868787737999995</v>
      </c>
      <c r="N86" s="71">
        <v>0.45326426279999998</v>
      </c>
      <c r="O86" s="37" t="s">
        <v>83</v>
      </c>
      <c r="P86" s="13">
        <v>0</v>
      </c>
      <c r="Q86" s="70">
        <v>212.64382309999999</v>
      </c>
      <c r="R86" s="71">
        <v>0.2408663402</v>
      </c>
      <c r="S86" s="37" t="s">
        <v>83</v>
      </c>
      <c r="T86" s="13">
        <v>0</v>
      </c>
      <c r="U86" s="37" t="s">
        <v>83</v>
      </c>
      <c r="V86" s="13">
        <v>0</v>
      </c>
      <c r="W86" s="70">
        <v>6.0050706933000004</v>
      </c>
      <c r="X86" s="71">
        <v>4.4003353799999999E-2</v>
      </c>
      <c r="Y86" s="70">
        <v>137.50895831</v>
      </c>
      <c r="Z86" s="71">
        <v>2.0154084329000002</v>
      </c>
      <c r="AA86" s="37" t="s">
        <v>83</v>
      </c>
      <c r="AB86" s="13">
        <v>0</v>
      </c>
      <c r="AC86" s="70">
        <v>8.9855489999999996E-4</v>
      </c>
      <c r="AD86" s="71">
        <v>2.3393917999999999E-6</v>
      </c>
      <c r="AE86" s="37" t="s">
        <v>83</v>
      </c>
      <c r="AF86" s="13">
        <v>0</v>
      </c>
      <c r="AG86" s="37" t="s">
        <v>83</v>
      </c>
      <c r="AH86" s="13">
        <v>0</v>
      </c>
      <c r="AI86" s="70">
        <f t="shared" si="2"/>
        <v>8.9855489999999996E-4</v>
      </c>
      <c r="AJ86" s="71">
        <f t="shared" si="2"/>
        <v>2.3393917999999999E-6</v>
      </c>
      <c r="AK86" s="70">
        <v>208.20556067999999</v>
      </c>
      <c r="AL86" s="71">
        <v>2.2690118731000002</v>
      </c>
      <c r="AM86" s="37" t="s">
        <v>83</v>
      </c>
      <c r="AN86" s="13">
        <v>0</v>
      </c>
      <c r="AO86" s="37" t="s">
        <v>83</v>
      </c>
      <c r="AP86" s="13">
        <v>0</v>
      </c>
      <c r="AQ86" s="37" t="s">
        <v>83</v>
      </c>
      <c r="AR86" s="13">
        <v>0</v>
      </c>
      <c r="AS86" s="70">
        <v>194.82610647999999</v>
      </c>
      <c r="AT86" s="71">
        <v>4.6277243281000002</v>
      </c>
      <c r="AU86" s="70">
        <v>245.65957488000001</v>
      </c>
      <c r="AV86" s="71">
        <v>1.1097477120000001</v>
      </c>
      <c r="AW86" s="70">
        <v>103.76511604</v>
      </c>
      <c r="AX86" s="71">
        <v>0.71798154619999999</v>
      </c>
      <c r="AY86" s="70">
        <v>19.794939142</v>
      </c>
      <c r="AZ86" s="71">
        <v>0.1303576655</v>
      </c>
      <c r="BA86" s="60">
        <f t="shared" si="3"/>
        <v>122.09951969800001</v>
      </c>
      <c r="BB86" s="13">
        <f t="shared" si="3"/>
        <v>0.26140850030000018</v>
      </c>
      <c r="BC86" s="70">
        <v>3.4834131277</v>
      </c>
      <c r="BD86" s="13">
        <v>3.988552E-4</v>
      </c>
      <c r="BE86" s="70">
        <v>1356.5263190999999</v>
      </c>
      <c r="BF86" s="71">
        <v>4.7040833276000003</v>
      </c>
      <c r="BG86" s="4">
        <v>0.22908310849999999</v>
      </c>
      <c r="BH86" s="13">
        <v>8.1511456999999992E-3</v>
      </c>
      <c r="BI86" s="70">
        <v>215.10298727</v>
      </c>
      <c r="BJ86" s="71">
        <v>5.9237483190000004</v>
      </c>
      <c r="BK86" s="70">
        <v>645.11385562999999</v>
      </c>
      <c r="BL86" s="71">
        <v>3.5330874967999999</v>
      </c>
      <c r="BM86" s="70">
        <v>143.05868649999999</v>
      </c>
      <c r="BN86" s="71">
        <v>0.50968958279999999</v>
      </c>
      <c r="BO86" s="70">
        <v>125.18617211</v>
      </c>
      <c r="BP86" s="71">
        <v>3.4699956300000001E-2</v>
      </c>
      <c r="BQ86" s="70">
        <v>0</v>
      </c>
      <c r="BR86" s="66">
        <v>0</v>
      </c>
      <c r="BS86" s="37" t="s">
        <v>83</v>
      </c>
      <c r="BT86" s="13">
        <v>0</v>
      </c>
      <c r="BU86" s="70">
        <v>5.2267635325999997</v>
      </c>
      <c r="BV86" s="71">
        <v>2.5097272100000002E-2</v>
      </c>
      <c r="BW86" s="70">
        <v>60.642024204999998</v>
      </c>
      <c r="BX86" s="71">
        <v>0.42816699070000003</v>
      </c>
      <c r="BY86" s="37" t="s">
        <v>83</v>
      </c>
      <c r="BZ86" s="13">
        <v>0</v>
      </c>
      <c r="CA86" s="37" t="s">
        <v>83</v>
      </c>
      <c r="CB86" s="13">
        <v>0</v>
      </c>
      <c r="CC86" s="70">
        <v>130.83448992999999</v>
      </c>
      <c r="CD86" s="71">
        <v>7.6554976499999997E-2</v>
      </c>
      <c r="CE86" s="70">
        <v>81.809333174000002</v>
      </c>
      <c r="CF86" s="71">
        <v>0.1643113638</v>
      </c>
      <c r="CG86" s="37" t="s">
        <v>83</v>
      </c>
      <c r="CH86" s="13">
        <v>0</v>
      </c>
      <c r="CI86" s="37" t="s">
        <v>83</v>
      </c>
      <c r="CJ86" s="13">
        <v>0</v>
      </c>
      <c r="CK86" s="37" t="s">
        <v>83</v>
      </c>
      <c r="CL86" s="13">
        <v>0</v>
      </c>
      <c r="CM86" s="37" t="s">
        <v>83</v>
      </c>
      <c r="CN86" s="13">
        <v>0</v>
      </c>
      <c r="CO86" s="70">
        <v>2.5258167206</v>
      </c>
      <c r="CP86" s="71">
        <v>1.3131792200000001E-2</v>
      </c>
      <c r="CQ86" s="70">
        <v>3.4792539728</v>
      </c>
      <c r="CR86" s="71">
        <v>3.08715616E-2</v>
      </c>
      <c r="CS86" s="70">
        <v>37.519507808999997</v>
      </c>
      <c r="CT86" s="71">
        <v>0.19144781620000001</v>
      </c>
      <c r="CU86" s="70">
        <v>99.989450503</v>
      </c>
      <c r="CV86" s="71">
        <v>1.8239606167</v>
      </c>
      <c r="CW86" s="37" t="s">
        <v>83</v>
      </c>
      <c r="CX86" s="13">
        <v>0</v>
      </c>
      <c r="CY86" s="37" t="s">
        <v>83</v>
      </c>
      <c r="CZ86" s="13">
        <v>0</v>
      </c>
      <c r="DA86" s="70">
        <v>72.573457660000003</v>
      </c>
      <c r="DB86" s="71">
        <v>0.74983963899999995</v>
      </c>
      <c r="DC86" s="70">
        <v>122.25264882</v>
      </c>
      <c r="DD86" s="71">
        <v>3.8778846891000001</v>
      </c>
      <c r="DE86" s="70">
        <v>674.78755912999998</v>
      </c>
      <c r="DF86" s="71">
        <v>2.1368263694</v>
      </c>
      <c r="DG86" s="70">
        <v>681.73875995000003</v>
      </c>
      <c r="DH86" s="66">
        <v>2.5672569581000002</v>
      </c>
      <c r="DI86" s="121">
        <v>4.5666988700000001E-2</v>
      </c>
      <c r="DJ86" s="122">
        <v>8.3213337499999998E-2</v>
      </c>
      <c r="DK86" s="122">
        <v>0.10734565159999999</v>
      </c>
      <c r="DL86" s="122">
        <v>0.12289330380000001</v>
      </c>
      <c r="DM86" s="122">
        <v>0.1336760961</v>
      </c>
      <c r="DN86" s="122">
        <v>0.14230064049999999</v>
      </c>
      <c r="DO86" s="122">
        <v>0.14919309550000001</v>
      </c>
      <c r="DP86" s="122">
        <v>0.15489484009999999</v>
      </c>
      <c r="DQ86" s="122">
        <v>0.15974553720000001</v>
      </c>
      <c r="DR86" s="123">
        <v>0.16399971350000001</v>
      </c>
      <c r="DS86" s="80">
        <v>130.18075636</v>
      </c>
      <c r="DT86" s="13">
        <v>0.82365260559999998</v>
      </c>
      <c r="DU86" s="60">
        <v>77.866063714999996</v>
      </c>
      <c r="DV86" s="13">
        <v>0.5009280867</v>
      </c>
      <c r="DW86" s="60">
        <v>47.748083045000001</v>
      </c>
      <c r="DX86" s="13">
        <v>0.31040422080000002</v>
      </c>
      <c r="DY86" s="60">
        <v>30.176977656999998</v>
      </c>
      <c r="DZ86" s="13">
        <v>0.19797332989999999</v>
      </c>
      <c r="EA86" s="60">
        <v>19.67204688</v>
      </c>
      <c r="EB86" s="13">
        <v>0.13066108779999999</v>
      </c>
      <c r="EC86" s="60">
        <v>13.310797708000001</v>
      </c>
      <c r="ED86" s="13">
        <v>8.9970413999999999E-2</v>
      </c>
      <c r="EE86" s="60">
        <v>9.3203041399999993</v>
      </c>
      <c r="EF86" s="13">
        <v>6.4580715999999996E-2</v>
      </c>
      <c r="EG86" s="60">
        <v>6.7018234341999996</v>
      </c>
      <c r="EH86" s="13">
        <v>4.7965305799999997E-2</v>
      </c>
      <c r="EI86" s="60">
        <v>4.9597176235999996</v>
      </c>
      <c r="EJ86" s="13">
        <v>3.6779088299999999E-2</v>
      </c>
      <c r="EK86" s="60">
        <v>3.7856605826999998</v>
      </c>
      <c r="EL86" s="15">
        <v>2.9226377099999999E-2</v>
      </c>
    </row>
    <row r="87" spans="1:142">
      <c r="A87" s="8">
        <v>2000000</v>
      </c>
      <c r="B87" s="63">
        <v>14</v>
      </c>
      <c r="C87" s="64">
        <v>5940.1977935000004</v>
      </c>
      <c r="D87" s="70">
        <v>1348972.2709999999</v>
      </c>
      <c r="E87" s="70">
        <v>347.26558095000001</v>
      </c>
      <c r="F87" s="71">
        <v>0.14452040460000001</v>
      </c>
      <c r="G87" s="64">
        <v>1315.8758769000001</v>
      </c>
      <c r="H87" s="71">
        <v>5.8504562199999999E-2</v>
      </c>
      <c r="I87" s="70">
        <v>221.96964353000001</v>
      </c>
      <c r="J87" s="71">
        <v>1.3569258414000001</v>
      </c>
      <c r="K87" s="70">
        <v>178.65148459</v>
      </c>
      <c r="L87" s="71">
        <v>0.90244610629999999</v>
      </c>
      <c r="M87" s="70">
        <v>65.871775978000002</v>
      </c>
      <c r="N87" s="71">
        <v>0.4532741857</v>
      </c>
      <c r="O87" s="37" t="s">
        <v>83</v>
      </c>
      <c r="P87" s="13">
        <v>0</v>
      </c>
      <c r="Q87" s="70">
        <v>212.83674164000001</v>
      </c>
      <c r="R87" s="71">
        <v>0.241108509</v>
      </c>
      <c r="S87" s="37" t="s">
        <v>83</v>
      </c>
      <c r="T87" s="13">
        <v>0</v>
      </c>
      <c r="U87" s="37" t="s">
        <v>83</v>
      </c>
      <c r="V87" s="13">
        <v>0</v>
      </c>
      <c r="W87" s="70">
        <v>6.0045096997999998</v>
      </c>
      <c r="X87" s="71">
        <v>4.3999091400000002E-2</v>
      </c>
      <c r="Y87" s="70">
        <v>137.51330347999999</v>
      </c>
      <c r="Z87" s="71">
        <v>2.0154037701999998</v>
      </c>
      <c r="AA87" s="37" t="s">
        <v>83</v>
      </c>
      <c r="AB87" s="13">
        <v>0</v>
      </c>
      <c r="AC87" s="70">
        <v>8.983932E-4</v>
      </c>
      <c r="AD87" s="71">
        <v>2.3389708999999999E-6</v>
      </c>
      <c r="AE87" s="37" t="s">
        <v>83</v>
      </c>
      <c r="AF87" s="13">
        <v>0</v>
      </c>
      <c r="AG87" s="37" t="s">
        <v>83</v>
      </c>
      <c r="AH87" s="13">
        <v>0</v>
      </c>
      <c r="AI87" s="70">
        <f t="shared" si="2"/>
        <v>8.983932E-4</v>
      </c>
      <c r="AJ87" s="71">
        <f t="shared" si="2"/>
        <v>2.3389708999999999E-6</v>
      </c>
      <c r="AK87" s="70">
        <v>208.2323963</v>
      </c>
      <c r="AL87" s="71">
        <v>2.2694919126999999</v>
      </c>
      <c r="AM87" s="37" t="s">
        <v>83</v>
      </c>
      <c r="AN87" s="13">
        <v>0</v>
      </c>
      <c r="AO87" s="37" t="s">
        <v>83</v>
      </c>
      <c r="AP87" s="13">
        <v>0</v>
      </c>
      <c r="AQ87" s="37" t="s">
        <v>83</v>
      </c>
      <c r="AR87" s="13">
        <v>0</v>
      </c>
      <c r="AS87" s="70">
        <v>195.15820912000001</v>
      </c>
      <c r="AT87" s="71">
        <v>4.6347263299000003</v>
      </c>
      <c r="AU87" s="70">
        <v>245.84119451999999</v>
      </c>
      <c r="AV87" s="71">
        <v>1.1106759168</v>
      </c>
      <c r="AW87" s="70">
        <v>103.82819992</v>
      </c>
      <c r="AX87" s="71">
        <v>0.71872672699999995</v>
      </c>
      <c r="AY87" s="70">
        <v>19.799015808</v>
      </c>
      <c r="AZ87" s="71">
        <v>0.1303767783</v>
      </c>
      <c r="BA87" s="60">
        <f t="shared" si="3"/>
        <v>122.21397879199998</v>
      </c>
      <c r="BB87" s="13">
        <f t="shared" si="3"/>
        <v>0.26157241149999999</v>
      </c>
      <c r="BC87" s="70">
        <v>3.4893168058000001</v>
      </c>
      <c r="BD87" s="13">
        <v>4.0017120000000002E-4</v>
      </c>
      <c r="BE87" s="70">
        <v>1367.8483077000001</v>
      </c>
      <c r="BF87" s="71">
        <v>4.7153330311000001</v>
      </c>
      <c r="BG87" s="4">
        <v>0.233333979</v>
      </c>
      <c r="BH87" s="13">
        <v>8.1600872000000008E-3</v>
      </c>
      <c r="BI87" s="70">
        <v>215.13061171999999</v>
      </c>
      <c r="BJ87" s="71">
        <v>5.9241362622000002</v>
      </c>
      <c r="BK87" s="70">
        <v>645.27491701999998</v>
      </c>
      <c r="BL87" s="71">
        <v>3.5335932439</v>
      </c>
      <c r="BM87" s="70">
        <v>143.08601340999999</v>
      </c>
      <c r="BN87" s="71">
        <v>0.5097250284</v>
      </c>
      <c r="BO87" s="70">
        <v>125.19985776</v>
      </c>
      <c r="BP87" s="71">
        <v>3.4709126299999997E-2</v>
      </c>
      <c r="BQ87" s="70">
        <v>0</v>
      </c>
      <c r="BR87" s="66">
        <v>0</v>
      </c>
      <c r="BS87" s="37" t="s">
        <v>83</v>
      </c>
      <c r="BT87" s="13">
        <v>0</v>
      </c>
      <c r="BU87" s="70">
        <v>5.2265693207000004</v>
      </c>
      <c r="BV87" s="71">
        <v>2.50963453E-2</v>
      </c>
      <c r="BW87" s="70">
        <v>60.645206657000003</v>
      </c>
      <c r="BX87" s="71">
        <v>0.42817784040000001</v>
      </c>
      <c r="BY87" s="37" t="s">
        <v>83</v>
      </c>
      <c r="BZ87" s="13">
        <v>0</v>
      </c>
      <c r="CA87" s="37" t="s">
        <v>83</v>
      </c>
      <c r="CB87" s="13">
        <v>0</v>
      </c>
      <c r="CC87" s="70">
        <v>130.97259442000001</v>
      </c>
      <c r="CD87" s="71">
        <v>7.6637166000000007E-2</v>
      </c>
      <c r="CE87" s="70">
        <v>81.864147224999996</v>
      </c>
      <c r="CF87" s="71">
        <v>0.1644713431</v>
      </c>
      <c r="CG87" s="37" t="s">
        <v>83</v>
      </c>
      <c r="CH87" s="13">
        <v>0</v>
      </c>
      <c r="CI87" s="37" t="s">
        <v>83</v>
      </c>
      <c r="CJ87" s="13">
        <v>0</v>
      </c>
      <c r="CK87" s="37" t="s">
        <v>83</v>
      </c>
      <c r="CL87" s="13">
        <v>0</v>
      </c>
      <c r="CM87" s="37" t="s">
        <v>83</v>
      </c>
      <c r="CN87" s="13">
        <v>0</v>
      </c>
      <c r="CO87" s="70">
        <v>2.5256237435000002</v>
      </c>
      <c r="CP87" s="71">
        <v>1.3130762900000001E-2</v>
      </c>
      <c r="CQ87" s="70">
        <v>3.4788859562000001</v>
      </c>
      <c r="CR87" s="71">
        <v>3.0868328600000002E-2</v>
      </c>
      <c r="CS87" s="70">
        <v>37.525547875999997</v>
      </c>
      <c r="CT87" s="71">
        <v>0.19148078769999999</v>
      </c>
      <c r="CU87" s="70">
        <v>99.987755605000004</v>
      </c>
      <c r="CV87" s="71">
        <v>1.8239229825000001</v>
      </c>
      <c r="CW87" s="37" t="s">
        <v>83</v>
      </c>
      <c r="CX87" s="13">
        <v>0</v>
      </c>
      <c r="CY87" s="37" t="s">
        <v>83</v>
      </c>
      <c r="CZ87" s="13">
        <v>0</v>
      </c>
      <c r="DA87" s="70">
        <v>72.809223786999993</v>
      </c>
      <c r="DB87" s="71">
        <v>0.75173060790000001</v>
      </c>
      <c r="DC87" s="70">
        <v>122.34898534</v>
      </c>
      <c r="DD87" s="71">
        <v>3.8829957221</v>
      </c>
      <c r="DE87" s="70">
        <v>680.56555060000005</v>
      </c>
      <c r="DF87" s="71">
        <v>2.1445121037999999</v>
      </c>
      <c r="DG87" s="70">
        <v>687.28275710000003</v>
      </c>
      <c r="DH87" s="66">
        <v>2.5708209272000002</v>
      </c>
      <c r="DI87" s="121">
        <v>4.5703359399999997E-2</v>
      </c>
      <c r="DJ87" s="122">
        <v>8.3285169800000003E-2</v>
      </c>
      <c r="DK87" s="122">
        <v>0.1074537218</v>
      </c>
      <c r="DL87" s="122">
        <v>0.12303804710000001</v>
      </c>
      <c r="DM87" s="122">
        <v>0.13385773970000001</v>
      </c>
      <c r="DN87" s="122">
        <v>0.1425192793</v>
      </c>
      <c r="DO87" s="122">
        <v>0.14944880799999999</v>
      </c>
      <c r="DP87" s="122">
        <v>0.15518768120000001</v>
      </c>
      <c r="DQ87" s="122">
        <v>0.16007421129999999</v>
      </c>
      <c r="DR87" s="123">
        <v>0.1643642484</v>
      </c>
      <c r="DS87" s="80">
        <v>130.18921624000001</v>
      </c>
      <c r="DT87" s="13">
        <v>0.82370885520000003</v>
      </c>
      <c r="DU87" s="60">
        <v>77.874037724000004</v>
      </c>
      <c r="DV87" s="13">
        <v>0.5009817822</v>
      </c>
      <c r="DW87" s="60">
        <v>47.754955105000001</v>
      </c>
      <c r="DX87" s="13">
        <v>0.3104523287</v>
      </c>
      <c r="DY87" s="60">
        <v>30.182881437999999</v>
      </c>
      <c r="DZ87" s="13">
        <v>0.198016321</v>
      </c>
      <c r="EA87" s="60">
        <v>19.67739396</v>
      </c>
      <c r="EB87" s="13">
        <v>0.13070085819999999</v>
      </c>
      <c r="EC87" s="60">
        <v>13.315627280999999</v>
      </c>
      <c r="ED87" s="13">
        <v>9.0007005900000006E-2</v>
      </c>
      <c r="EE87" s="60">
        <v>9.3247351284000004</v>
      </c>
      <c r="EF87" s="13">
        <v>6.4614689000000003E-2</v>
      </c>
      <c r="EG87" s="60">
        <v>6.7057857481000003</v>
      </c>
      <c r="EH87" s="13">
        <v>4.7996200099999997E-2</v>
      </c>
      <c r="EI87" s="60">
        <v>4.9631646507999996</v>
      </c>
      <c r="EJ87" s="13">
        <v>3.6806604499999999E-2</v>
      </c>
      <c r="EK87" s="60">
        <v>3.7888623141000002</v>
      </c>
      <c r="EL87" s="15">
        <v>2.9251647400000001E-2</v>
      </c>
    </row>
    <row r="88" spans="1:142">
      <c r="A88" s="20" t="s">
        <v>17</v>
      </c>
      <c r="B88" s="72">
        <v>1</v>
      </c>
      <c r="C88" s="65">
        <v>5943.9203412999996</v>
      </c>
      <c r="D88" s="73">
        <v>2939352.0939000002</v>
      </c>
      <c r="E88" s="73">
        <v>347.26400389999998</v>
      </c>
      <c r="F88" s="74">
        <v>0.1445199127</v>
      </c>
      <c r="G88" s="65">
        <v>1327.0518572000001</v>
      </c>
      <c r="H88" s="74">
        <v>5.85293432E-2</v>
      </c>
      <c r="I88" s="73">
        <v>221.96920309000001</v>
      </c>
      <c r="J88" s="74">
        <v>1.3569225082</v>
      </c>
      <c r="K88" s="73">
        <v>178.67873639000001</v>
      </c>
      <c r="L88" s="74">
        <v>0.90246506199999998</v>
      </c>
      <c r="M88" s="73">
        <v>65.872436055999998</v>
      </c>
      <c r="N88" s="74">
        <v>0.45327956899999999</v>
      </c>
      <c r="O88" s="38" t="s">
        <v>83</v>
      </c>
      <c r="P88" s="14">
        <v>0</v>
      </c>
      <c r="Q88" s="73">
        <v>212.85298825999999</v>
      </c>
      <c r="R88" s="74">
        <v>0.2411385536</v>
      </c>
      <c r="S88" s="38" t="s">
        <v>83</v>
      </c>
      <c r="T88" s="14">
        <v>0</v>
      </c>
      <c r="U88" s="38" t="s">
        <v>83</v>
      </c>
      <c r="V88" s="14">
        <v>0</v>
      </c>
      <c r="W88" s="73">
        <v>6.0044927047999996</v>
      </c>
      <c r="X88" s="74">
        <v>4.3998989400000001E-2</v>
      </c>
      <c r="Y88" s="73">
        <v>137.51696013</v>
      </c>
      <c r="Z88" s="74">
        <v>2.0154164848999998</v>
      </c>
      <c r="AA88" s="38" t="s">
        <v>83</v>
      </c>
      <c r="AB88" s="14">
        <v>0</v>
      </c>
      <c r="AC88" s="73">
        <v>8.983932E-4</v>
      </c>
      <c r="AD88" s="74">
        <v>2.3389708999999999E-6</v>
      </c>
      <c r="AE88" s="38" t="s">
        <v>83</v>
      </c>
      <c r="AF88" s="14">
        <v>0</v>
      </c>
      <c r="AG88" s="38" t="s">
        <v>83</v>
      </c>
      <c r="AH88" s="14">
        <v>0</v>
      </c>
      <c r="AI88" s="73">
        <f t="shared" si="2"/>
        <v>8.983932E-4</v>
      </c>
      <c r="AJ88" s="74">
        <f t="shared" si="2"/>
        <v>2.3389708999999999E-6</v>
      </c>
      <c r="AK88" s="73">
        <v>208.23176563000001</v>
      </c>
      <c r="AL88" s="74">
        <v>2.2694911566</v>
      </c>
      <c r="AM88" s="38" t="s">
        <v>83</v>
      </c>
      <c r="AN88" s="14">
        <v>0</v>
      </c>
      <c r="AO88" s="38" t="s">
        <v>83</v>
      </c>
      <c r="AP88" s="14">
        <v>0</v>
      </c>
      <c r="AQ88" s="38" t="s">
        <v>83</v>
      </c>
      <c r="AR88" s="14">
        <v>0</v>
      </c>
      <c r="AS88" s="73">
        <v>195.17493203000001</v>
      </c>
      <c r="AT88" s="74">
        <v>4.6349032343000003</v>
      </c>
      <c r="AU88" s="73">
        <v>245.84287485999999</v>
      </c>
      <c r="AV88" s="74">
        <v>1.1106962686999999</v>
      </c>
      <c r="AW88" s="73">
        <v>103.83085379000001</v>
      </c>
      <c r="AX88" s="74">
        <v>0.7187491385</v>
      </c>
      <c r="AY88" s="73">
        <v>19.79893689</v>
      </c>
      <c r="AZ88" s="74">
        <v>0.13037623949999999</v>
      </c>
      <c r="BA88" s="61">
        <f t="shared" si="3"/>
        <v>122.21308417999998</v>
      </c>
      <c r="BB88" s="14">
        <f t="shared" si="3"/>
        <v>0.26157089069999995</v>
      </c>
      <c r="BC88" s="73">
        <v>3.4892828805999998</v>
      </c>
      <c r="BD88" s="14">
        <v>4.0016740000000002E-4</v>
      </c>
      <c r="BE88" s="73">
        <v>1368.1913666</v>
      </c>
      <c r="BF88" s="74">
        <v>4.7159870608999999</v>
      </c>
      <c r="BG88" s="5">
        <v>0.23557805230000001</v>
      </c>
      <c r="BH88" s="14">
        <v>8.1600040000000002E-3</v>
      </c>
      <c r="BI88" s="73">
        <v>215.13190071</v>
      </c>
      <c r="BJ88" s="74">
        <v>5.9241589063999998</v>
      </c>
      <c r="BK88" s="73">
        <v>645.27854614</v>
      </c>
      <c r="BL88" s="74">
        <v>3.5336006086</v>
      </c>
      <c r="BM88" s="73">
        <v>143.10920088</v>
      </c>
      <c r="BN88" s="74">
        <v>0.50973482640000001</v>
      </c>
      <c r="BO88" s="73">
        <v>125.19889547</v>
      </c>
      <c r="BP88" s="74">
        <v>3.47088906E-2</v>
      </c>
      <c r="BQ88" s="73">
        <v>0</v>
      </c>
      <c r="BR88" s="67">
        <v>0</v>
      </c>
      <c r="BS88" s="38" t="s">
        <v>83</v>
      </c>
      <c r="BT88" s="14">
        <v>0</v>
      </c>
      <c r="BU88" s="73">
        <v>5.2265439525000001</v>
      </c>
      <c r="BV88" s="74">
        <v>2.50962479E-2</v>
      </c>
      <c r="BW88" s="73">
        <v>60.645892103000001</v>
      </c>
      <c r="BX88" s="74">
        <v>0.42818332110000001</v>
      </c>
      <c r="BY88" s="38" t="s">
        <v>83</v>
      </c>
      <c r="BZ88" s="14">
        <v>0</v>
      </c>
      <c r="CA88" s="38" t="s">
        <v>83</v>
      </c>
      <c r="CB88" s="14">
        <v>0</v>
      </c>
      <c r="CC88" s="73">
        <v>130.98617995999999</v>
      </c>
      <c r="CD88" s="74">
        <v>7.6653798999999995E-2</v>
      </c>
      <c r="CE88" s="73">
        <v>81.866808297999995</v>
      </c>
      <c r="CF88" s="74">
        <v>0.1644847546</v>
      </c>
      <c r="CG88" s="38" t="s">
        <v>83</v>
      </c>
      <c r="CH88" s="14">
        <v>0</v>
      </c>
      <c r="CI88" s="38" t="s">
        <v>83</v>
      </c>
      <c r="CJ88" s="14">
        <v>0</v>
      </c>
      <c r="CK88" s="38" t="s">
        <v>83</v>
      </c>
      <c r="CL88" s="14">
        <v>0</v>
      </c>
      <c r="CM88" s="38" t="s">
        <v>83</v>
      </c>
      <c r="CN88" s="14">
        <v>0</v>
      </c>
      <c r="CO88" s="73">
        <v>2.5256122080000001</v>
      </c>
      <c r="CP88" s="74">
        <v>1.3130707E-2</v>
      </c>
      <c r="CQ88" s="73">
        <v>3.4788804967</v>
      </c>
      <c r="CR88" s="74">
        <v>3.0868282399999999E-2</v>
      </c>
      <c r="CS88" s="73">
        <v>37.529663141</v>
      </c>
      <c r="CT88" s="74">
        <v>0.1915019707</v>
      </c>
      <c r="CU88" s="73">
        <v>99.987296987999997</v>
      </c>
      <c r="CV88" s="74">
        <v>1.8239145140999999</v>
      </c>
      <c r="CW88" s="38" t="s">
        <v>83</v>
      </c>
      <c r="CX88" s="14">
        <v>0</v>
      </c>
      <c r="CY88" s="38" t="s">
        <v>83</v>
      </c>
      <c r="CZ88" s="14">
        <v>0</v>
      </c>
      <c r="DA88" s="73">
        <v>72.818189044999997</v>
      </c>
      <c r="DB88" s="74">
        <v>0.75184409590000001</v>
      </c>
      <c r="DC88" s="73">
        <v>122.35674298000001</v>
      </c>
      <c r="DD88" s="74">
        <v>3.8830591384000002</v>
      </c>
      <c r="DE88" s="73">
        <v>680.87385133999999</v>
      </c>
      <c r="DF88" s="74">
        <v>2.1451159205999999</v>
      </c>
      <c r="DG88" s="73">
        <v>687.31751528999996</v>
      </c>
      <c r="DH88" s="67">
        <v>2.5708711403</v>
      </c>
      <c r="DI88" s="124">
        <v>4.5707097699999998E-2</v>
      </c>
      <c r="DJ88" s="125">
        <v>8.3292688300000001E-2</v>
      </c>
      <c r="DK88" s="125">
        <v>0.1074650638</v>
      </c>
      <c r="DL88" s="125">
        <v>0.1230532491</v>
      </c>
      <c r="DM88" s="125">
        <v>0.13387682510000001</v>
      </c>
      <c r="DN88" s="125">
        <v>0.14254226010000001</v>
      </c>
      <c r="DO88" s="125">
        <v>0.14947569490000001</v>
      </c>
      <c r="DP88" s="125">
        <v>0.1552184825</v>
      </c>
      <c r="DQ88" s="125">
        <v>0.16010893409999999</v>
      </c>
      <c r="DR88" s="126">
        <v>0.16440289769999999</v>
      </c>
      <c r="DS88" s="127">
        <v>130.18859950999999</v>
      </c>
      <c r="DT88" s="14">
        <v>0.82370517860000003</v>
      </c>
      <c r="DU88" s="61">
        <v>77.873668171999995</v>
      </c>
      <c r="DV88" s="14">
        <v>0.50097958340000004</v>
      </c>
      <c r="DW88" s="61">
        <v>47.754730041999998</v>
      </c>
      <c r="DX88" s="14">
        <v>0.31045101219999999</v>
      </c>
      <c r="DY88" s="61">
        <v>30.182739335000001</v>
      </c>
      <c r="DZ88" s="14">
        <v>0.19801551370000001</v>
      </c>
      <c r="EA88" s="61">
        <v>19.677300025000001</v>
      </c>
      <c r="EB88" s="14">
        <v>0.1307003404</v>
      </c>
      <c r="EC88" s="61">
        <v>13.315562401999999</v>
      </c>
      <c r="ED88" s="14">
        <v>9.0006657300000001E-2</v>
      </c>
      <c r="EE88" s="61">
        <v>9.3246884306000002</v>
      </c>
      <c r="EF88" s="14">
        <v>6.46144419E-2</v>
      </c>
      <c r="EG88" s="61">
        <v>6.7057514348999998</v>
      </c>
      <c r="EH88" s="14">
        <v>4.7996019399999999E-2</v>
      </c>
      <c r="EI88" s="61">
        <v>4.9631387858</v>
      </c>
      <c r="EJ88" s="14">
        <v>3.6806468100000003E-2</v>
      </c>
      <c r="EK88" s="61">
        <v>3.7888426878999999</v>
      </c>
      <c r="EL88" s="16">
        <v>2.92515426E-2</v>
      </c>
    </row>
  </sheetData>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B200"/>
  <sheetViews>
    <sheetView showGridLines="0" workbookViewId="0"/>
  </sheetViews>
  <sheetFormatPr defaultRowHeight="15"/>
  <cols>
    <col min="1" max="1" width="5.5703125" style="140" customWidth="1"/>
    <col min="2" max="2" width="105.42578125" style="140" customWidth="1"/>
    <col min="3" max="16384" width="9.140625" style="140"/>
  </cols>
  <sheetData>
    <row r="1" spans="2:2" ht="15.75" thickBot="1"/>
    <row r="2" spans="2:2" ht="18.75" thickBot="1">
      <c r="B2" s="134" t="s">
        <v>75</v>
      </c>
    </row>
    <row r="3" spans="2:2" ht="43.5" customHeight="1">
      <c r="B3" s="152" t="s">
        <v>345</v>
      </c>
    </row>
    <row r="4" spans="2:2" ht="15" customHeight="1">
      <c r="B4" s="152"/>
    </row>
    <row r="5" spans="2:2" ht="15" customHeight="1">
      <c r="B5" s="152" t="s">
        <v>246</v>
      </c>
    </row>
    <row r="6" spans="2:2" ht="15" customHeight="1">
      <c r="B6" s="198"/>
    </row>
    <row r="7" spans="2:2" ht="15" customHeight="1">
      <c r="B7" s="216"/>
    </row>
    <row r="8" spans="2:2" ht="30">
      <c r="B8" s="138" t="s">
        <v>329</v>
      </c>
    </row>
    <row r="9" spans="2:2" ht="15.75" thickBot="1">
      <c r="B9" s="152"/>
    </row>
    <row r="10" spans="2:2" ht="18.75" thickBot="1">
      <c r="B10" s="134" t="s">
        <v>80</v>
      </c>
    </row>
    <row r="11" spans="2:2" ht="120">
      <c r="B11" s="152" t="s">
        <v>330</v>
      </c>
    </row>
    <row r="12" spans="2:2" ht="30">
      <c r="B12" s="152" t="s">
        <v>315</v>
      </c>
    </row>
    <row r="13" spans="2:2">
      <c r="B13" s="196" t="s">
        <v>229</v>
      </c>
    </row>
    <row r="14" spans="2:2">
      <c r="B14" s="196" t="s">
        <v>255</v>
      </c>
    </row>
    <row r="15" spans="2:2">
      <c r="B15" s="196" t="s">
        <v>288</v>
      </c>
    </row>
    <row r="16" spans="2:2">
      <c r="B16" s="196" t="s">
        <v>230</v>
      </c>
    </row>
    <row r="17" spans="2:2" ht="30">
      <c r="B17" s="201" t="s">
        <v>331</v>
      </c>
    </row>
    <row r="18" spans="2:2" ht="92.25" customHeight="1">
      <c r="B18" s="201" t="s">
        <v>326</v>
      </c>
    </row>
    <row r="19" spans="2:2" ht="30">
      <c r="B19" s="201" t="s">
        <v>263</v>
      </c>
    </row>
    <row r="20" spans="2:2" ht="15.75" thickBot="1">
      <c r="B20" s="152"/>
    </row>
    <row r="21" spans="2:2" ht="18.75" thickBot="1">
      <c r="B21" s="134" t="s">
        <v>76</v>
      </c>
    </row>
    <row r="22" spans="2:2" ht="45">
      <c r="B22" s="201" t="s">
        <v>332</v>
      </c>
    </row>
    <row r="23" spans="2:2">
      <c r="B23" s="152"/>
    </row>
    <row r="24" spans="2:2" ht="15.75">
      <c r="B24" s="135" t="s">
        <v>187</v>
      </c>
    </row>
    <row r="25" spans="2:2">
      <c r="B25" s="152"/>
    </row>
    <row r="26" spans="2:2">
      <c r="B26" s="202" t="s">
        <v>201</v>
      </c>
    </row>
    <row r="27" spans="2:2" ht="30">
      <c r="B27" s="201" t="s">
        <v>218</v>
      </c>
    </row>
    <row r="28" spans="2:2">
      <c r="B28" s="152"/>
    </row>
    <row r="29" spans="2:2">
      <c r="B29" s="202" t="s">
        <v>215</v>
      </c>
    </row>
    <row r="30" spans="2:2" ht="30">
      <c r="B30" s="201" t="s">
        <v>216</v>
      </c>
    </row>
    <row r="31" spans="2:2">
      <c r="B31" s="152"/>
    </row>
    <row r="32" spans="2:2">
      <c r="B32" s="202" t="s">
        <v>202</v>
      </c>
    </row>
    <row r="33" spans="2:2" ht="45">
      <c r="B33" s="201" t="s">
        <v>316</v>
      </c>
    </row>
    <row r="34" spans="2:2">
      <c r="B34" s="152"/>
    </row>
    <row r="35" spans="2:2">
      <c r="B35" s="202" t="s">
        <v>203</v>
      </c>
    </row>
    <row r="36" spans="2:2" ht="75">
      <c r="B36" s="201" t="s">
        <v>333</v>
      </c>
    </row>
    <row r="37" spans="2:2">
      <c r="B37" s="196" t="s">
        <v>231</v>
      </c>
    </row>
    <row r="38" spans="2:2">
      <c r="B38" s="196" t="s">
        <v>232</v>
      </c>
    </row>
    <row r="39" spans="2:2">
      <c r="B39" s="196" t="s">
        <v>233</v>
      </c>
    </row>
    <row r="40" spans="2:2">
      <c r="B40" s="152"/>
    </row>
    <row r="41" spans="2:2">
      <c r="B41" s="202" t="s">
        <v>63</v>
      </c>
    </row>
    <row r="42" spans="2:2" ht="30">
      <c r="B42" s="201" t="s">
        <v>264</v>
      </c>
    </row>
    <row r="43" spans="2:2">
      <c r="B43" s="152"/>
    </row>
    <row r="44" spans="2:2">
      <c r="B44" s="202" t="s">
        <v>150</v>
      </c>
    </row>
    <row r="45" spans="2:2" ht="120" customHeight="1">
      <c r="B45" s="152" t="s">
        <v>271</v>
      </c>
    </row>
    <row r="46" spans="2:2">
      <c r="B46" s="152"/>
    </row>
    <row r="47" spans="2:2">
      <c r="B47" s="202" t="s">
        <v>113</v>
      </c>
    </row>
    <row r="48" spans="2:2" ht="150">
      <c r="B48" s="154" t="s">
        <v>334</v>
      </c>
    </row>
    <row r="49" spans="2:2">
      <c r="B49" s="152"/>
    </row>
    <row r="50" spans="2:2">
      <c r="B50" s="202" t="s">
        <v>204</v>
      </c>
    </row>
    <row r="51" spans="2:2" ht="15" customHeight="1">
      <c r="B51" s="138" t="s">
        <v>289</v>
      </c>
    </row>
    <row r="52" spans="2:2" ht="45">
      <c r="B52" s="201" t="s">
        <v>234</v>
      </c>
    </row>
    <row r="53" spans="2:2">
      <c r="B53" s="152"/>
    </row>
    <row r="54" spans="2:2" ht="15.75">
      <c r="B54" s="135" t="s">
        <v>205</v>
      </c>
    </row>
    <row r="55" spans="2:2">
      <c r="B55" s="152"/>
    </row>
    <row r="56" spans="2:2">
      <c r="B56" s="153" t="s">
        <v>206</v>
      </c>
    </row>
    <row r="57" spans="2:2" ht="30">
      <c r="B57" s="201" t="s">
        <v>272</v>
      </c>
    </row>
    <row r="58" spans="2:2">
      <c r="B58" s="197" t="s">
        <v>273</v>
      </c>
    </row>
    <row r="59" spans="2:2">
      <c r="B59" s="192" t="s">
        <v>274</v>
      </c>
    </row>
    <row r="60" spans="2:2">
      <c r="B60" s="197" t="s">
        <v>235</v>
      </c>
    </row>
    <row r="61" spans="2:2">
      <c r="B61" s="192" t="s">
        <v>327</v>
      </c>
    </row>
    <row r="62" spans="2:2">
      <c r="B62" s="192" t="s">
        <v>317</v>
      </c>
    </row>
    <row r="63" spans="2:2" ht="15" customHeight="1">
      <c r="B63" s="197" t="s">
        <v>275</v>
      </c>
    </row>
    <row r="64" spans="2:2">
      <c r="B64" s="192" t="s">
        <v>276</v>
      </c>
    </row>
    <row r="65" spans="2:2" ht="15" customHeight="1">
      <c r="B65" s="197" t="s">
        <v>277</v>
      </c>
    </row>
    <row r="66" spans="2:2" ht="15" customHeight="1">
      <c r="B66" s="192" t="s">
        <v>236</v>
      </c>
    </row>
    <row r="67" spans="2:2" ht="15" customHeight="1">
      <c r="B67" s="197" t="s">
        <v>290</v>
      </c>
    </row>
    <row r="68" spans="2:2" ht="15" customHeight="1">
      <c r="B68" s="192" t="s">
        <v>278</v>
      </c>
    </row>
    <row r="69" spans="2:2" ht="15" customHeight="1">
      <c r="B69" s="192" t="s">
        <v>279</v>
      </c>
    </row>
    <row r="70" spans="2:2" ht="15" customHeight="1">
      <c r="B70" s="192" t="s">
        <v>265</v>
      </c>
    </row>
    <row r="71" spans="2:2" ht="15" customHeight="1">
      <c r="B71" s="197" t="s">
        <v>318</v>
      </c>
    </row>
    <row r="72" spans="2:2" ht="15" customHeight="1">
      <c r="B72" s="192" t="s">
        <v>319</v>
      </c>
    </row>
    <row r="73" spans="2:2">
      <c r="B73" s="152"/>
    </row>
    <row r="74" spans="2:2">
      <c r="B74" s="202" t="s">
        <v>228</v>
      </c>
    </row>
    <row r="75" spans="2:2" ht="75">
      <c r="B75" s="201" t="s">
        <v>295</v>
      </c>
    </row>
    <row r="76" spans="2:2">
      <c r="B76" s="152"/>
    </row>
    <row r="77" spans="2:2" ht="15.75">
      <c r="B77" s="135" t="s">
        <v>207</v>
      </c>
    </row>
    <row r="78" spans="2:2">
      <c r="B78" s="152"/>
    </row>
    <row r="79" spans="2:2" ht="15" customHeight="1">
      <c r="B79" s="202" t="s">
        <v>116</v>
      </c>
    </row>
    <row r="80" spans="2:2" ht="105" customHeight="1">
      <c r="B80" s="201" t="s">
        <v>296</v>
      </c>
    </row>
    <row r="81" spans="2:2">
      <c r="B81" s="152"/>
    </row>
    <row r="82" spans="2:2">
      <c r="B82" s="202" t="s">
        <v>208</v>
      </c>
    </row>
    <row r="83" spans="2:2" ht="90">
      <c r="B83" s="201" t="s">
        <v>280</v>
      </c>
    </row>
    <row r="84" spans="2:2">
      <c r="B84" s="201"/>
    </row>
    <row r="85" spans="2:2" ht="90" customHeight="1">
      <c r="B85" s="201" t="s">
        <v>328</v>
      </c>
    </row>
    <row r="86" spans="2:2" ht="15" customHeight="1">
      <c r="B86" s="201"/>
    </row>
    <row r="87" spans="2:2">
      <c r="B87" s="153" t="s">
        <v>240</v>
      </c>
    </row>
    <row r="88" spans="2:2">
      <c r="B88" s="199" t="s">
        <v>281</v>
      </c>
    </row>
    <row r="89" spans="2:2">
      <c r="B89" s="136" t="s">
        <v>241</v>
      </c>
    </row>
    <row r="90" spans="2:2" ht="15" customHeight="1">
      <c r="B90" s="136" t="s">
        <v>242</v>
      </c>
    </row>
    <row r="91" spans="2:2" ht="15" customHeight="1">
      <c r="B91" s="136" t="s">
        <v>291</v>
      </c>
    </row>
    <row r="92" spans="2:2" ht="15" customHeight="1">
      <c r="B92" s="194" t="s">
        <v>243</v>
      </c>
    </row>
    <row r="93" spans="2:2" ht="15" customHeight="1">
      <c r="B93" s="136" t="s">
        <v>254</v>
      </c>
    </row>
    <row r="94" spans="2:2">
      <c r="B94" s="195" t="s">
        <v>247</v>
      </c>
    </row>
    <row r="95" spans="2:2">
      <c r="B95" s="152"/>
    </row>
    <row r="96" spans="2:2">
      <c r="B96" s="153" t="s">
        <v>209</v>
      </c>
    </row>
    <row r="97" spans="2:2" ht="15" customHeight="1">
      <c r="B97" s="136" t="s">
        <v>292</v>
      </c>
    </row>
    <row r="98" spans="2:2">
      <c r="B98" s="206" t="s">
        <v>293</v>
      </c>
    </row>
    <row r="99" spans="2:2" ht="15" customHeight="1">
      <c r="B99" s="136" t="s">
        <v>219</v>
      </c>
    </row>
    <row r="100" spans="2:2">
      <c r="B100" s="136" t="s">
        <v>220</v>
      </c>
    </row>
    <row r="101" spans="2:2">
      <c r="B101" s="154" t="s">
        <v>282</v>
      </c>
    </row>
    <row r="102" spans="2:2">
      <c r="B102" s="154" t="s">
        <v>294</v>
      </c>
    </row>
    <row r="103" spans="2:2">
      <c r="B103" s="154" t="s">
        <v>224</v>
      </c>
    </row>
    <row r="104" spans="2:2" ht="15" customHeight="1">
      <c r="B104" s="154" t="s">
        <v>320</v>
      </c>
    </row>
    <row r="105" spans="2:2">
      <c r="B105" s="154" t="s">
        <v>321</v>
      </c>
    </row>
    <row r="106" spans="2:2">
      <c r="B106" s="137"/>
    </row>
    <row r="107" spans="2:2" ht="15.75">
      <c r="B107" s="135" t="s">
        <v>210</v>
      </c>
    </row>
    <row r="108" spans="2:2">
      <c r="B108" s="152"/>
    </row>
    <row r="109" spans="2:2">
      <c r="B109" s="202" t="s">
        <v>211</v>
      </c>
    </row>
    <row r="110" spans="2:2" ht="45">
      <c r="B110" s="201" t="s">
        <v>323</v>
      </c>
    </row>
    <row r="111" spans="2:2">
      <c r="B111" s="152"/>
    </row>
    <row r="112" spans="2:2">
      <c r="B112" s="202" t="s">
        <v>212</v>
      </c>
    </row>
    <row r="113" spans="2:2" ht="30">
      <c r="B113" s="201" t="s">
        <v>322</v>
      </c>
    </row>
    <row r="114" spans="2:2">
      <c r="B114" s="152" t="s">
        <v>213</v>
      </c>
    </row>
    <row r="115" spans="2:2">
      <c r="B115" s="202" t="s">
        <v>335</v>
      </c>
    </row>
    <row r="116" spans="2:2" ht="60">
      <c r="B116" s="201" t="s">
        <v>336</v>
      </c>
    </row>
    <row r="117" spans="2:2">
      <c r="B117" s="152"/>
    </row>
    <row r="118" spans="2:2">
      <c r="B118" s="202" t="s">
        <v>221</v>
      </c>
    </row>
    <row r="119" spans="2:2" ht="75">
      <c r="B119" s="201" t="s">
        <v>337</v>
      </c>
    </row>
    <row r="120" spans="2:2">
      <c r="B120" s="152"/>
    </row>
    <row r="121" spans="2:2" ht="15.75">
      <c r="B121" s="135" t="s">
        <v>77</v>
      </c>
    </row>
    <row r="122" spans="2:2" ht="15.75">
      <c r="B122" s="193"/>
    </row>
    <row r="123" spans="2:2" ht="75">
      <c r="B123" s="138" t="s">
        <v>297</v>
      </c>
    </row>
    <row r="124" spans="2:2" ht="15.75" thickBot="1">
      <c r="B124" s="152"/>
    </row>
    <row r="125" spans="2:2" ht="18.75" thickBot="1">
      <c r="B125" s="134" t="s">
        <v>78</v>
      </c>
    </row>
    <row r="126" spans="2:2">
      <c r="B126" s="152"/>
    </row>
    <row r="127" spans="2:2">
      <c r="B127" s="202" t="s">
        <v>301</v>
      </c>
    </row>
    <row r="128" spans="2:2" ht="15" customHeight="1">
      <c r="B128" s="200" t="s">
        <v>226</v>
      </c>
    </row>
    <row r="129" spans="2:2">
      <c r="B129" s="201"/>
    </row>
    <row r="130" spans="2:2">
      <c r="B130" s="199" t="s">
        <v>324</v>
      </c>
    </row>
    <row r="131" spans="2:2" ht="120">
      <c r="B131" s="138" t="s">
        <v>349</v>
      </c>
    </row>
    <row r="132" spans="2:2">
      <c r="B132" s="152"/>
    </row>
    <row r="133" spans="2:2" ht="15" customHeight="1">
      <c r="B133" s="200" t="s">
        <v>248</v>
      </c>
    </row>
    <row r="134" spans="2:2" ht="60" customHeight="1">
      <c r="B134" s="201" t="s">
        <v>350</v>
      </c>
    </row>
    <row r="135" spans="2:2">
      <c r="B135" s="152"/>
    </row>
    <row r="136" spans="2:2" ht="15" customHeight="1">
      <c r="B136" s="200" t="s">
        <v>257</v>
      </c>
    </row>
    <row r="137" spans="2:2" ht="45" customHeight="1">
      <c r="B137" s="201" t="s">
        <v>260</v>
      </c>
    </row>
    <row r="138" spans="2:2">
      <c r="B138" s="152"/>
    </row>
    <row r="139" spans="2:2">
      <c r="B139" s="200" t="s">
        <v>249</v>
      </c>
    </row>
    <row r="140" spans="2:2">
      <c r="B140" s="200" t="s">
        <v>347</v>
      </c>
    </row>
    <row r="141" spans="2:2">
      <c r="B141" s="152"/>
    </row>
    <row r="142" spans="2:2">
      <c r="B142" s="202" t="s">
        <v>348</v>
      </c>
    </row>
    <row r="143" spans="2:2">
      <c r="B143" s="199" t="s">
        <v>270</v>
      </c>
    </row>
    <row r="144" spans="2:2">
      <c r="B144" s="199" t="s">
        <v>298</v>
      </c>
    </row>
    <row r="145" spans="2:2">
      <c r="B145" s="152"/>
    </row>
    <row r="146" spans="2:2">
      <c r="B146" s="203" t="s">
        <v>338</v>
      </c>
    </row>
    <row r="147" spans="2:2" ht="75" customHeight="1">
      <c r="B147" s="138" t="s">
        <v>299</v>
      </c>
    </row>
    <row r="148" spans="2:2">
      <c r="B148" s="138"/>
    </row>
    <row r="149" spans="2:2" ht="30">
      <c r="B149" s="153" t="s">
        <v>302</v>
      </c>
    </row>
    <row r="150" spans="2:2" ht="45">
      <c r="B150" s="154" t="s">
        <v>283</v>
      </c>
    </row>
    <row r="151" spans="2:2">
      <c r="B151" s="152"/>
    </row>
    <row r="152" spans="2:2">
      <c r="B152" s="200" t="s">
        <v>339</v>
      </c>
    </row>
    <row r="153" spans="2:2" ht="120">
      <c r="B153" s="201" t="s">
        <v>340</v>
      </c>
    </row>
    <row r="154" spans="2:2">
      <c r="B154" s="152"/>
    </row>
    <row r="155" spans="2:2">
      <c r="B155" s="200" t="s">
        <v>256</v>
      </c>
    </row>
    <row r="156" spans="2:2" ht="30">
      <c r="B156" s="201" t="s">
        <v>341</v>
      </c>
    </row>
    <row r="157" spans="2:2">
      <c r="B157" s="152"/>
    </row>
    <row r="158" spans="2:2">
      <c r="B158" s="200" t="s">
        <v>250</v>
      </c>
    </row>
    <row r="159" spans="2:2" ht="45" customHeight="1">
      <c r="B159" s="201" t="s">
        <v>266</v>
      </c>
    </row>
    <row r="160" spans="2:2">
      <c r="B160" s="152"/>
    </row>
    <row r="161" spans="2:2">
      <c r="B161" s="200" t="s">
        <v>251</v>
      </c>
    </row>
    <row r="162" spans="2:2" ht="60">
      <c r="B162" s="201" t="s">
        <v>342</v>
      </c>
    </row>
    <row r="163" spans="2:2">
      <c r="B163" s="201"/>
    </row>
    <row r="164" spans="2:2" ht="30">
      <c r="B164" s="201" t="s">
        <v>261</v>
      </c>
    </row>
    <row r="165" spans="2:2" ht="30">
      <c r="B165" s="152" t="s">
        <v>284</v>
      </c>
    </row>
    <row r="166" spans="2:2" ht="15.75" thickBot="1">
      <c r="B166" s="152"/>
    </row>
    <row r="167" spans="2:2" ht="18.75" thickBot="1">
      <c r="B167" s="134" t="s">
        <v>214</v>
      </c>
    </row>
    <row r="168" spans="2:2">
      <c r="B168" s="138"/>
    </row>
    <row r="169" spans="2:2">
      <c r="B169" s="202" t="s">
        <v>238</v>
      </c>
    </row>
    <row r="170" spans="2:2" ht="90">
      <c r="B170" s="138" t="s">
        <v>346</v>
      </c>
    </row>
    <row r="171" spans="2:2">
      <c r="B171" s="152"/>
    </row>
    <row r="172" spans="2:2">
      <c r="B172" s="205" t="s">
        <v>262</v>
      </c>
    </row>
    <row r="173" spans="2:2" ht="60">
      <c r="B173" s="138" t="s">
        <v>343</v>
      </c>
    </row>
    <row r="174" spans="2:2">
      <c r="B174" s="152"/>
    </row>
    <row r="175" spans="2:2">
      <c r="B175" s="205" t="s">
        <v>252</v>
      </c>
    </row>
    <row r="176" spans="2:2" ht="75">
      <c r="B176" s="138" t="s">
        <v>285</v>
      </c>
    </row>
    <row r="177" spans="2:2">
      <c r="B177" s="152"/>
    </row>
    <row r="178" spans="2:2">
      <c r="B178" s="205" t="s">
        <v>237</v>
      </c>
    </row>
    <row r="179" spans="2:2" ht="75" customHeight="1">
      <c r="B179" s="138" t="s">
        <v>286</v>
      </c>
    </row>
    <row r="180" spans="2:2">
      <c r="B180" s="152"/>
    </row>
    <row r="181" spans="2:2">
      <c r="B181" s="205" t="s">
        <v>267</v>
      </c>
    </row>
    <row r="182" spans="2:2" ht="30">
      <c r="B182" s="138" t="s">
        <v>268</v>
      </c>
    </row>
    <row r="183" spans="2:2" ht="15" customHeight="1">
      <c r="B183" s="201"/>
    </row>
    <row r="184" spans="2:2">
      <c r="B184" s="203" t="s">
        <v>239</v>
      </c>
    </row>
    <row r="185" spans="2:2" ht="45">
      <c r="B185" s="138" t="s">
        <v>269</v>
      </c>
    </row>
    <row r="187" spans="2:2">
      <c r="B187" s="202" t="s">
        <v>244</v>
      </c>
    </row>
    <row r="188" spans="2:2" ht="30">
      <c r="B188" s="138" t="s">
        <v>225</v>
      </c>
    </row>
    <row r="190" spans="2:2">
      <c r="B190" s="203" t="s">
        <v>245</v>
      </c>
    </row>
    <row r="191" spans="2:2" ht="120">
      <c r="B191" s="138" t="s">
        <v>325</v>
      </c>
    </row>
    <row r="193" spans="2:2">
      <c r="B193" s="204" t="s">
        <v>258</v>
      </c>
    </row>
    <row r="194" spans="2:2" ht="75" customHeight="1">
      <c r="B194" s="152" t="s">
        <v>300</v>
      </c>
    </row>
    <row r="195" spans="2:2" ht="15" customHeight="1">
      <c r="B195" s="152"/>
    </row>
    <row r="196" spans="2:2" ht="15" customHeight="1">
      <c r="B196" s="153" t="s">
        <v>259</v>
      </c>
    </row>
    <row r="197" spans="2:2" ht="105" customHeight="1">
      <c r="B197" s="152" t="s">
        <v>287</v>
      </c>
    </row>
    <row r="199" spans="2:2">
      <c r="B199" s="203" t="s">
        <v>253</v>
      </c>
    </row>
    <row r="200" spans="2:2" ht="165">
      <c r="B200" s="201" t="s">
        <v>351</v>
      </c>
    </row>
  </sheetData>
  <dataValidations count="1">
    <dataValidation type="textLength" operator="lessThanOrEqual" allowBlank="1" showInputMessage="1" showErrorMessage="1" sqref="B6:B7">
      <formula1>28</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M61"/>
  <sheetViews>
    <sheetView tabSelected="1" workbookViewId="0"/>
  </sheetViews>
  <sheetFormatPr defaultColWidth="8.85546875" defaultRowHeight="15"/>
  <cols>
    <col min="1" max="1" width="60.5703125" style="1" customWidth="1"/>
    <col min="2" max="4" width="15.28515625" style="1" customWidth="1"/>
    <col min="5" max="5" width="14.28515625" style="1" customWidth="1"/>
    <col min="6" max="6" width="12.85546875" style="1" customWidth="1"/>
    <col min="7" max="7" width="13.140625" style="1" customWidth="1"/>
    <col min="8" max="8" width="13.85546875" style="1" customWidth="1"/>
    <col min="9" max="9" width="12.85546875" style="1" customWidth="1"/>
    <col min="10" max="10" width="8.85546875" style="1" hidden="1" customWidth="1"/>
    <col min="11" max="12" width="15.7109375" style="1" customWidth="1"/>
    <col min="13" max="16384" width="8.85546875" style="1"/>
  </cols>
  <sheetData>
    <row r="1" spans="1:12" ht="15.75" thickBot="1">
      <c r="A1" s="2" t="s">
        <v>187</v>
      </c>
      <c r="I1" s="129"/>
      <c r="J1" s="130" t="s">
        <v>352</v>
      </c>
      <c r="K1" s="129"/>
      <c r="L1" s="129"/>
    </row>
    <row r="2" spans="1:12">
      <c r="A2" s="27" t="s">
        <v>188</v>
      </c>
      <c r="C2" s="219" t="s">
        <v>150</v>
      </c>
      <c r="D2" s="220"/>
      <c r="E2" s="221"/>
      <c r="F2" s="219" t="s">
        <v>113</v>
      </c>
      <c r="G2" s="220"/>
      <c r="H2" s="221"/>
      <c r="I2" s="129"/>
      <c r="J2" s="129"/>
      <c r="K2" s="129"/>
      <c r="L2" s="129"/>
    </row>
    <row r="3" spans="1:12">
      <c r="A3" s="27" t="s">
        <v>199</v>
      </c>
      <c r="C3" s="41"/>
      <c r="D3" s="40" t="s">
        <v>151</v>
      </c>
      <c r="E3" s="42"/>
      <c r="F3" s="41"/>
      <c r="G3" s="40" t="s">
        <v>128</v>
      </c>
      <c r="H3" s="42"/>
      <c r="I3" s="129"/>
      <c r="J3" s="129"/>
      <c r="K3" s="129"/>
      <c r="L3" s="129"/>
    </row>
    <row r="4" spans="1:12">
      <c r="A4" s="27" t="s">
        <v>200</v>
      </c>
      <c r="C4" s="222" t="s">
        <v>110</v>
      </c>
      <c r="D4" s="223"/>
      <c r="E4" s="226"/>
      <c r="F4" s="230" t="s">
        <v>111</v>
      </c>
      <c r="G4" s="231"/>
      <c r="H4" s="155"/>
      <c r="I4" s="129"/>
      <c r="J4" s="129"/>
      <c r="K4" s="129"/>
      <c r="L4" s="129"/>
    </row>
    <row r="5" spans="1:12" ht="15.75" thickBot="1">
      <c r="A5" s="27" t="s">
        <v>189</v>
      </c>
      <c r="C5" s="224"/>
      <c r="D5" s="225"/>
      <c r="E5" s="227"/>
      <c r="F5" s="228" t="s">
        <v>112</v>
      </c>
      <c r="G5" s="229"/>
      <c r="H5" s="156"/>
      <c r="I5" s="129"/>
      <c r="J5" s="129"/>
      <c r="K5" s="129"/>
      <c r="L5" s="129"/>
    </row>
    <row r="6" spans="1:12" s="68" customFormat="1">
      <c r="A6" s="27" t="s">
        <v>190</v>
      </c>
      <c r="C6" s="31"/>
      <c r="D6" s="31"/>
      <c r="E6" s="99"/>
      <c r="F6" s="30"/>
      <c r="G6" s="30"/>
      <c r="H6" s="100"/>
      <c r="I6" s="129"/>
      <c r="J6" s="129"/>
      <c r="K6" s="129"/>
      <c r="L6" s="129"/>
    </row>
    <row r="7" spans="1:12">
      <c r="A7" s="120" t="s">
        <v>63</v>
      </c>
      <c r="I7" s="129"/>
      <c r="J7" s="130" t="s">
        <v>64</v>
      </c>
      <c r="K7" s="129"/>
      <c r="L7" s="129"/>
    </row>
    <row r="8" spans="1:12">
      <c r="A8" s="119"/>
      <c r="B8" s="232" t="s">
        <v>152</v>
      </c>
      <c r="C8" s="233"/>
      <c r="D8" s="234"/>
      <c r="F8" s="232" t="s">
        <v>153</v>
      </c>
      <c r="G8" s="233"/>
      <c r="H8" s="234"/>
      <c r="I8" s="129"/>
      <c r="J8" s="130" t="s">
        <v>65</v>
      </c>
      <c r="K8" s="129"/>
      <c r="L8" s="129"/>
    </row>
    <row r="9" spans="1:12">
      <c r="A9" s="30"/>
      <c r="B9" s="110" t="s">
        <v>50</v>
      </c>
      <c r="C9" s="111" t="s">
        <v>51</v>
      </c>
      <c r="D9" s="111" t="s">
        <v>52</v>
      </c>
      <c r="F9" s="110" t="s">
        <v>50</v>
      </c>
      <c r="G9" s="111" t="s">
        <v>51</v>
      </c>
      <c r="H9" s="111" t="s">
        <v>52</v>
      </c>
      <c r="I9" s="129"/>
      <c r="J9" s="130" t="s">
        <v>66</v>
      </c>
      <c r="K9" s="129"/>
      <c r="L9" s="129"/>
    </row>
    <row r="10" spans="1:12">
      <c r="A10" s="30" t="s">
        <v>53</v>
      </c>
      <c r="B10" s="211"/>
      <c r="C10" s="144"/>
      <c r="D10" s="143"/>
      <c r="F10" s="211"/>
      <c r="G10" s="144"/>
      <c r="H10" s="143"/>
      <c r="I10" s="129"/>
      <c r="J10" s="130" t="s">
        <v>117</v>
      </c>
      <c r="K10" s="129"/>
      <c r="L10" s="129"/>
    </row>
    <row r="11" spans="1:12">
      <c r="A11" s="30" t="s">
        <v>145</v>
      </c>
      <c r="B11" s="212"/>
      <c r="C11" s="213"/>
      <c r="D11" s="209"/>
      <c r="F11" s="212"/>
      <c r="G11" s="213"/>
      <c r="H11" s="209"/>
      <c r="I11" s="129"/>
      <c r="J11" s="130">
        <v>4</v>
      </c>
      <c r="K11" s="129"/>
      <c r="L11" s="129"/>
    </row>
    <row r="12" spans="1:12">
      <c r="A12" s="30" t="s">
        <v>69</v>
      </c>
      <c r="B12" s="238"/>
      <c r="C12" s="239"/>
      <c r="D12" s="210"/>
      <c r="F12" s="240"/>
      <c r="G12" s="241"/>
      <c r="H12" s="210"/>
      <c r="I12" s="129"/>
      <c r="J12" s="129"/>
      <c r="K12" s="129"/>
      <c r="L12" s="129"/>
    </row>
    <row r="13" spans="1:12" s="68" customFormat="1">
      <c r="A13" s="30" t="s">
        <v>144</v>
      </c>
      <c r="B13" s="148"/>
      <c r="C13" s="148"/>
      <c r="D13" s="147"/>
      <c r="F13" s="148"/>
      <c r="G13" s="148"/>
      <c r="H13" s="147"/>
      <c r="I13" s="129"/>
      <c r="J13" s="129"/>
      <c r="K13" s="129"/>
      <c r="L13" s="129"/>
    </row>
    <row r="14" spans="1:12" ht="15.75" thickBot="1">
      <c r="I14" s="129"/>
      <c r="J14" s="129"/>
      <c r="K14" s="129"/>
      <c r="L14" s="129"/>
    </row>
    <row r="15" spans="1:12" ht="15.75" thickBot="1">
      <c r="A15" s="105" t="s">
        <v>149</v>
      </c>
      <c r="B15" s="235" t="s">
        <v>114</v>
      </c>
      <c r="C15" s="236"/>
      <c r="D15" s="236"/>
      <c r="E15" s="237"/>
      <c r="F15" s="235" t="s">
        <v>115</v>
      </c>
      <c r="G15" s="236"/>
      <c r="H15" s="236"/>
      <c r="I15" s="237"/>
      <c r="K15" s="188" t="s">
        <v>114</v>
      </c>
      <c r="L15" s="189" t="s">
        <v>115</v>
      </c>
    </row>
    <row r="16" spans="1:12" s="26" customFormat="1" ht="30" customHeight="1">
      <c r="A16" s="51" t="s">
        <v>54</v>
      </c>
      <c r="B16" s="51" t="s">
        <v>55</v>
      </c>
      <c r="C16" s="52" t="s">
        <v>56</v>
      </c>
      <c r="D16" s="52" t="s">
        <v>74</v>
      </c>
      <c r="E16" s="53" t="s">
        <v>79</v>
      </c>
      <c r="F16" s="51" t="s">
        <v>55</v>
      </c>
      <c r="G16" s="52" t="s">
        <v>56</v>
      </c>
      <c r="H16" s="52" t="s">
        <v>74</v>
      </c>
      <c r="I16" s="53" t="s">
        <v>79</v>
      </c>
      <c r="K16" s="217" t="s">
        <v>227</v>
      </c>
      <c r="L16" s="218"/>
    </row>
    <row r="17" spans="1:12" s="26" customFormat="1" ht="15" customHeight="1">
      <c r="A17" s="54" t="s">
        <v>50</v>
      </c>
      <c r="B17" s="43"/>
      <c r="C17" s="31"/>
      <c r="D17" s="32"/>
      <c r="E17" s="44"/>
      <c r="F17" s="157"/>
      <c r="G17" s="158"/>
      <c r="H17" s="141"/>
      <c r="I17" s="142"/>
      <c r="K17" s="43"/>
      <c r="L17" s="190"/>
    </row>
    <row r="18" spans="1:12">
      <c r="A18" s="45" t="s">
        <v>136</v>
      </c>
      <c r="B18" s="45"/>
      <c r="C18" s="33"/>
      <c r="D18" s="84"/>
      <c r="E18" s="85"/>
      <c r="F18" s="159"/>
      <c r="G18" s="160"/>
      <c r="H18" s="161"/>
      <c r="I18" s="162"/>
      <c r="K18" s="45"/>
      <c r="L18" s="182"/>
    </row>
    <row r="19" spans="1:12">
      <c r="A19" s="89" t="s">
        <v>137</v>
      </c>
      <c r="B19" s="89"/>
      <c r="C19" s="34"/>
      <c r="D19" s="81"/>
      <c r="E19" s="83"/>
      <c r="F19" s="163"/>
      <c r="G19" s="164"/>
      <c r="H19" s="165"/>
      <c r="I19" s="166"/>
      <c r="K19" s="89"/>
      <c r="L19" s="183"/>
    </row>
    <row r="20" spans="1:12" ht="30" customHeight="1">
      <c r="A20" s="86" t="s">
        <v>222</v>
      </c>
      <c r="B20" s="89"/>
      <c r="C20" s="34"/>
      <c r="D20" s="81"/>
      <c r="E20" s="83"/>
      <c r="F20" s="163"/>
      <c r="G20" s="164"/>
      <c r="H20" s="165"/>
      <c r="I20" s="166"/>
      <c r="K20" s="89"/>
      <c r="L20" s="183"/>
    </row>
    <row r="21" spans="1:12">
      <c r="A21" s="89" t="s">
        <v>138</v>
      </c>
      <c r="B21" s="89"/>
      <c r="C21" s="34"/>
      <c r="D21" s="81"/>
      <c r="E21" s="83"/>
      <c r="F21" s="163"/>
      <c r="G21" s="164"/>
      <c r="H21" s="165"/>
      <c r="I21" s="166"/>
      <c r="K21" s="89"/>
      <c r="L21" s="183"/>
    </row>
    <row r="22" spans="1:12" ht="30">
      <c r="A22" s="86" t="s">
        <v>139</v>
      </c>
      <c r="B22" s="89"/>
      <c r="C22" s="34"/>
      <c r="D22" s="81"/>
      <c r="E22" s="83"/>
      <c r="F22" s="163"/>
      <c r="G22" s="164"/>
      <c r="H22" s="165"/>
      <c r="I22" s="166"/>
      <c r="K22" s="89"/>
      <c r="L22" s="183"/>
    </row>
    <row r="23" spans="1:12" hidden="1">
      <c r="A23" s="57"/>
      <c r="B23" s="57"/>
      <c r="C23" s="58"/>
      <c r="D23" s="82"/>
      <c r="E23" s="92"/>
      <c r="F23" s="163"/>
      <c r="G23" s="164"/>
      <c r="H23" s="165"/>
      <c r="I23" s="166"/>
      <c r="K23" s="89"/>
      <c r="L23" s="183"/>
    </row>
    <row r="24" spans="1:12">
      <c r="A24" s="89" t="s">
        <v>148</v>
      </c>
      <c r="B24" s="89"/>
      <c r="C24" s="34"/>
      <c r="D24" s="81"/>
      <c r="E24" s="83"/>
      <c r="F24" s="163"/>
      <c r="G24" s="164"/>
      <c r="H24" s="165"/>
      <c r="I24" s="166"/>
      <c r="K24" s="89"/>
      <c r="L24" s="183"/>
    </row>
    <row r="25" spans="1:12" hidden="1">
      <c r="A25" s="57"/>
      <c r="B25" s="57"/>
      <c r="C25" s="58"/>
      <c r="D25" s="82"/>
      <c r="E25" s="92"/>
      <c r="F25" s="163"/>
      <c r="G25" s="164"/>
      <c r="H25" s="165"/>
      <c r="I25" s="166"/>
      <c r="K25" s="89"/>
      <c r="L25" s="183"/>
    </row>
    <row r="26" spans="1:12" hidden="1">
      <c r="A26" s="57"/>
      <c r="B26" s="57"/>
      <c r="C26" s="58"/>
      <c r="D26" s="82"/>
      <c r="E26" s="92"/>
      <c r="F26" s="163"/>
      <c r="G26" s="164"/>
      <c r="H26" s="165"/>
      <c r="I26" s="166"/>
      <c r="K26" s="89"/>
      <c r="L26" s="183"/>
    </row>
    <row r="27" spans="1:12">
      <c r="A27" s="89" t="s">
        <v>198</v>
      </c>
      <c r="B27" s="89"/>
      <c r="C27" s="34"/>
      <c r="D27" s="81"/>
      <c r="E27" s="83"/>
      <c r="F27" s="163"/>
      <c r="G27" s="164"/>
      <c r="H27" s="165"/>
      <c r="I27" s="166"/>
      <c r="K27" s="89"/>
      <c r="L27" s="183"/>
    </row>
    <row r="28" spans="1:12" ht="30" customHeight="1">
      <c r="A28" s="91" t="s">
        <v>146</v>
      </c>
      <c r="B28" s="89"/>
      <c r="C28" s="34"/>
      <c r="D28" s="81"/>
      <c r="E28" s="83"/>
      <c r="F28" s="163"/>
      <c r="G28" s="164"/>
      <c r="H28" s="165"/>
      <c r="I28" s="166"/>
      <c r="K28" s="89"/>
      <c r="L28" s="183"/>
    </row>
    <row r="29" spans="1:12" ht="30" hidden="1" customHeight="1">
      <c r="A29" s="91" t="s">
        <v>146</v>
      </c>
      <c r="B29" s="89"/>
      <c r="C29" s="34"/>
      <c r="D29" s="81"/>
      <c r="E29" s="83"/>
      <c r="F29" s="163"/>
      <c r="G29" s="164"/>
      <c r="H29" s="165"/>
      <c r="I29" s="166"/>
      <c r="K29" s="89"/>
      <c r="L29" s="183"/>
    </row>
    <row r="30" spans="1:12" hidden="1">
      <c r="A30" s="89" t="s">
        <v>186</v>
      </c>
      <c r="B30" s="89"/>
      <c r="C30" s="34"/>
      <c r="D30" s="81"/>
      <c r="E30" s="83"/>
      <c r="F30" s="163"/>
      <c r="G30" s="164"/>
      <c r="H30" s="165"/>
      <c r="I30" s="166"/>
      <c r="K30" s="89"/>
      <c r="L30" s="183"/>
    </row>
    <row r="31" spans="1:12">
      <c r="A31" s="89" t="s">
        <v>140</v>
      </c>
      <c r="B31" s="101"/>
      <c r="C31" s="102"/>
      <c r="D31" s="103">
        <v>1</v>
      </c>
      <c r="E31" s="104">
        <v>0</v>
      </c>
      <c r="F31" s="101"/>
      <c r="G31" s="102"/>
      <c r="H31" s="103">
        <v>1</v>
      </c>
      <c r="I31" s="104">
        <v>0</v>
      </c>
      <c r="K31" s="163"/>
      <c r="L31" s="183"/>
    </row>
    <row r="32" spans="1:12">
      <c r="A32" s="89" t="s">
        <v>147</v>
      </c>
      <c r="B32" s="89"/>
      <c r="C32" s="34"/>
      <c r="D32" s="81"/>
      <c r="E32" s="83"/>
      <c r="F32" s="163"/>
      <c r="G32" s="164"/>
      <c r="H32" s="165"/>
      <c r="I32" s="166"/>
      <c r="K32" s="89"/>
      <c r="L32" s="183"/>
    </row>
    <row r="33" spans="1:13">
      <c r="A33" s="89" t="s">
        <v>141</v>
      </c>
      <c r="B33" s="89"/>
      <c r="C33" s="34"/>
      <c r="D33" s="81"/>
      <c r="E33" s="83"/>
      <c r="F33" s="163"/>
      <c r="G33" s="164"/>
      <c r="H33" s="165"/>
      <c r="I33" s="166"/>
      <c r="K33" s="89"/>
      <c r="L33" s="183"/>
    </row>
    <row r="34" spans="1:13">
      <c r="A34" s="89" t="s">
        <v>68</v>
      </c>
      <c r="B34" s="89"/>
      <c r="C34" s="34"/>
      <c r="D34" s="81"/>
      <c r="E34" s="83"/>
      <c r="F34" s="163"/>
      <c r="G34" s="164"/>
      <c r="H34" s="165"/>
      <c r="I34" s="166"/>
      <c r="K34" s="89"/>
      <c r="L34" s="183"/>
    </row>
    <row r="35" spans="1:13" s="26" customFormat="1" ht="30" customHeight="1">
      <c r="A35" s="86" t="s">
        <v>142</v>
      </c>
      <c r="B35" s="46"/>
      <c r="C35" s="35"/>
      <c r="D35" s="87"/>
      <c r="E35" s="207"/>
      <c r="F35" s="167"/>
      <c r="G35" s="168"/>
      <c r="H35" s="169"/>
      <c r="I35" s="207"/>
      <c r="K35" s="167"/>
      <c r="L35" s="184"/>
    </row>
    <row r="36" spans="1:13" s="26" customFormat="1" ht="15" customHeight="1">
      <c r="A36" s="90" t="s">
        <v>143</v>
      </c>
      <c r="B36" s="47"/>
      <c r="C36" s="36"/>
      <c r="D36" s="88"/>
      <c r="E36" s="208"/>
      <c r="F36" s="170"/>
      <c r="G36" s="171"/>
      <c r="H36" s="172"/>
      <c r="I36" s="208"/>
      <c r="K36" s="170"/>
      <c r="L36" s="185"/>
    </row>
    <row r="37" spans="1:13">
      <c r="A37" s="55" t="s">
        <v>62</v>
      </c>
      <c r="B37" s="48"/>
      <c r="C37" s="75"/>
      <c r="D37" s="93"/>
      <c r="E37" s="94"/>
      <c r="F37" s="173"/>
      <c r="G37" s="174"/>
      <c r="H37" s="145"/>
      <c r="I37" s="146"/>
      <c r="K37" s="191"/>
      <c r="L37" s="186"/>
    </row>
    <row r="38" spans="1:13">
      <c r="A38" s="45" t="s">
        <v>34</v>
      </c>
      <c r="B38" s="45"/>
      <c r="C38" s="33"/>
      <c r="D38" s="84"/>
      <c r="E38" s="95"/>
      <c r="F38" s="159"/>
      <c r="G38" s="160"/>
      <c r="H38" s="161"/>
      <c r="I38" s="175"/>
      <c r="K38" s="45"/>
      <c r="L38" s="182"/>
    </row>
    <row r="39" spans="1:13">
      <c r="A39" s="89" t="s">
        <v>35</v>
      </c>
      <c r="B39" s="89"/>
      <c r="C39" s="34"/>
      <c r="D39" s="81"/>
      <c r="E39" s="96"/>
      <c r="F39" s="163"/>
      <c r="G39" s="164"/>
      <c r="H39" s="165"/>
      <c r="I39" s="176"/>
      <c r="K39" s="89"/>
      <c r="L39" s="183"/>
    </row>
    <row r="40" spans="1:13">
      <c r="A40" s="89" t="s">
        <v>36</v>
      </c>
      <c r="B40" s="89"/>
      <c r="C40" s="34"/>
      <c r="D40" s="81"/>
      <c r="E40" s="96"/>
      <c r="F40" s="163"/>
      <c r="G40" s="164"/>
      <c r="H40" s="165"/>
      <c r="I40" s="176"/>
      <c r="K40" s="89"/>
      <c r="L40" s="183"/>
    </row>
    <row r="41" spans="1:13" ht="15.75" thickBot="1">
      <c r="A41" s="49" t="s">
        <v>223</v>
      </c>
      <c r="B41" s="49"/>
      <c r="C41" s="50"/>
      <c r="D41" s="97"/>
      <c r="E41" s="98"/>
      <c r="F41" s="177"/>
      <c r="G41" s="178"/>
      <c r="H41" s="179"/>
      <c r="I41" s="180"/>
      <c r="K41" s="49"/>
      <c r="L41" s="187"/>
    </row>
    <row r="42" spans="1:13" ht="15.75" hidden="1" thickBot="1">
      <c r="A42" s="106" t="s">
        <v>84</v>
      </c>
      <c r="B42" s="106"/>
      <c r="C42" s="107"/>
      <c r="D42" s="108"/>
      <c r="E42" s="109"/>
      <c r="F42" s="149"/>
      <c r="G42" s="150"/>
      <c r="H42" s="151"/>
      <c r="I42" s="214"/>
    </row>
    <row r="43" spans="1:13" s="68" customFormat="1">
      <c r="A43" s="69" t="s">
        <v>191</v>
      </c>
      <c r="B43" s="1"/>
      <c r="C43" s="1"/>
      <c r="D43" s="69" t="s">
        <v>313</v>
      </c>
      <c r="E43" s="75"/>
      <c r="F43" s="75"/>
      <c r="G43" s="75"/>
      <c r="H43" s="114"/>
      <c r="I43" s="99"/>
      <c r="J43" s="75"/>
      <c r="K43" s="75"/>
      <c r="L43" s="114"/>
      <c r="M43" s="99"/>
    </row>
    <row r="44" spans="1:13" s="68" customFormat="1" hidden="1">
      <c r="A44" s="115" t="s">
        <v>192</v>
      </c>
      <c r="B44" s="112"/>
      <c r="C44" s="118"/>
      <c r="D44" s="118"/>
      <c r="E44" s="75"/>
      <c r="F44" s="75"/>
      <c r="G44" s="75"/>
      <c r="H44" s="114"/>
      <c r="I44" s="99"/>
      <c r="J44" s="75"/>
      <c r="K44" s="75"/>
      <c r="L44" s="114"/>
      <c r="M44" s="99"/>
    </row>
    <row r="45" spans="1:13" s="68" customFormat="1">
      <c r="A45" s="116" t="s">
        <v>193</v>
      </c>
      <c r="B45" s="113"/>
      <c r="C45" s="118"/>
      <c r="D45" s="69" t="s">
        <v>306</v>
      </c>
      <c r="E45" s="75" t="s">
        <v>308</v>
      </c>
      <c r="F45" s="75"/>
      <c r="G45" s="75"/>
      <c r="H45" s="114"/>
      <c r="I45" s="99"/>
      <c r="J45" s="75"/>
      <c r="K45" s="75"/>
      <c r="L45" s="114"/>
      <c r="M45" s="99"/>
    </row>
    <row r="46" spans="1:13" s="68" customFormat="1">
      <c r="A46" s="117" t="s">
        <v>194</v>
      </c>
      <c r="B46" s="131"/>
      <c r="C46" s="118"/>
      <c r="D46" s="69" t="s">
        <v>310</v>
      </c>
      <c r="E46" s="68" t="s">
        <v>309</v>
      </c>
      <c r="F46" s="75"/>
      <c r="G46" s="75"/>
      <c r="H46" s="114"/>
      <c r="I46" s="99"/>
      <c r="J46" s="75"/>
      <c r="K46" s="75"/>
      <c r="L46" s="114"/>
      <c r="M46" s="99"/>
    </row>
    <row r="47" spans="1:13" s="68" customFormat="1">
      <c r="A47" s="116" t="s">
        <v>195</v>
      </c>
      <c r="B47" s="113"/>
      <c r="C47" s="118"/>
      <c r="D47" s="69" t="s">
        <v>311</v>
      </c>
      <c r="E47" s="75" t="s">
        <v>312</v>
      </c>
      <c r="F47" s="75"/>
      <c r="G47" s="75"/>
      <c r="H47" s="114"/>
      <c r="I47" s="99"/>
      <c r="J47" s="75"/>
      <c r="K47" s="75"/>
      <c r="L47" s="114"/>
      <c r="M47" s="99"/>
    </row>
    <row r="48" spans="1:13" s="68" customFormat="1">
      <c r="A48" s="117" t="s">
        <v>154</v>
      </c>
      <c r="B48" s="132"/>
      <c r="C48" s="118"/>
      <c r="D48" s="118"/>
      <c r="E48" s="75"/>
      <c r="F48" s="75"/>
      <c r="G48" s="75"/>
      <c r="H48" s="114"/>
      <c r="I48" s="99"/>
      <c r="J48" s="75"/>
      <c r="K48" s="75"/>
      <c r="L48" s="114"/>
      <c r="M48" s="99"/>
    </row>
    <row r="49" spans="1:13" s="68" customFormat="1">
      <c r="A49" s="116" t="s">
        <v>196</v>
      </c>
      <c r="B49" s="113"/>
      <c r="C49" s="118"/>
      <c r="D49" s="118"/>
      <c r="E49" s="75"/>
      <c r="F49" s="75"/>
      <c r="G49" s="75"/>
      <c r="H49" s="114"/>
      <c r="I49" s="99"/>
      <c r="J49" s="75"/>
      <c r="K49" s="75"/>
      <c r="L49" s="114"/>
      <c r="M49" s="99"/>
    </row>
    <row r="50" spans="1:13" s="68" customFormat="1">
      <c r="A50" s="117" t="s">
        <v>155</v>
      </c>
      <c r="B50" s="133"/>
      <c r="C50" s="118"/>
      <c r="D50" s="118"/>
      <c r="E50" s="75"/>
      <c r="F50" s="75"/>
      <c r="G50" s="75"/>
      <c r="H50" s="114"/>
      <c r="I50" s="99"/>
      <c r="J50" s="75"/>
      <c r="K50" s="75"/>
      <c r="L50" s="114"/>
      <c r="M50" s="99"/>
    </row>
    <row r="51" spans="1:13" s="68" customFormat="1" ht="30">
      <c r="A51" s="139" t="s">
        <v>217</v>
      </c>
      <c r="B51" s="113"/>
      <c r="C51" s="118"/>
      <c r="D51" s="118"/>
      <c r="E51" s="75"/>
      <c r="F51" s="75"/>
      <c r="G51" s="75"/>
      <c r="H51" s="114"/>
      <c r="I51" s="99"/>
      <c r="J51" s="75"/>
      <c r="K51" s="75"/>
      <c r="L51" s="114"/>
      <c r="M51" s="99"/>
    </row>
    <row r="52" spans="1:13" s="68" customFormat="1">
      <c r="A52" s="117" t="s">
        <v>197</v>
      </c>
      <c r="B52" s="133"/>
      <c r="C52" s="118"/>
      <c r="D52" s="1"/>
      <c r="E52" s="1"/>
      <c r="F52" s="75"/>
      <c r="G52" s="75"/>
      <c r="H52" s="114"/>
      <c r="I52" s="99"/>
      <c r="J52" s="75"/>
      <c r="K52" s="75"/>
      <c r="L52" s="114"/>
      <c r="M52" s="99"/>
    </row>
    <row r="53" spans="1:13">
      <c r="A53" s="2" t="s">
        <v>57</v>
      </c>
      <c r="F53" s="68"/>
      <c r="G53" s="68"/>
      <c r="H53" s="68"/>
      <c r="I53" s="68"/>
    </row>
    <row r="54" spans="1:13">
      <c r="A54" s="2"/>
      <c r="B54" s="21"/>
    </row>
    <row r="55" spans="1:13">
      <c r="A55" s="128" t="s">
        <v>67</v>
      </c>
      <c r="B55" s="56"/>
    </row>
    <row r="56" spans="1:13">
      <c r="A56" s="1" t="s">
        <v>58</v>
      </c>
      <c r="B56" s="181"/>
    </row>
    <row r="57" spans="1:13">
      <c r="A57" s="1" t="s">
        <v>59</v>
      </c>
      <c r="B57" s="56"/>
    </row>
    <row r="58" spans="1:13">
      <c r="A58" s="215" t="s">
        <v>307</v>
      </c>
      <c r="B58" s="130" t="s">
        <v>352</v>
      </c>
    </row>
    <row r="59" spans="1:13">
      <c r="A59" s="69" t="s">
        <v>344</v>
      </c>
      <c r="F59" s="68"/>
    </row>
    <row r="61" spans="1:13">
      <c r="E61" s="68"/>
    </row>
  </sheetData>
  <sheetProtection formatCells="0"/>
  <dataConsolidate/>
  <mergeCells count="13">
    <mergeCell ref="K16:L16"/>
    <mergeCell ref="C2:E2"/>
    <mergeCell ref="F2:H2"/>
    <mergeCell ref="C4:D5"/>
    <mergeCell ref="E4:E5"/>
    <mergeCell ref="F5:G5"/>
    <mergeCell ref="F4:G4"/>
    <mergeCell ref="B8:D8"/>
    <mergeCell ref="F8:H8"/>
    <mergeCell ref="B15:E15"/>
    <mergeCell ref="F15:I15"/>
    <mergeCell ref="B12:C12"/>
    <mergeCell ref="F12:G12"/>
  </mergeCells>
  <dataValidations count="11">
    <dataValidation type="decimal" operator="equal" allowBlank="1" showInputMessage="1" showErrorMessage="1" sqref="H31 D31">
      <formula1>1</formula1>
    </dataValidation>
    <dataValidation type="whole" operator="equal" allowBlank="1" showInputMessage="1" showErrorMessage="1" sqref="I31 E31">
      <formula1>0</formula1>
    </dataValidation>
    <dataValidation type="decimal" allowBlank="1" showInputMessage="1" showErrorMessage="1" sqref="D38:D41 D32:D36 D18:D30 H38:H41 H32:H36 H18:H30 H4:H6">
      <formula1>0</formula1>
      <formula2>1</formula2>
    </dataValidation>
    <dataValidation type="decimal" allowBlank="1" showInputMessage="1" showErrorMessage="1" error="OOP Maximum must be above the deductible and below $6500." sqref="D13 H13">
      <formula1>D11</formula1>
      <formula2>6500</formula2>
    </dataValidation>
    <dataValidation type="whole" allowBlank="1" showInputMessage="1" showErrorMessage="1" error="OOP Maximum must be above the deductible and below $7200." sqref="F13:G13 B13:C13">
      <formula1>B10</formula1>
      <formula2>7200</formula2>
    </dataValidation>
    <dataValidation type="decimal" operator="lessThanOrEqual" allowBlank="1" showInputMessage="1" showErrorMessage="1" sqref="B10:D10 F10:H10">
      <formula1>7200</formula1>
    </dataValidation>
    <dataValidation type="decimal" errorStyle="warning" allowBlank="1" showInputMessage="1" showErrorMessage="1" errorTitle="Coinsurance below 50%" error="The coinsurance amount should be the provider's cost share, not the enrollee's." sqref="B11:D11 F11:H11">
      <formula1>0.5</formula1>
      <formula2>1</formula2>
    </dataValidation>
    <dataValidation type="whole" allowBlank="1" showInputMessage="1" showErrorMessage="1" errorTitle="Invalid Copay Limit" error="Number of Days must be between 1 and 10." sqref="B48">
      <formula1>1</formula1>
      <formula2>10</formula2>
    </dataValidation>
    <dataValidation type="whole" allowBlank="1" showInputMessage="1" showErrorMessage="1" errorTitle="Invalid Visit Limit" error="Number of visits exempt from cost-sharing must be between 1 and 10." sqref="B50 B52">
      <formula1>1</formula1>
      <formula2>10</formula2>
    </dataValidation>
    <dataValidation type="decimal" allowBlank="1" showInputMessage="1" showErrorMessage="1" error="OOP Maximum must be above the deductible and below $7200." sqref="H12 D12">
      <formula1>D10</formula1>
      <formula2>7200</formula2>
    </dataValidation>
    <dataValidation type="whole" allowBlank="1" showInputMessage="1" showErrorMessage="1" error="OOP Maximum must be above the deductible and below $7200." sqref="F12:G12 B12:C12">
      <formula1>0</formula1>
      <formula2>7200</formula2>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19" r:id="rId4" name="ded_rxmain">
              <controlPr locked="0" defaultSize="0" autoFill="0" autoLine="0" autoPict="0">
                <anchor moveWithCells="1">
                  <from>
                    <xdr:col>1</xdr:col>
                    <xdr:colOff>266700</xdr:colOff>
                    <xdr:row>40</xdr:row>
                    <xdr:rowOff>180975</xdr:rowOff>
                  </from>
                  <to>
                    <xdr:col>1</xdr:col>
                    <xdr:colOff>571500</xdr:colOff>
                    <xdr:row>43</xdr:row>
                    <xdr:rowOff>0</xdr:rowOff>
                  </to>
                </anchor>
              </controlPr>
            </control>
          </mc:Choice>
        </mc:AlternateContent>
        <mc:AlternateContent xmlns:mc="http://schemas.openxmlformats.org/markup-compatibility/2006">
          <mc:Choice Requires="x14">
            <control shapeId="1028" r:id="rId5" name="Checkbox_Int">
              <controlPr locked="0" defaultSize="0" autoFill="0" autoLine="0" autoPict="0" macro="[0]!Checkbox_Int_Click">
                <anchor moveWithCells="1">
                  <from>
                    <xdr:col>1</xdr:col>
                    <xdr:colOff>190500</xdr:colOff>
                    <xdr:row>0</xdr:row>
                    <xdr:rowOff>180975</xdr:rowOff>
                  </from>
                  <to>
                    <xdr:col>1</xdr:col>
                    <xdr:colOff>495300</xdr:colOff>
                    <xdr:row>2</xdr:row>
                    <xdr:rowOff>0</xdr:rowOff>
                  </to>
                </anchor>
              </controlPr>
            </control>
          </mc:Choice>
        </mc:AlternateContent>
        <mc:AlternateContent xmlns:mc="http://schemas.openxmlformats.org/markup-compatibility/2006">
          <mc:Choice Requires="x14">
            <control shapeId="1110" r:id="rId6" name="Dropdown_tier">
              <controlPr locked="0" defaultSize="0" autoLine="0" autoPict="0">
                <anchor moveWithCells="1">
                  <from>
                    <xdr:col>1</xdr:col>
                    <xdr:colOff>104775</xdr:colOff>
                    <xdr:row>5</xdr:row>
                    <xdr:rowOff>180975</xdr:rowOff>
                  </from>
                  <to>
                    <xdr:col>1</xdr:col>
                    <xdr:colOff>800100</xdr:colOff>
                    <xdr:row>6</xdr:row>
                    <xdr:rowOff>171450</xdr:rowOff>
                  </to>
                </anchor>
              </controlPr>
            </control>
          </mc:Choice>
        </mc:AlternateContent>
        <mc:AlternateContent xmlns:mc="http://schemas.openxmlformats.org/markup-compatibility/2006">
          <mc:Choice Requires="x14">
            <control shapeId="1132" r:id="rId7" name="Button 108">
              <controlPr locked="0" defaultSize="0" print="0" autoFill="0" autoPict="0" macro="[0]!Startbutton_Click">
                <anchor moveWithCells="1" sizeWithCells="1">
                  <from>
                    <xdr:col>0</xdr:col>
                    <xdr:colOff>409575</xdr:colOff>
                    <xdr:row>53</xdr:row>
                    <xdr:rowOff>38100</xdr:rowOff>
                  </from>
                  <to>
                    <xdr:col>0</xdr:col>
                    <xdr:colOff>2657475</xdr:colOff>
                    <xdr:row>54</xdr:row>
                    <xdr:rowOff>28575</xdr:rowOff>
                  </to>
                </anchor>
              </controlPr>
            </control>
          </mc:Choice>
        </mc:AlternateContent>
        <mc:AlternateContent xmlns:mc="http://schemas.openxmlformats.org/markup-compatibility/2006">
          <mc:Choice Requires="x14">
            <control shapeId="1133" r:id="rId8" name="snf_per_diem">
              <controlPr locked="0" defaultSize="0" autoFill="0" autoLine="0" autoPict="0">
                <anchor moveWithCells="1">
                  <from>
                    <xdr:col>1</xdr:col>
                    <xdr:colOff>190500</xdr:colOff>
                    <xdr:row>2</xdr:row>
                    <xdr:rowOff>180975</xdr:rowOff>
                  </from>
                  <to>
                    <xdr:col>1</xdr:col>
                    <xdr:colOff>495300</xdr:colOff>
                    <xdr:row>4</xdr:row>
                    <xdr:rowOff>9525</xdr:rowOff>
                  </to>
                </anchor>
              </controlPr>
            </control>
          </mc:Choice>
        </mc:AlternateContent>
        <mc:AlternateContent xmlns:mc="http://schemas.openxmlformats.org/markup-compatibility/2006">
          <mc:Choice Requires="x14">
            <control shapeId="1134" r:id="rId9" name="ip_per_diem">
              <controlPr locked="0" defaultSize="0" autoFill="0" autoLine="0" autoPict="0">
                <anchor moveWithCells="1">
                  <from>
                    <xdr:col>1</xdr:col>
                    <xdr:colOff>190500</xdr:colOff>
                    <xdr:row>1</xdr:row>
                    <xdr:rowOff>180975</xdr:rowOff>
                  </from>
                  <to>
                    <xdr:col>1</xdr:col>
                    <xdr:colOff>495300</xdr:colOff>
                    <xdr:row>3</xdr:row>
                    <xdr:rowOff>9525</xdr:rowOff>
                  </to>
                </anchor>
              </controlPr>
            </control>
          </mc:Choice>
        </mc:AlternateContent>
        <mc:AlternateContent xmlns:mc="http://schemas.openxmlformats.org/markup-compatibility/2006">
          <mc:Choice Requires="x14">
            <control shapeId="1162" r:id="rId10" name="ded_med_all">
              <controlPr locked="0" defaultSize="0" autoFill="0" autoLine="0" autoPict="0" macro="[0]!ded_med_all_Click">
                <anchor moveWithCells="1">
                  <from>
                    <xdr:col>1</xdr:col>
                    <xdr:colOff>266700</xdr:colOff>
                    <xdr:row>15</xdr:row>
                    <xdr:rowOff>371475</xdr:rowOff>
                  </from>
                  <to>
                    <xdr:col>1</xdr:col>
                    <xdr:colOff>571500</xdr:colOff>
                    <xdr:row>17</xdr:row>
                    <xdr:rowOff>9525</xdr:rowOff>
                  </to>
                </anchor>
              </controlPr>
            </control>
          </mc:Choice>
        </mc:AlternateContent>
        <mc:AlternateContent xmlns:mc="http://schemas.openxmlformats.org/markup-compatibility/2006">
          <mc:Choice Requires="x14">
            <control shapeId="1163" r:id="rId11" name="ded_er">
              <controlPr locked="0" defaultSize="0" autoFill="0" autoLine="0" autoPict="0">
                <anchor moveWithCells="1">
                  <from>
                    <xdr:col>1</xdr:col>
                    <xdr:colOff>266700</xdr:colOff>
                    <xdr:row>16</xdr:row>
                    <xdr:rowOff>180975</xdr:rowOff>
                  </from>
                  <to>
                    <xdr:col>1</xdr:col>
                    <xdr:colOff>571500</xdr:colOff>
                    <xdr:row>18</xdr:row>
                    <xdr:rowOff>9525</xdr:rowOff>
                  </to>
                </anchor>
              </controlPr>
            </control>
          </mc:Choice>
        </mc:AlternateContent>
        <mc:AlternateContent xmlns:mc="http://schemas.openxmlformats.org/markup-compatibility/2006">
          <mc:Choice Requires="x14">
            <control shapeId="1164" r:id="rId12" name="ded_sp">
              <controlPr locked="0" defaultSize="0" autoFill="0" autoLine="0" autoPict="0">
                <anchor moveWithCells="1">
                  <from>
                    <xdr:col>1</xdr:col>
                    <xdr:colOff>266700</xdr:colOff>
                    <xdr:row>19</xdr:row>
                    <xdr:rowOff>371475</xdr:rowOff>
                  </from>
                  <to>
                    <xdr:col>1</xdr:col>
                    <xdr:colOff>571500</xdr:colOff>
                    <xdr:row>21</xdr:row>
                    <xdr:rowOff>9525</xdr:rowOff>
                  </to>
                </anchor>
              </controlPr>
            </control>
          </mc:Choice>
        </mc:AlternateContent>
        <mc:AlternateContent xmlns:mc="http://schemas.openxmlformats.org/markup-compatibility/2006">
          <mc:Choice Requires="x14">
            <control shapeId="1165" r:id="rId13" name="ded_ip">
              <controlPr locked="0" defaultSize="0" autoFill="0" autoLine="0" autoPict="0">
                <anchor moveWithCells="1">
                  <from>
                    <xdr:col>1</xdr:col>
                    <xdr:colOff>266700</xdr:colOff>
                    <xdr:row>17</xdr:row>
                    <xdr:rowOff>180975</xdr:rowOff>
                  </from>
                  <to>
                    <xdr:col>1</xdr:col>
                    <xdr:colOff>571500</xdr:colOff>
                    <xdr:row>19</xdr:row>
                    <xdr:rowOff>9525</xdr:rowOff>
                  </to>
                </anchor>
              </controlPr>
            </control>
          </mc:Choice>
        </mc:AlternateContent>
        <mc:AlternateContent xmlns:mc="http://schemas.openxmlformats.org/markup-compatibility/2006">
          <mc:Choice Requires="x14">
            <control shapeId="1166" r:id="rId14" name="ded_pc">
              <controlPr locked="0" defaultSize="0" autoFill="0" autoLine="0" autoPict="0">
                <anchor moveWithCells="1">
                  <from>
                    <xdr:col>1</xdr:col>
                    <xdr:colOff>266700</xdr:colOff>
                    <xdr:row>19</xdr:row>
                    <xdr:rowOff>104775</xdr:rowOff>
                  </from>
                  <to>
                    <xdr:col>1</xdr:col>
                    <xdr:colOff>571500</xdr:colOff>
                    <xdr:row>19</xdr:row>
                    <xdr:rowOff>314325</xdr:rowOff>
                  </to>
                </anchor>
              </controlPr>
            </control>
          </mc:Choice>
        </mc:AlternateContent>
        <mc:AlternateContent xmlns:mc="http://schemas.openxmlformats.org/markup-compatibility/2006">
          <mc:Choice Requires="x14">
            <control shapeId="1167" r:id="rId15" name="ded_psy">
              <controlPr locked="0" defaultSize="0" autoFill="0" autoLine="0" autoPict="0">
                <anchor moveWithCells="1">
                  <from>
                    <xdr:col>1</xdr:col>
                    <xdr:colOff>266700</xdr:colOff>
                    <xdr:row>21</xdr:row>
                    <xdr:rowOff>104775</xdr:rowOff>
                  </from>
                  <to>
                    <xdr:col>1</xdr:col>
                    <xdr:colOff>571500</xdr:colOff>
                    <xdr:row>21</xdr:row>
                    <xdr:rowOff>314325</xdr:rowOff>
                  </to>
                </anchor>
              </controlPr>
            </control>
          </mc:Choice>
        </mc:AlternateContent>
        <mc:AlternateContent xmlns:mc="http://schemas.openxmlformats.org/markup-compatibility/2006">
          <mc:Choice Requires="x14">
            <control shapeId="1168" r:id="rId16" name="ded_pvis">
              <controlPr locked="0" defaultSize="0" autoFill="0" autoLine="0" autoPict="0">
                <anchor moveWithCells="1">
                  <from>
                    <xdr:col>10</xdr:col>
                    <xdr:colOff>523875</xdr:colOff>
                    <xdr:row>15</xdr:row>
                    <xdr:rowOff>190500</xdr:rowOff>
                  </from>
                  <to>
                    <xdr:col>10</xdr:col>
                    <xdr:colOff>809625</xdr:colOff>
                    <xdr:row>16</xdr:row>
                    <xdr:rowOff>28575</xdr:rowOff>
                  </to>
                </anchor>
              </controlPr>
            </control>
          </mc:Choice>
        </mc:AlternateContent>
        <mc:AlternateContent xmlns:mc="http://schemas.openxmlformats.org/markup-compatibility/2006">
          <mc:Choice Requires="x14">
            <control shapeId="1169" r:id="rId17" name="ded_abu">
              <controlPr locked="0" defaultSize="0" autoFill="0" autoLine="0" autoPict="0">
                <anchor moveWithCells="1">
                  <from>
                    <xdr:col>10</xdr:col>
                    <xdr:colOff>571500</xdr:colOff>
                    <xdr:row>14</xdr:row>
                    <xdr:rowOff>114300</xdr:rowOff>
                  </from>
                  <to>
                    <xdr:col>10</xdr:col>
                    <xdr:colOff>857250</xdr:colOff>
                    <xdr:row>15</xdr:row>
                    <xdr:rowOff>142875</xdr:rowOff>
                  </to>
                </anchor>
              </controlPr>
            </control>
          </mc:Choice>
        </mc:AlternateContent>
        <mc:AlternateContent xmlns:mc="http://schemas.openxmlformats.org/markup-compatibility/2006">
          <mc:Choice Requires="x14">
            <control shapeId="1170" r:id="rId18" name="ded_img">
              <controlPr locked="0" defaultSize="0" autoFill="0" autoLine="0" autoPict="0">
                <anchor moveWithCells="1">
                  <from>
                    <xdr:col>1</xdr:col>
                    <xdr:colOff>266700</xdr:colOff>
                    <xdr:row>21</xdr:row>
                    <xdr:rowOff>371475</xdr:rowOff>
                  </from>
                  <to>
                    <xdr:col>1</xdr:col>
                    <xdr:colOff>571500</xdr:colOff>
                    <xdr:row>26</xdr:row>
                    <xdr:rowOff>9525</xdr:rowOff>
                  </to>
                </anchor>
              </controlPr>
            </control>
          </mc:Choice>
        </mc:AlternateContent>
        <mc:AlternateContent xmlns:mc="http://schemas.openxmlformats.org/markup-compatibility/2006">
          <mc:Choice Requires="x14">
            <control shapeId="1171" r:id="rId19" name="ded_pden">
              <controlPr locked="0" defaultSize="0" autoFill="0" autoLine="0" autoPict="0">
                <anchor moveWithCells="1">
                  <from>
                    <xdr:col>1</xdr:col>
                    <xdr:colOff>266700</xdr:colOff>
                    <xdr:row>24</xdr:row>
                    <xdr:rowOff>0</xdr:rowOff>
                  </from>
                  <to>
                    <xdr:col>1</xdr:col>
                    <xdr:colOff>571500</xdr:colOff>
                    <xdr:row>27</xdr:row>
                    <xdr:rowOff>28575</xdr:rowOff>
                  </to>
                </anchor>
              </controlPr>
            </control>
          </mc:Choice>
        </mc:AlternateContent>
        <mc:AlternateContent xmlns:mc="http://schemas.openxmlformats.org/markup-compatibility/2006">
          <mc:Choice Requires="x14">
            <control shapeId="1172" r:id="rId20" name="ded_pt">
              <controlPr locked="0" defaultSize="0" autoFill="0" autoLine="0" autoPict="0">
                <anchor moveWithCells="1">
                  <from>
                    <xdr:col>1</xdr:col>
                    <xdr:colOff>266700</xdr:colOff>
                    <xdr:row>27</xdr:row>
                    <xdr:rowOff>0</xdr:rowOff>
                  </from>
                  <to>
                    <xdr:col>1</xdr:col>
                    <xdr:colOff>571500</xdr:colOff>
                    <xdr:row>27</xdr:row>
                    <xdr:rowOff>219075</xdr:rowOff>
                  </to>
                </anchor>
              </controlPr>
            </control>
          </mc:Choice>
        </mc:AlternateContent>
        <mc:AlternateContent xmlns:mc="http://schemas.openxmlformats.org/markup-compatibility/2006">
          <mc:Choice Requires="x14">
            <control shapeId="1173" r:id="rId21" name="ded_st">
              <controlPr locked="0" defaultSize="0" autoFill="0" autoLine="0" autoPict="0">
                <anchor moveWithCells="1">
                  <from>
                    <xdr:col>1</xdr:col>
                    <xdr:colOff>266700</xdr:colOff>
                    <xdr:row>24</xdr:row>
                    <xdr:rowOff>0</xdr:rowOff>
                  </from>
                  <to>
                    <xdr:col>1</xdr:col>
                    <xdr:colOff>571500</xdr:colOff>
                    <xdr:row>27</xdr:row>
                    <xdr:rowOff>28575</xdr:rowOff>
                  </to>
                </anchor>
              </controlPr>
            </control>
          </mc:Choice>
        </mc:AlternateContent>
        <mc:AlternateContent xmlns:mc="http://schemas.openxmlformats.org/markup-compatibility/2006">
          <mc:Choice Requires="x14">
            <control shapeId="1174" r:id="rId22" name="ded_ot">
              <controlPr locked="0" defaultSize="0" autoFill="0" autoLine="0" autoPict="0">
                <anchor moveWithCells="1">
                  <from>
                    <xdr:col>1</xdr:col>
                    <xdr:colOff>266700</xdr:colOff>
                    <xdr:row>27</xdr:row>
                    <xdr:rowOff>66675</xdr:rowOff>
                  </from>
                  <to>
                    <xdr:col>1</xdr:col>
                    <xdr:colOff>571500</xdr:colOff>
                    <xdr:row>27</xdr:row>
                    <xdr:rowOff>285750</xdr:rowOff>
                  </to>
                </anchor>
              </controlPr>
            </control>
          </mc:Choice>
        </mc:AlternateContent>
        <mc:AlternateContent xmlns:mc="http://schemas.openxmlformats.org/markup-compatibility/2006">
          <mc:Choice Requires="x14">
            <control shapeId="1175" r:id="rId23" name="ded_wb">
              <controlPr locked="0" defaultSize="0" autoFill="0" autoLine="0" autoPict="0">
                <anchor moveWithCells="1">
                  <from>
                    <xdr:col>1</xdr:col>
                    <xdr:colOff>266700</xdr:colOff>
                    <xdr:row>28</xdr:row>
                    <xdr:rowOff>0</xdr:rowOff>
                  </from>
                  <to>
                    <xdr:col>1</xdr:col>
                    <xdr:colOff>571500</xdr:colOff>
                    <xdr:row>31</xdr:row>
                    <xdr:rowOff>19050</xdr:rowOff>
                  </to>
                </anchor>
              </controlPr>
            </control>
          </mc:Choice>
        </mc:AlternateContent>
        <mc:AlternateContent xmlns:mc="http://schemas.openxmlformats.org/markup-compatibility/2006">
          <mc:Choice Requires="x14">
            <control shapeId="1176" r:id="rId24" name="ded_xray">
              <controlPr locked="0" defaultSize="0" autoFill="0" autoLine="0" autoPict="0">
                <anchor moveWithCells="1">
                  <from>
                    <xdr:col>1</xdr:col>
                    <xdr:colOff>266700</xdr:colOff>
                    <xdr:row>31</xdr:row>
                    <xdr:rowOff>180975</xdr:rowOff>
                  </from>
                  <to>
                    <xdr:col>1</xdr:col>
                    <xdr:colOff>571500</xdr:colOff>
                    <xdr:row>33</xdr:row>
                    <xdr:rowOff>9525</xdr:rowOff>
                  </to>
                </anchor>
              </controlPr>
            </control>
          </mc:Choice>
        </mc:AlternateContent>
        <mc:AlternateContent xmlns:mc="http://schemas.openxmlformats.org/markup-compatibility/2006">
          <mc:Choice Requires="x14">
            <control shapeId="1177" r:id="rId25" name="ded_prev">
              <controlPr defaultSize="0" autoFill="0" autoLine="0" autoPict="0" macro="[0]!ded_prev_Click">
                <anchor moveWithCells="1">
                  <from>
                    <xdr:col>1</xdr:col>
                    <xdr:colOff>266700</xdr:colOff>
                    <xdr:row>28</xdr:row>
                    <xdr:rowOff>0</xdr:rowOff>
                  </from>
                  <to>
                    <xdr:col>1</xdr:col>
                    <xdr:colOff>571500</xdr:colOff>
                    <xdr:row>31</xdr:row>
                    <xdr:rowOff>19050</xdr:rowOff>
                  </to>
                </anchor>
              </controlPr>
            </control>
          </mc:Choice>
        </mc:AlternateContent>
        <mc:AlternateContent xmlns:mc="http://schemas.openxmlformats.org/markup-compatibility/2006">
          <mc:Choice Requires="x14">
            <control shapeId="1178" r:id="rId26" name="ded_lab">
              <controlPr locked="0" defaultSize="0" autoFill="0" autoLine="0" autoPict="0">
                <anchor moveWithCells="1">
                  <from>
                    <xdr:col>1</xdr:col>
                    <xdr:colOff>266700</xdr:colOff>
                    <xdr:row>30</xdr:row>
                    <xdr:rowOff>180975</xdr:rowOff>
                  </from>
                  <to>
                    <xdr:col>1</xdr:col>
                    <xdr:colOff>571500</xdr:colOff>
                    <xdr:row>32</xdr:row>
                    <xdr:rowOff>9525</xdr:rowOff>
                  </to>
                </anchor>
              </controlPr>
            </control>
          </mc:Choice>
        </mc:AlternateContent>
        <mc:AlternateContent xmlns:mc="http://schemas.openxmlformats.org/markup-compatibility/2006">
          <mc:Choice Requires="x14">
            <control shapeId="1179" r:id="rId27" name="ded_opprof">
              <controlPr locked="0" defaultSize="0" autoFill="0" autoLine="0" autoPict="0">
                <anchor moveWithCells="1">
                  <from>
                    <xdr:col>1</xdr:col>
                    <xdr:colOff>266700</xdr:colOff>
                    <xdr:row>34</xdr:row>
                    <xdr:rowOff>352425</xdr:rowOff>
                  </from>
                  <to>
                    <xdr:col>1</xdr:col>
                    <xdr:colOff>571500</xdr:colOff>
                    <xdr:row>36</xdr:row>
                    <xdr:rowOff>0</xdr:rowOff>
                  </to>
                </anchor>
              </controlPr>
            </control>
          </mc:Choice>
        </mc:AlternateContent>
        <mc:AlternateContent xmlns:mc="http://schemas.openxmlformats.org/markup-compatibility/2006">
          <mc:Choice Requires="x14">
            <control shapeId="1180" r:id="rId28" name="ded_snf">
              <controlPr locked="0" defaultSize="0" autoFill="0" autoLine="0" autoPict="0">
                <anchor moveWithCells="1">
                  <from>
                    <xdr:col>1</xdr:col>
                    <xdr:colOff>266700</xdr:colOff>
                    <xdr:row>32</xdr:row>
                    <xdr:rowOff>180975</xdr:rowOff>
                  </from>
                  <to>
                    <xdr:col>1</xdr:col>
                    <xdr:colOff>571500</xdr:colOff>
                    <xdr:row>34</xdr:row>
                    <xdr:rowOff>9525</xdr:rowOff>
                  </to>
                </anchor>
              </controlPr>
            </control>
          </mc:Choice>
        </mc:AlternateContent>
        <mc:AlternateContent xmlns:mc="http://schemas.openxmlformats.org/markup-compatibility/2006">
          <mc:Choice Requires="x14">
            <control shapeId="1181" r:id="rId29" name="ded_opfac">
              <controlPr locked="0" defaultSize="0" autoFill="0" autoLine="0" autoPict="0">
                <anchor moveWithCells="1">
                  <from>
                    <xdr:col>1</xdr:col>
                    <xdr:colOff>266700</xdr:colOff>
                    <xdr:row>34</xdr:row>
                    <xdr:rowOff>76200</xdr:rowOff>
                  </from>
                  <to>
                    <xdr:col>1</xdr:col>
                    <xdr:colOff>571500</xdr:colOff>
                    <xdr:row>34</xdr:row>
                    <xdr:rowOff>295275</xdr:rowOff>
                  </to>
                </anchor>
              </controlPr>
            </control>
          </mc:Choice>
        </mc:AlternateContent>
        <mc:AlternateContent xmlns:mc="http://schemas.openxmlformats.org/markup-compatibility/2006">
          <mc:Choice Requires="x14">
            <control shapeId="1182" r:id="rId30" name="ded_rx_all">
              <controlPr locked="0" defaultSize="0" autoFill="0" autoLine="0" autoPict="0" macro="[0]!ded_rx_all_Click">
                <anchor moveWithCells="1">
                  <from>
                    <xdr:col>1</xdr:col>
                    <xdr:colOff>266700</xdr:colOff>
                    <xdr:row>35</xdr:row>
                    <xdr:rowOff>180975</xdr:rowOff>
                  </from>
                  <to>
                    <xdr:col>1</xdr:col>
                    <xdr:colOff>571500</xdr:colOff>
                    <xdr:row>37</xdr:row>
                    <xdr:rowOff>9525</xdr:rowOff>
                  </to>
                </anchor>
              </controlPr>
            </control>
          </mc:Choice>
        </mc:AlternateContent>
        <mc:AlternateContent xmlns:mc="http://schemas.openxmlformats.org/markup-compatibility/2006">
          <mc:Choice Requires="x14">
            <control shapeId="1183" r:id="rId31" name="ded_rxgen">
              <controlPr locked="0" defaultSize="0" autoFill="0" autoLine="0" autoPict="0">
                <anchor moveWithCells="1">
                  <from>
                    <xdr:col>1</xdr:col>
                    <xdr:colOff>266700</xdr:colOff>
                    <xdr:row>36</xdr:row>
                    <xdr:rowOff>180975</xdr:rowOff>
                  </from>
                  <to>
                    <xdr:col>1</xdr:col>
                    <xdr:colOff>571500</xdr:colOff>
                    <xdr:row>38</xdr:row>
                    <xdr:rowOff>9525</xdr:rowOff>
                  </to>
                </anchor>
              </controlPr>
            </control>
          </mc:Choice>
        </mc:AlternateContent>
        <mc:AlternateContent xmlns:mc="http://schemas.openxmlformats.org/markup-compatibility/2006">
          <mc:Choice Requires="x14">
            <control shapeId="1184" r:id="rId32" name="ded_rxform">
              <controlPr locked="0" defaultSize="0" autoFill="0" autoLine="0" autoPict="0">
                <anchor moveWithCells="1">
                  <from>
                    <xdr:col>1</xdr:col>
                    <xdr:colOff>266700</xdr:colOff>
                    <xdr:row>37</xdr:row>
                    <xdr:rowOff>180975</xdr:rowOff>
                  </from>
                  <to>
                    <xdr:col>1</xdr:col>
                    <xdr:colOff>571500</xdr:colOff>
                    <xdr:row>39</xdr:row>
                    <xdr:rowOff>9525</xdr:rowOff>
                  </to>
                </anchor>
              </controlPr>
            </control>
          </mc:Choice>
        </mc:AlternateContent>
        <mc:AlternateContent xmlns:mc="http://schemas.openxmlformats.org/markup-compatibility/2006">
          <mc:Choice Requires="x14">
            <control shapeId="1185" r:id="rId33" name="ded_rxnonform">
              <controlPr locked="0" defaultSize="0" autoFill="0" autoLine="0" autoPict="0">
                <anchor moveWithCells="1">
                  <from>
                    <xdr:col>1</xdr:col>
                    <xdr:colOff>266700</xdr:colOff>
                    <xdr:row>38</xdr:row>
                    <xdr:rowOff>180975</xdr:rowOff>
                  </from>
                  <to>
                    <xdr:col>1</xdr:col>
                    <xdr:colOff>571500</xdr:colOff>
                    <xdr:row>40</xdr:row>
                    <xdr:rowOff>9525</xdr:rowOff>
                  </to>
                </anchor>
              </controlPr>
            </control>
          </mc:Choice>
        </mc:AlternateContent>
        <mc:AlternateContent xmlns:mc="http://schemas.openxmlformats.org/markup-compatibility/2006">
          <mc:Choice Requires="x14">
            <control shapeId="1190" r:id="rId34" name="ded_rxspclty">
              <controlPr locked="0" defaultSize="0" autoFill="0" autoLine="0" autoPict="0">
                <anchor moveWithCells="1">
                  <from>
                    <xdr:col>1</xdr:col>
                    <xdr:colOff>266700</xdr:colOff>
                    <xdr:row>39</xdr:row>
                    <xdr:rowOff>180975</xdr:rowOff>
                  </from>
                  <to>
                    <xdr:col>1</xdr:col>
                    <xdr:colOff>571500</xdr:colOff>
                    <xdr:row>41</xdr:row>
                    <xdr:rowOff>0</xdr:rowOff>
                  </to>
                </anchor>
              </controlPr>
            </control>
          </mc:Choice>
        </mc:AlternateContent>
        <mc:AlternateContent xmlns:mc="http://schemas.openxmlformats.org/markup-compatibility/2006">
          <mc:Choice Requires="x14">
            <control shapeId="1191" r:id="rId35" name="coins_med_all">
              <controlPr locked="0" defaultSize="0" autoFill="0" autoLine="0" autoPict="0" macro="[0]!coins_med_all_Click">
                <anchor moveWithCells="1">
                  <from>
                    <xdr:col>2</xdr:col>
                    <xdr:colOff>295275</xdr:colOff>
                    <xdr:row>15</xdr:row>
                    <xdr:rowOff>371475</xdr:rowOff>
                  </from>
                  <to>
                    <xdr:col>2</xdr:col>
                    <xdr:colOff>600075</xdr:colOff>
                    <xdr:row>17</xdr:row>
                    <xdr:rowOff>9525</xdr:rowOff>
                  </to>
                </anchor>
              </controlPr>
            </control>
          </mc:Choice>
        </mc:AlternateContent>
        <mc:AlternateContent xmlns:mc="http://schemas.openxmlformats.org/markup-compatibility/2006">
          <mc:Choice Requires="x14">
            <control shapeId="1192" r:id="rId36" name="coins_er">
              <controlPr locked="0" defaultSize="0" autoFill="0" autoLine="0" autoPict="0">
                <anchor moveWithCells="1">
                  <from>
                    <xdr:col>2</xdr:col>
                    <xdr:colOff>295275</xdr:colOff>
                    <xdr:row>16</xdr:row>
                    <xdr:rowOff>180975</xdr:rowOff>
                  </from>
                  <to>
                    <xdr:col>2</xdr:col>
                    <xdr:colOff>600075</xdr:colOff>
                    <xdr:row>18</xdr:row>
                    <xdr:rowOff>9525</xdr:rowOff>
                  </to>
                </anchor>
              </controlPr>
            </control>
          </mc:Choice>
        </mc:AlternateContent>
        <mc:AlternateContent xmlns:mc="http://schemas.openxmlformats.org/markup-compatibility/2006">
          <mc:Choice Requires="x14">
            <control shapeId="1193" r:id="rId37" name="coins_sp">
              <controlPr locked="0" defaultSize="0" autoFill="0" autoLine="0" autoPict="0">
                <anchor moveWithCells="1">
                  <from>
                    <xdr:col>2</xdr:col>
                    <xdr:colOff>295275</xdr:colOff>
                    <xdr:row>19</xdr:row>
                    <xdr:rowOff>371475</xdr:rowOff>
                  </from>
                  <to>
                    <xdr:col>2</xdr:col>
                    <xdr:colOff>600075</xdr:colOff>
                    <xdr:row>21</xdr:row>
                    <xdr:rowOff>9525</xdr:rowOff>
                  </to>
                </anchor>
              </controlPr>
            </control>
          </mc:Choice>
        </mc:AlternateContent>
        <mc:AlternateContent xmlns:mc="http://schemas.openxmlformats.org/markup-compatibility/2006">
          <mc:Choice Requires="x14">
            <control shapeId="1194" r:id="rId38" name="coins_ip">
              <controlPr locked="0" defaultSize="0" autoFill="0" autoLine="0" autoPict="0">
                <anchor moveWithCells="1">
                  <from>
                    <xdr:col>2</xdr:col>
                    <xdr:colOff>295275</xdr:colOff>
                    <xdr:row>17</xdr:row>
                    <xdr:rowOff>180975</xdr:rowOff>
                  </from>
                  <to>
                    <xdr:col>2</xdr:col>
                    <xdr:colOff>600075</xdr:colOff>
                    <xdr:row>19</xdr:row>
                    <xdr:rowOff>9525</xdr:rowOff>
                  </to>
                </anchor>
              </controlPr>
            </control>
          </mc:Choice>
        </mc:AlternateContent>
        <mc:AlternateContent xmlns:mc="http://schemas.openxmlformats.org/markup-compatibility/2006">
          <mc:Choice Requires="x14">
            <control shapeId="1195" r:id="rId39" name="coins_pc">
              <controlPr locked="0" defaultSize="0" autoFill="0" autoLine="0" autoPict="0">
                <anchor moveWithCells="1">
                  <from>
                    <xdr:col>2</xdr:col>
                    <xdr:colOff>295275</xdr:colOff>
                    <xdr:row>19</xdr:row>
                    <xdr:rowOff>104775</xdr:rowOff>
                  </from>
                  <to>
                    <xdr:col>2</xdr:col>
                    <xdr:colOff>600075</xdr:colOff>
                    <xdr:row>19</xdr:row>
                    <xdr:rowOff>314325</xdr:rowOff>
                  </to>
                </anchor>
              </controlPr>
            </control>
          </mc:Choice>
        </mc:AlternateContent>
        <mc:AlternateContent xmlns:mc="http://schemas.openxmlformats.org/markup-compatibility/2006">
          <mc:Choice Requires="x14">
            <control shapeId="1196" r:id="rId40" name="coins_psy">
              <controlPr locked="0" defaultSize="0" autoFill="0" autoLine="0" autoPict="0">
                <anchor moveWithCells="1">
                  <from>
                    <xdr:col>2</xdr:col>
                    <xdr:colOff>295275</xdr:colOff>
                    <xdr:row>21</xdr:row>
                    <xdr:rowOff>104775</xdr:rowOff>
                  </from>
                  <to>
                    <xdr:col>2</xdr:col>
                    <xdr:colOff>600075</xdr:colOff>
                    <xdr:row>21</xdr:row>
                    <xdr:rowOff>314325</xdr:rowOff>
                  </to>
                </anchor>
              </controlPr>
            </control>
          </mc:Choice>
        </mc:AlternateContent>
        <mc:AlternateContent xmlns:mc="http://schemas.openxmlformats.org/markup-compatibility/2006">
          <mc:Choice Requires="x14">
            <control shapeId="1197" r:id="rId41" name="coins_pvis">
              <controlPr locked="0" defaultSize="0" autoFill="0" autoLine="0" autoPict="0">
                <anchor moveWithCells="1">
                  <from>
                    <xdr:col>11</xdr:col>
                    <xdr:colOff>142875</xdr:colOff>
                    <xdr:row>15</xdr:row>
                    <xdr:rowOff>219075</xdr:rowOff>
                  </from>
                  <to>
                    <xdr:col>11</xdr:col>
                    <xdr:colOff>447675</xdr:colOff>
                    <xdr:row>16</xdr:row>
                    <xdr:rowOff>47625</xdr:rowOff>
                  </to>
                </anchor>
              </controlPr>
            </control>
          </mc:Choice>
        </mc:AlternateContent>
        <mc:AlternateContent xmlns:mc="http://schemas.openxmlformats.org/markup-compatibility/2006">
          <mc:Choice Requires="x14">
            <control shapeId="1198" r:id="rId42" name="coins_abu">
              <controlPr locked="0" defaultSize="0" autoFill="0" autoLine="0" autoPict="0">
                <anchor moveWithCells="1">
                  <from>
                    <xdr:col>11</xdr:col>
                    <xdr:colOff>180975</xdr:colOff>
                    <xdr:row>14</xdr:row>
                    <xdr:rowOff>123825</xdr:rowOff>
                  </from>
                  <to>
                    <xdr:col>11</xdr:col>
                    <xdr:colOff>485775</xdr:colOff>
                    <xdr:row>15</xdr:row>
                    <xdr:rowOff>142875</xdr:rowOff>
                  </to>
                </anchor>
              </controlPr>
            </control>
          </mc:Choice>
        </mc:AlternateContent>
        <mc:AlternateContent xmlns:mc="http://schemas.openxmlformats.org/markup-compatibility/2006">
          <mc:Choice Requires="x14">
            <control shapeId="1199" r:id="rId43" name="coins_img">
              <controlPr locked="0" defaultSize="0" autoFill="0" autoLine="0" autoPict="0">
                <anchor moveWithCells="1">
                  <from>
                    <xdr:col>2</xdr:col>
                    <xdr:colOff>295275</xdr:colOff>
                    <xdr:row>21</xdr:row>
                    <xdr:rowOff>371475</xdr:rowOff>
                  </from>
                  <to>
                    <xdr:col>2</xdr:col>
                    <xdr:colOff>600075</xdr:colOff>
                    <xdr:row>26</xdr:row>
                    <xdr:rowOff>9525</xdr:rowOff>
                  </to>
                </anchor>
              </controlPr>
            </control>
          </mc:Choice>
        </mc:AlternateContent>
        <mc:AlternateContent xmlns:mc="http://schemas.openxmlformats.org/markup-compatibility/2006">
          <mc:Choice Requires="x14">
            <control shapeId="1200" r:id="rId44" name="coins_pden">
              <controlPr locked="0" defaultSize="0" autoFill="0" autoLine="0" autoPict="0">
                <anchor moveWithCells="1">
                  <from>
                    <xdr:col>2</xdr:col>
                    <xdr:colOff>295275</xdr:colOff>
                    <xdr:row>24</xdr:row>
                    <xdr:rowOff>0</xdr:rowOff>
                  </from>
                  <to>
                    <xdr:col>2</xdr:col>
                    <xdr:colOff>600075</xdr:colOff>
                    <xdr:row>27</xdr:row>
                    <xdr:rowOff>28575</xdr:rowOff>
                  </to>
                </anchor>
              </controlPr>
            </control>
          </mc:Choice>
        </mc:AlternateContent>
        <mc:AlternateContent xmlns:mc="http://schemas.openxmlformats.org/markup-compatibility/2006">
          <mc:Choice Requires="x14">
            <control shapeId="1201" r:id="rId45" name="coins_pt">
              <controlPr locked="0" defaultSize="0" autoFill="0" autoLine="0" autoPict="0">
                <anchor moveWithCells="1">
                  <from>
                    <xdr:col>2</xdr:col>
                    <xdr:colOff>295275</xdr:colOff>
                    <xdr:row>27</xdr:row>
                    <xdr:rowOff>0</xdr:rowOff>
                  </from>
                  <to>
                    <xdr:col>2</xdr:col>
                    <xdr:colOff>600075</xdr:colOff>
                    <xdr:row>27</xdr:row>
                    <xdr:rowOff>219075</xdr:rowOff>
                  </to>
                </anchor>
              </controlPr>
            </control>
          </mc:Choice>
        </mc:AlternateContent>
        <mc:AlternateContent xmlns:mc="http://schemas.openxmlformats.org/markup-compatibility/2006">
          <mc:Choice Requires="x14">
            <control shapeId="1202" r:id="rId46" name="coins_st">
              <controlPr locked="0" defaultSize="0" autoFill="0" autoLine="0" autoPict="0">
                <anchor moveWithCells="1">
                  <from>
                    <xdr:col>2</xdr:col>
                    <xdr:colOff>295275</xdr:colOff>
                    <xdr:row>24</xdr:row>
                    <xdr:rowOff>0</xdr:rowOff>
                  </from>
                  <to>
                    <xdr:col>2</xdr:col>
                    <xdr:colOff>600075</xdr:colOff>
                    <xdr:row>27</xdr:row>
                    <xdr:rowOff>28575</xdr:rowOff>
                  </to>
                </anchor>
              </controlPr>
            </control>
          </mc:Choice>
        </mc:AlternateContent>
        <mc:AlternateContent xmlns:mc="http://schemas.openxmlformats.org/markup-compatibility/2006">
          <mc:Choice Requires="x14">
            <control shapeId="1203" r:id="rId47" name="coins_ot">
              <controlPr locked="0" defaultSize="0" autoFill="0" autoLine="0" autoPict="0">
                <anchor moveWithCells="1">
                  <from>
                    <xdr:col>2</xdr:col>
                    <xdr:colOff>295275</xdr:colOff>
                    <xdr:row>27</xdr:row>
                    <xdr:rowOff>66675</xdr:rowOff>
                  </from>
                  <to>
                    <xdr:col>2</xdr:col>
                    <xdr:colOff>600075</xdr:colOff>
                    <xdr:row>27</xdr:row>
                    <xdr:rowOff>285750</xdr:rowOff>
                  </to>
                </anchor>
              </controlPr>
            </control>
          </mc:Choice>
        </mc:AlternateContent>
        <mc:AlternateContent xmlns:mc="http://schemas.openxmlformats.org/markup-compatibility/2006">
          <mc:Choice Requires="x14">
            <control shapeId="1204" r:id="rId48" name="coins_wb">
              <controlPr locked="0" defaultSize="0" autoFill="0" autoLine="0" autoPict="0">
                <anchor moveWithCells="1">
                  <from>
                    <xdr:col>2</xdr:col>
                    <xdr:colOff>295275</xdr:colOff>
                    <xdr:row>28</xdr:row>
                    <xdr:rowOff>0</xdr:rowOff>
                  </from>
                  <to>
                    <xdr:col>2</xdr:col>
                    <xdr:colOff>600075</xdr:colOff>
                    <xdr:row>31</xdr:row>
                    <xdr:rowOff>19050</xdr:rowOff>
                  </to>
                </anchor>
              </controlPr>
            </control>
          </mc:Choice>
        </mc:AlternateContent>
        <mc:AlternateContent xmlns:mc="http://schemas.openxmlformats.org/markup-compatibility/2006">
          <mc:Choice Requires="x14">
            <control shapeId="1205" r:id="rId49" name="coins_xray">
              <controlPr locked="0" defaultSize="0" autoFill="0" autoLine="0" autoPict="0">
                <anchor moveWithCells="1">
                  <from>
                    <xdr:col>2</xdr:col>
                    <xdr:colOff>295275</xdr:colOff>
                    <xdr:row>31</xdr:row>
                    <xdr:rowOff>180975</xdr:rowOff>
                  </from>
                  <to>
                    <xdr:col>2</xdr:col>
                    <xdr:colOff>600075</xdr:colOff>
                    <xdr:row>33</xdr:row>
                    <xdr:rowOff>9525</xdr:rowOff>
                  </to>
                </anchor>
              </controlPr>
            </control>
          </mc:Choice>
        </mc:AlternateContent>
        <mc:AlternateContent xmlns:mc="http://schemas.openxmlformats.org/markup-compatibility/2006">
          <mc:Choice Requires="x14">
            <control shapeId="1206" r:id="rId50" name="coins_prev">
              <controlPr defaultSize="0" autoFill="0" autoLine="0" autoPict="0" macro="[0]!coins_prev_Click">
                <anchor moveWithCells="1">
                  <from>
                    <xdr:col>2</xdr:col>
                    <xdr:colOff>295275</xdr:colOff>
                    <xdr:row>28</xdr:row>
                    <xdr:rowOff>0</xdr:rowOff>
                  </from>
                  <to>
                    <xdr:col>2</xdr:col>
                    <xdr:colOff>600075</xdr:colOff>
                    <xdr:row>31</xdr:row>
                    <xdr:rowOff>19050</xdr:rowOff>
                  </to>
                </anchor>
              </controlPr>
            </control>
          </mc:Choice>
        </mc:AlternateContent>
        <mc:AlternateContent xmlns:mc="http://schemas.openxmlformats.org/markup-compatibility/2006">
          <mc:Choice Requires="x14">
            <control shapeId="1207" r:id="rId51" name="coins_lab">
              <controlPr locked="0" defaultSize="0" autoFill="0" autoLine="0" autoPict="0">
                <anchor moveWithCells="1">
                  <from>
                    <xdr:col>2</xdr:col>
                    <xdr:colOff>295275</xdr:colOff>
                    <xdr:row>30</xdr:row>
                    <xdr:rowOff>180975</xdr:rowOff>
                  </from>
                  <to>
                    <xdr:col>2</xdr:col>
                    <xdr:colOff>600075</xdr:colOff>
                    <xdr:row>32</xdr:row>
                    <xdr:rowOff>9525</xdr:rowOff>
                  </to>
                </anchor>
              </controlPr>
            </control>
          </mc:Choice>
        </mc:AlternateContent>
        <mc:AlternateContent xmlns:mc="http://schemas.openxmlformats.org/markup-compatibility/2006">
          <mc:Choice Requires="x14">
            <control shapeId="1208" r:id="rId52" name="coins_opprof">
              <controlPr locked="0" defaultSize="0" autoFill="0" autoLine="0" autoPict="0">
                <anchor moveWithCells="1">
                  <from>
                    <xdr:col>2</xdr:col>
                    <xdr:colOff>295275</xdr:colOff>
                    <xdr:row>34</xdr:row>
                    <xdr:rowOff>352425</xdr:rowOff>
                  </from>
                  <to>
                    <xdr:col>2</xdr:col>
                    <xdr:colOff>600075</xdr:colOff>
                    <xdr:row>36</xdr:row>
                    <xdr:rowOff>0</xdr:rowOff>
                  </to>
                </anchor>
              </controlPr>
            </control>
          </mc:Choice>
        </mc:AlternateContent>
        <mc:AlternateContent xmlns:mc="http://schemas.openxmlformats.org/markup-compatibility/2006">
          <mc:Choice Requires="x14">
            <control shapeId="1209" r:id="rId53" name="coins_snf">
              <controlPr locked="0" defaultSize="0" autoFill="0" autoLine="0" autoPict="0">
                <anchor moveWithCells="1">
                  <from>
                    <xdr:col>2</xdr:col>
                    <xdr:colOff>295275</xdr:colOff>
                    <xdr:row>32</xdr:row>
                    <xdr:rowOff>180975</xdr:rowOff>
                  </from>
                  <to>
                    <xdr:col>2</xdr:col>
                    <xdr:colOff>600075</xdr:colOff>
                    <xdr:row>34</xdr:row>
                    <xdr:rowOff>9525</xdr:rowOff>
                  </to>
                </anchor>
              </controlPr>
            </control>
          </mc:Choice>
        </mc:AlternateContent>
        <mc:AlternateContent xmlns:mc="http://schemas.openxmlformats.org/markup-compatibility/2006">
          <mc:Choice Requires="x14">
            <control shapeId="1210" r:id="rId54" name="coins_opfac">
              <controlPr locked="0" defaultSize="0" autoFill="0" autoLine="0" autoPict="0">
                <anchor moveWithCells="1">
                  <from>
                    <xdr:col>2</xdr:col>
                    <xdr:colOff>295275</xdr:colOff>
                    <xdr:row>34</xdr:row>
                    <xdr:rowOff>76200</xdr:rowOff>
                  </from>
                  <to>
                    <xdr:col>2</xdr:col>
                    <xdr:colOff>600075</xdr:colOff>
                    <xdr:row>34</xdr:row>
                    <xdr:rowOff>295275</xdr:rowOff>
                  </to>
                </anchor>
              </controlPr>
            </control>
          </mc:Choice>
        </mc:AlternateContent>
        <mc:AlternateContent xmlns:mc="http://schemas.openxmlformats.org/markup-compatibility/2006">
          <mc:Choice Requires="x14">
            <control shapeId="1211" r:id="rId55" name="coins_rx_all">
              <controlPr locked="0" defaultSize="0" autoFill="0" autoLine="0" autoPict="0" macro="[0]!coins_rx_all_Click">
                <anchor moveWithCells="1">
                  <from>
                    <xdr:col>2</xdr:col>
                    <xdr:colOff>295275</xdr:colOff>
                    <xdr:row>35</xdr:row>
                    <xdr:rowOff>180975</xdr:rowOff>
                  </from>
                  <to>
                    <xdr:col>2</xdr:col>
                    <xdr:colOff>600075</xdr:colOff>
                    <xdr:row>37</xdr:row>
                    <xdr:rowOff>9525</xdr:rowOff>
                  </to>
                </anchor>
              </controlPr>
            </control>
          </mc:Choice>
        </mc:AlternateContent>
        <mc:AlternateContent xmlns:mc="http://schemas.openxmlformats.org/markup-compatibility/2006">
          <mc:Choice Requires="x14">
            <control shapeId="1212" r:id="rId56" name="coins_rxgen">
              <controlPr locked="0" defaultSize="0" autoFill="0" autoLine="0" autoPict="0">
                <anchor moveWithCells="1">
                  <from>
                    <xdr:col>2</xdr:col>
                    <xdr:colOff>295275</xdr:colOff>
                    <xdr:row>36</xdr:row>
                    <xdr:rowOff>180975</xdr:rowOff>
                  </from>
                  <to>
                    <xdr:col>2</xdr:col>
                    <xdr:colOff>600075</xdr:colOff>
                    <xdr:row>38</xdr:row>
                    <xdr:rowOff>9525</xdr:rowOff>
                  </to>
                </anchor>
              </controlPr>
            </control>
          </mc:Choice>
        </mc:AlternateContent>
        <mc:AlternateContent xmlns:mc="http://schemas.openxmlformats.org/markup-compatibility/2006">
          <mc:Choice Requires="x14">
            <control shapeId="1213" r:id="rId57" name="coins_rxform">
              <controlPr locked="0" defaultSize="0" autoFill="0" autoLine="0" autoPict="0">
                <anchor moveWithCells="1">
                  <from>
                    <xdr:col>2</xdr:col>
                    <xdr:colOff>295275</xdr:colOff>
                    <xdr:row>37</xdr:row>
                    <xdr:rowOff>180975</xdr:rowOff>
                  </from>
                  <to>
                    <xdr:col>2</xdr:col>
                    <xdr:colOff>600075</xdr:colOff>
                    <xdr:row>39</xdr:row>
                    <xdr:rowOff>9525</xdr:rowOff>
                  </to>
                </anchor>
              </controlPr>
            </control>
          </mc:Choice>
        </mc:AlternateContent>
        <mc:AlternateContent xmlns:mc="http://schemas.openxmlformats.org/markup-compatibility/2006">
          <mc:Choice Requires="x14">
            <control shapeId="1214" r:id="rId58" name="coins_rxnonform">
              <controlPr locked="0" defaultSize="0" autoFill="0" autoLine="0" autoPict="0">
                <anchor moveWithCells="1">
                  <from>
                    <xdr:col>2</xdr:col>
                    <xdr:colOff>295275</xdr:colOff>
                    <xdr:row>38</xdr:row>
                    <xdr:rowOff>180975</xdr:rowOff>
                  </from>
                  <to>
                    <xdr:col>2</xdr:col>
                    <xdr:colOff>600075</xdr:colOff>
                    <xdr:row>40</xdr:row>
                    <xdr:rowOff>9525</xdr:rowOff>
                  </to>
                </anchor>
              </controlPr>
            </control>
          </mc:Choice>
        </mc:AlternateContent>
        <mc:AlternateContent xmlns:mc="http://schemas.openxmlformats.org/markup-compatibility/2006">
          <mc:Choice Requires="x14">
            <control shapeId="1215" r:id="rId59" name="coins_rxspclty">
              <controlPr locked="0" defaultSize="0" autoFill="0" autoLine="0" autoPict="0">
                <anchor moveWithCells="1">
                  <from>
                    <xdr:col>2</xdr:col>
                    <xdr:colOff>295275</xdr:colOff>
                    <xdr:row>39</xdr:row>
                    <xdr:rowOff>180975</xdr:rowOff>
                  </from>
                  <to>
                    <xdr:col>2</xdr:col>
                    <xdr:colOff>600075</xdr:colOff>
                    <xdr:row>41</xdr:row>
                    <xdr:rowOff>0</xdr:rowOff>
                  </to>
                </anchor>
              </controlPr>
            </control>
          </mc:Choice>
        </mc:AlternateContent>
        <mc:AlternateContent xmlns:mc="http://schemas.openxmlformats.org/markup-compatibility/2006">
          <mc:Choice Requires="x14">
            <control shapeId="1216" r:id="rId60" name="hsa">
              <controlPr locked="0" defaultSize="0" autoFill="0" autoLine="0" autoPict="0" macro="[0]!hsa_Click">
                <anchor moveWithCells="1">
                  <from>
                    <xdr:col>4</xdr:col>
                    <xdr:colOff>190500</xdr:colOff>
                    <xdr:row>1</xdr:row>
                    <xdr:rowOff>180975</xdr:rowOff>
                  </from>
                  <to>
                    <xdr:col>4</xdr:col>
                    <xdr:colOff>495300</xdr:colOff>
                    <xdr:row>3</xdr:row>
                    <xdr:rowOff>9525</xdr:rowOff>
                  </to>
                </anchor>
              </controlPr>
            </control>
          </mc:Choice>
        </mc:AlternateContent>
        <mc:AlternateContent xmlns:mc="http://schemas.openxmlformats.org/markup-compatibility/2006">
          <mc:Choice Requires="x14">
            <control shapeId="1217" r:id="rId61" name="blend">
              <controlPr locked="0" defaultSize="0" autoFill="0" autoLine="0" autoPict="0" macro="[0]!blend_Click">
                <anchor moveWithCells="1">
                  <from>
                    <xdr:col>7</xdr:col>
                    <xdr:colOff>190500</xdr:colOff>
                    <xdr:row>1</xdr:row>
                    <xdr:rowOff>180975</xdr:rowOff>
                  </from>
                  <to>
                    <xdr:col>7</xdr:col>
                    <xdr:colOff>495300</xdr:colOff>
                    <xdr:row>3</xdr:row>
                    <xdr:rowOff>9525</xdr:rowOff>
                  </to>
                </anchor>
              </controlPr>
            </control>
          </mc:Choice>
        </mc:AlternateContent>
        <mc:AlternateContent xmlns:mc="http://schemas.openxmlformats.org/markup-compatibility/2006">
          <mc:Choice Requires="x14">
            <control shapeId="1220" r:id="rId62" name="coins_rxmain">
              <controlPr locked="0" defaultSize="0" autoFill="0" autoLine="0" autoPict="0">
                <anchor moveWithCells="1">
                  <from>
                    <xdr:col>2</xdr:col>
                    <xdr:colOff>295275</xdr:colOff>
                    <xdr:row>40</xdr:row>
                    <xdr:rowOff>180975</xdr:rowOff>
                  </from>
                  <to>
                    <xdr:col>2</xdr:col>
                    <xdr:colOff>600075</xdr:colOff>
                    <xdr:row>43</xdr:row>
                    <xdr:rowOff>0</xdr:rowOff>
                  </to>
                </anchor>
              </controlPr>
            </control>
          </mc:Choice>
        </mc:AlternateContent>
        <mc:AlternateContent xmlns:mc="http://schemas.openxmlformats.org/markup-compatibility/2006">
          <mc:Choice Requires="x14">
            <control shapeId="1221" r:id="rId63" name="ded_med_all2">
              <controlPr locked="0" defaultSize="0" autoFill="0" autoLine="0" autoPict="0" macro="[0]!ded_med_all_Click2">
                <anchor moveWithCells="1">
                  <from>
                    <xdr:col>5</xdr:col>
                    <xdr:colOff>266700</xdr:colOff>
                    <xdr:row>15</xdr:row>
                    <xdr:rowOff>371475</xdr:rowOff>
                  </from>
                  <to>
                    <xdr:col>5</xdr:col>
                    <xdr:colOff>571500</xdr:colOff>
                    <xdr:row>17</xdr:row>
                    <xdr:rowOff>9525</xdr:rowOff>
                  </to>
                </anchor>
              </controlPr>
            </control>
          </mc:Choice>
        </mc:AlternateContent>
        <mc:AlternateContent xmlns:mc="http://schemas.openxmlformats.org/markup-compatibility/2006">
          <mc:Choice Requires="x14">
            <control shapeId="1222" r:id="rId64" name="ded_er2">
              <controlPr locked="0" defaultSize="0" autoFill="0" autoLine="0" autoPict="0">
                <anchor moveWithCells="1">
                  <from>
                    <xdr:col>5</xdr:col>
                    <xdr:colOff>266700</xdr:colOff>
                    <xdr:row>16</xdr:row>
                    <xdr:rowOff>180975</xdr:rowOff>
                  </from>
                  <to>
                    <xdr:col>5</xdr:col>
                    <xdr:colOff>571500</xdr:colOff>
                    <xdr:row>18</xdr:row>
                    <xdr:rowOff>9525</xdr:rowOff>
                  </to>
                </anchor>
              </controlPr>
            </control>
          </mc:Choice>
        </mc:AlternateContent>
        <mc:AlternateContent xmlns:mc="http://schemas.openxmlformats.org/markup-compatibility/2006">
          <mc:Choice Requires="x14">
            <control shapeId="1223" r:id="rId65" name="ded_sp2">
              <controlPr locked="0" defaultSize="0" autoFill="0" autoLine="0" autoPict="0">
                <anchor moveWithCells="1">
                  <from>
                    <xdr:col>5</xdr:col>
                    <xdr:colOff>266700</xdr:colOff>
                    <xdr:row>19</xdr:row>
                    <xdr:rowOff>371475</xdr:rowOff>
                  </from>
                  <to>
                    <xdr:col>5</xdr:col>
                    <xdr:colOff>571500</xdr:colOff>
                    <xdr:row>21</xdr:row>
                    <xdr:rowOff>9525</xdr:rowOff>
                  </to>
                </anchor>
              </controlPr>
            </control>
          </mc:Choice>
        </mc:AlternateContent>
        <mc:AlternateContent xmlns:mc="http://schemas.openxmlformats.org/markup-compatibility/2006">
          <mc:Choice Requires="x14">
            <control shapeId="1224" r:id="rId66" name="ded_ip2">
              <controlPr locked="0" defaultSize="0" autoFill="0" autoLine="0" autoPict="0">
                <anchor moveWithCells="1">
                  <from>
                    <xdr:col>5</xdr:col>
                    <xdr:colOff>266700</xdr:colOff>
                    <xdr:row>17</xdr:row>
                    <xdr:rowOff>180975</xdr:rowOff>
                  </from>
                  <to>
                    <xdr:col>5</xdr:col>
                    <xdr:colOff>571500</xdr:colOff>
                    <xdr:row>19</xdr:row>
                    <xdr:rowOff>9525</xdr:rowOff>
                  </to>
                </anchor>
              </controlPr>
            </control>
          </mc:Choice>
        </mc:AlternateContent>
        <mc:AlternateContent xmlns:mc="http://schemas.openxmlformats.org/markup-compatibility/2006">
          <mc:Choice Requires="x14">
            <control shapeId="1225" r:id="rId67" name="ded_pc2">
              <controlPr locked="0" defaultSize="0" autoFill="0" autoLine="0" autoPict="0">
                <anchor moveWithCells="1">
                  <from>
                    <xdr:col>5</xdr:col>
                    <xdr:colOff>266700</xdr:colOff>
                    <xdr:row>19</xdr:row>
                    <xdr:rowOff>104775</xdr:rowOff>
                  </from>
                  <to>
                    <xdr:col>5</xdr:col>
                    <xdr:colOff>571500</xdr:colOff>
                    <xdr:row>19</xdr:row>
                    <xdr:rowOff>314325</xdr:rowOff>
                  </to>
                </anchor>
              </controlPr>
            </control>
          </mc:Choice>
        </mc:AlternateContent>
        <mc:AlternateContent xmlns:mc="http://schemas.openxmlformats.org/markup-compatibility/2006">
          <mc:Choice Requires="x14">
            <control shapeId="1226" r:id="rId68" name="ded_psy2">
              <controlPr locked="0" defaultSize="0" autoFill="0" autoLine="0" autoPict="0">
                <anchor moveWithCells="1">
                  <from>
                    <xdr:col>5</xdr:col>
                    <xdr:colOff>266700</xdr:colOff>
                    <xdr:row>21</xdr:row>
                    <xdr:rowOff>104775</xdr:rowOff>
                  </from>
                  <to>
                    <xdr:col>5</xdr:col>
                    <xdr:colOff>571500</xdr:colOff>
                    <xdr:row>21</xdr:row>
                    <xdr:rowOff>314325</xdr:rowOff>
                  </to>
                </anchor>
              </controlPr>
            </control>
          </mc:Choice>
        </mc:AlternateContent>
        <mc:AlternateContent xmlns:mc="http://schemas.openxmlformats.org/markup-compatibility/2006">
          <mc:Choice Requires="x14">
            <control shapeId="1227" r:id="rId69" name="ded_pvis2">
              <controlPr locked="0" defaultSize="0" autoFill="0" autoLine="0" autoPict="0">
                <anchor moveWithCells="1">
                  <from>
                    <xdr:col>11</xdr:col>
                    <xdr:colOff>409575</xdr:colOff>
                    <xdr:row>15</xdr:row>
                    <xdr:rowOff>219075</xdr:rowOff>
                  </from>
                  <to>
                    <xdr:col>11</xdr:col>
                    <xdr:colOff>695325</xdr:colOff>
                    <xdr:row>16</xdr:row>
                    <xdr:rowOff>47625</xdr:rowOff>
                  </to>
                </anchor>
              </controlPr>
            </control>
          </mc:Choice>
        </mc:AlternateContent>
        <mc:AlternateContent xmlns:mc="http://schemas.openxmlformats.org/markup-compatibility/2006">
          <mc:Choice Requires="x14">
            <control shapeId="1228" r:id="rId70" name="ded_abu2">
              <controlPr locked="0" defaultSize="0" autoFill="0" autoLine="0" autoPict="0">
                <anchor moveWithCells="1">
                  <from>
                    <xdr:col>11</xdr:col>
                    <xdr:colOff>381000</xdr:colOff>
                    <xdr:row>14</xdr:row>
                    <xdr:rowOff>123825</xdr:rowOff>
                  </from>
                  <to>
                    <xdr:col>11</xdr:col>
                    <xdr:colOff>666750</xdr:colOff>
                    <xdr:row>15</xdr:row>
                    <xdr:rowOff>142875</xdr:rowOff>
                  </to>
                </anchor>
              </controlPr>
            </control>
          </mc:Choice>
        </mc:AlternateContent>
        <mc:AlternateContent xmlns:mc="http://schemas.openxmlformats.org/markup-compatibility/2006">
          <mc:Choice Requires="x14">
            <control shapeId="1229" r:id="rId71" name="ded_img2">
              <controlPr locked="0" defaultSize="0" autoFill="0" autoLine="0" autoPict="0">
                <anchor moveWithCells="1">
                  <from>
                    <xdr:col>5</xdr:col>
                    <xdr:colOff>266700</xdr:colOff>
                    <xdr:row>21</xdr:row>
                    <xdr:rowOff>371475</xdr:rowOff>
                  </from>
                  <to>
                    <xdr:col>5</xdr:col>
                    <xdr:colOff>571500</xdr:colOff>
                    <xdr:row>26</xdr:row>
                    <xdr:rowOff>9525</xdr:rowOff>
                  </to>
                </anchor>
              </controlPr>
            </control>
          </mc:Choice>
        </mc:AlternateContent>
        <mc:AlternateContent xmlns:mc="http://schemas.openxmlformats.org/markup-compatibility/2006">
          <mc:Choice Requires="x14">
            <control shapeId="1230" r:id="rId72" name="ded_pden2">
              <controlPr locked="0" defaultSize="0" autoFill="0" autoLine="0" autoPict="0">
                <anchor moveWithCells="1">
                  <from>
                    <xdr:col>5</xdr:col>
                    <xdr:colOff>266700</xdr:colOff>
                    <xdr:row>24</xdr:row>
                    <xdr:rowOff>0</xdr:rowOff>
                  </from>
                  <to>
                    <xdr:col>5</xdr:col>
                    <xdr:colOff>571500</xdr:colOff>
                    <xdr:row>27</xdr:row>
                    <xdr:rowOff>28575</xdr:rowOff>
                  </to>
                </anchor>
              </controlPr>
            </control>
          </mc:Choice>
        </mc:AlternateContent>
        <mc:AlternateContent xmlns:mc="http://schemas.openxmlformats.org/markup-compatibility/2006">
          <mc:Choice Requires="x14">
            <control shapeId="1231" r:id="rId73" name="ded_pt2">
              <controlPr locked="0" defaultSize="0" autoFill="0" autoLine="0" autoPict="0">
                <anchor moveWithCells="1">
                  <from>
                    <xdr:col>5</xdr:col>
                    <xdr:colOff>266700</xdr:colOff>
                    <xdr:row>27</xdr:row>
                    <xdr:rowOff>0</xdr:rowOff>
                  </from>
                  <to>
                    <xdr:col>5</xdr:col>
                    <xdr:colOff>571500</xdr:colOff>
                    <xdr:row>27</xdr:row>
                    <xdr:rowOff>219075</xdr:rowOff>
                  </to>
                </anchor>
              </controlPr>
            </control>
          </mc:Choice>
        </mc:AlternateContent>
        <mc:AlternateContent xmlns:mc="http://schemas.openxmlformats.org/markup-compatibility/2006">
          <mc:Choice Requires="x14">
            <control shapeId="1232" r:id="rId74" name="ded_st2">
              <controlPr locked="0" defaultSize="0" autoFill="0" autoLine="0" autoPict="0">
                <anchor moveWithCells="1">
                  <from>
                    <xdr:col>5</xdr:col>
                    <xdr:colOff>266700</xdr:colOff>
                    <xdr:row>24</xdr:row>
                    <xdr:rowOff>0</xdr:rowOff>
                  </from>
                  <to>
                    <xdr:col>5</xdr:col>
                    <xdr:colOff>571500</xdr:colOff>
                    <xdr:row>27</xdr:row>
                    <xdr:rowOff>28575</xdr:rowOff>
                  </to>
                </anchor>
              </controlPr>
            </control>
          </mc:Choice>
        </mc:AlternateContent>
        <mc:AlternateContent xmlns:mc="http://schemas.openxmlformats.org/markup-compatibility/2006">
          <mc:Choice Requires="x14">
            <control shapeId="1233" r:id="rId75" name="ded_ot2">
              <controlPr locked="0" defaultSize="0" autoFill="0" autoLine="0" autoPict="0">
                <anchor moveWithCells="1">
                  <from>
                    <xdr:col>5</xdr:col>
                    <xdr:colOff>266700</xdr:colOff>
                    <xdr:row>27</xdr:row>
                    <xdr:rowOff>66675</xdr:rowOff>
                  </from>
                  <to>
                    <xdr:col>5</xdr:col>
                    <xdr:colOff>571500</xdr:colOff>
                    <xdr:row>27</xdr:row>
                    <xdr:rowOff>285750</xdr:rowOff>
                  </to>
                </anchor>
              </controlPr>
            </control>
          </mc:Choice>
        </mc:AlternateContent>
        <mc:AlternateContent xmlns:mc="http://schemas.openxmlformats.org/markup-compatibility/2006">
          <mc:Choice Requires="x14">
            <control shapeId="1234" r:id="rId76" name="ded_wb2">
              <controlPr locked="0" defaultSize="0" autoFill="0" autoLine="0" autoPict="0">
                <anchor moveWithCells="1">
                  <from>
                    <xdr:col>5</xdr:col>
                    <xdr:colOff>266700</xdr:colOff>
                    <xdr:row>28</xdr:row>
                    <xdr:rowOff>0</xdr:rowOff>
                  </from>
                  <to>
                    <xdr:col>5</xdr:col>
                    <xdr:colOff>571500</xdr:colOff>
                    <xdr:row>31</xdr:row>
                    <xdr:rowOff>19050</xdr:rowOff>
                  </to>
                </anchor>
              </controlPr>
            </control>
          </mc:Choice>
        </mc:AlternateContent>
        <mc:AlternateContent xmlns:mc="http://schemas.openxmlformats.org/markup-compatibility/2006">
          <mc:Choice Requires="x14">
            <control shapeId="1235" r:id="rId77" name="ded_xray2">
              <controlPr locked="0" defaultSize="0" autoFill="0" autoLine="0" autoPict="0">
                <anchor moveWithCells="1">
                  <from>
                    <xdr:col>5</xdr:col>
                    <xdr:colOff>266700</xdr:colOff>
                    <xdr:row>31</xdr:row>
                    <xdr:rowOff>180975</xdr:rowOff>
                  </from>
                  <to>
                    <xdr:col>5</xdr:col>
                    <xdr:colOff>571500</xdr:colOff>
                    <xdr:row>33</xdr:row>
                    <xdr:rowOff>9525</xdr:rowOff>
                  </to>
                </anchor>
              </controlPr>
            </control>
          </mc:Choice>
        </mc:AlternateContent>
        <mc:AlternateContent xmlns:mc="http://schemas.openxmlformats.org/markup-compatibility/2006">
          <mc:Choice Requires="x14">
            <control shapeId="1236" r:id="rId78" name="ded_prev2">
              <controlPr defaultSize="0" autoFill="0" autoLine="0" autoPict="0" macro="[0]!ded_prev_Click">
                <anchor moveWithCells="1">
                  <from>
                    <xdr:col>5</xdr:col>
                    <xdr:colOff>266700</xdr:colOff>
                    <xdr:row>28</xdr:row>
                    <xdr:rowOff>0</xdr:rowOff>
                  </from>
                  <to>
                    <xdr:col>5</xdr:col>
                    <xdr:colOff>571500</xdr:colOff>
                    <xdr:row>31</xdr:row>
                    <xdr:rowOff>19050</xdr:rowOff>
                  </to>
                </anchor>
              </controlPr>
            </control>
          </mc:Choice>
        </mc:AlternateContent>
        <mc:AlternateContent xmlns:mc="http://schemas.openxmlformats.org/markup-compatibility/2006">
          <mc:Choice Requires="x14">
            <control shapeId="1237" r:id="rId79" name="ded_lab2">
              <controlPr locked="0" defaultSize="0" autoFill="0" autoLine="0" autoPict="0">
                <anchor moveWithCells="1">
                  <from>
                    <xdr:col>5</xdr:col>
                    <xdr:colOff>266700</xdr:colOff>
                    <xdr:row>30</xdr:row>
                    <xdr:rowOff>180975</xdr:rowOff>
                  </from>
                  <to>
                    <xdr:col>5</xdr:col>
                    <xdr:colOff>571500</xdr:colOff>
                    <xdr:row>32</xdr:row>
                    <xdr:rowOff>9525</xdr:rowOff>
                  </to>
                </anchor>
              </controlPr>
            </control>
          </mc:Choice>
        </mc:AlternateContent>
        <mc:AlternateContent xmlns:mc="http://schemas.openxmlformats.org/markup-compatibility/2006">
          <mc:Choice Requires="x14">
            <control shapeId="1238" r:id="rId80" name="ded_opprof2">
              <controlPr locked="0" defaultSize="0" autoFill="0" autoLine="0" autoPict="0">
                <anchor moveWithCells="1">
                  <from>
                    <xdr:col>5</xdr:col>
                    <xdr:colOff>266700</xdr:colOff>
                    <xdr:row>34</xdr:row>
                    <xdr:rowOff>352425</xdr:rowOff>
                  </from>
                  <to>
                    <xdr:col>5</xdr:col>
                    <xdr:colOff>571500</xdr:colOff>
                    <xdr:row>36</xdr:row>
                    <xdr:rowOff>0</xdr:rowOff>
                  </to>
                </anchor>
              </controlPr>
            </control>
          </mc:Choice>
        </mc:AlternateContent>
        <mc:AlternateContent xmlns:mc="http://schemas.openxmlformats.org/markup-compatibility/2006">
          <mc:Choice Requires="x14">
            <control shapeId="1239" r:id="rId81" name="ded_snf2">
              <controlPr locked="0" defaultSize="0" autoFill="0" autoLine="0" autoPict="0">
                <anchor moveWithCells="1">
                  <from>
                    <xdr:col>5</xdr:col>
                    <xdr:colOff>266700</xdr:colOff>
                    <xdr:row>32</xdr:row>
                    <xdr:rowOff>180975</xdr:rowOff>
                  </from>
                  <to>
                    <xdr:col>5</xdr:col>
                    <xdr:colOff>571500</xdr:colOff>
                    <xdr:row>34</xdr:row>
                    <xdr:rowOff>9525</xdr:rowOff>
                  </to>
                </anchor>
              </controlPr>
            </control>
          </mc:Choice>
        </mc:AlternateContent>
        <mc:AlternateContent xmlns:mc="http://schemas.openxmlformats.org/markup-compatibility/2006">
          <mc:Choice Requires="x14">
            <control shapeId="1240" r:id="rId82" name="ded_opfac2">
              <controlPr locked="0" defaultSize="0" autoFill="0" autoLine="0" autoPict="0">
                <anchor moveWithCells="1">
                  <from>
                    <xdr:col>5</xdr:col>
                    <xdr:colOff>266700</xdr:colOff>
                    <xdr:row>34</xdr:row>
                    <xdr:rowOff>76200</xdr:rowOff>
                  </from>
                  <to>
                    <xdr:col>5</xdr:col>
                    <xdr:colOff>571500</xdr:colOff>
                    <xdr:row>34</xdr:row>
                    <xdr:rowOff>295275</xdr:rowOff>
                  </to>
                </anchor>
              </controlPr>
            </control>
          </mc:Choice>
        </mc:AlternateContent>
        <mc:AlternateContent xmlns:mc="http://schemas.openxmlformats.org/markup-compatibility/2006">
          <mc:Choice Requires="x14">
            <control shapeId="1241" r:id="rId83" name="ded_rx_all2">
              <controlPr locked="0" defaultSize="0" autoFill="0" autoLine="0" autoPict="0" macro="[0]!ded_rx_all_Click2">
                <anchor moveWithCells="1">
                  <from>
                    <xdr:col>5</xdr:col>
                    <xdr:colOff>266700</xdr:colOff>
                    <xdr:row>35</xdr:row>
                    <xdr:rowOff>180975</xdr:rowOff>
                  </from>
                  <to>
                    <xdr:col>5</xdr:col>
                    <xdr:colOff>571500</xdr:colOff>
                    <xdr:row>37</xdr:row>
                    <xdr:rowOff>9525</xdr:rowOff>
                  </to>
                </anchor>
              </controlPr>
            </control>
          </mc:Choice>
        </mc:AlternateContent>
        <mc:AlternateContent xmlns:mc="http://schemas.openxmlformats.org/markup-compatibility/2006">
          <mc:Choice Requires="x14">
            <control shapeId="1242" r:id="rId84" name="ded_rxgen2">
              <controlPr locked="0" defaultSize="0" autoFill="0" autoLine="0" autoPict="0">
                <anchor moveWithCells="1">
                  <from>
                    <xdr:col>5</xdr:col>
                    <xdr:colOff>266700</xdr:colOff>
                    <xdr:row>36</xdr:row>
                    <xdr:rowOff>180975</xdr:rowOff>
                  </from>
                  <to>
                    <xdr:col>5</xdr:col>
                    <xdr:colOff>571500</xdr:colOff>
                    <xdr:row>38</xdr:row>
                    <xdr:rowOff>9525</xdr:rowOff>
                  </to>
                </anchor>
              </controlPr>
            </control>
          </mc:Choice>
        </mc:AlternateContent>
        <mc:AlternateContent xmlns:mc="http://schemas.openxmlformats.org/markup-compatibility/2006">
          <mc:Choice Requires="x14">
            <control shapeId="1243" r:id="rId85" name="ded_rxform2">
              <controlPr locked="0" defaultSize="0" autoFill="0" autoLine="0" autoPict="0">
                <anchor moveWithCells="1">
                  <from>
                    <xdr:col>5</xdr:col>
                    <xdr:colOff>266700</xdr:colOff>
                    <xdr:row>37</xdr:row>
                    <xdr:rowOff>180975</xdr:rowOff>
                  </from>
                  <to>
                    <xdr:col>5</xdr:col>
                    <xdr:colOff>571500</xdr:colOff>
                    <xdr:row>39</xdr:row>
                    <xdr:rowOff>9525</xdr:rowOff>
                  </to>
                </anchor>
              </controlPr>
            </control>
          </mc:Choice>
        </mc:AlternateContent>
        <mc:AlternateContent xmlns:mc="http://schemas.openxmlformats.org/markup-compatibility/2006">
          <mc:Choice Requires="x14">
            <control shapeId="1244" r:id="rId86" name="ded_rxnonform2">
              <controlPr locked="0" defaultSize="0" autoFill="0" autoLine="0" autoPict="0">
                <anchor moveWithCells="1">
                  <from>
                    <xdr:col>5</xdr:col>
                    <xdr:colOff>266700</xdr:colOff>
                    <xdr:row>38</xdr:row>
                    <xdr:rowOff>180975</xdr:rowOff>
                  </from>
                  <to>
                    <xdr:col>5</xdr:col>
                    <xdr:colOff>571500</xdr:colOff>
                    <xdr:row>40</xdr:row>
                    <xdr:rowOff>9525</xdr:rowOff>
                  </to>
                </anchor>
              </controlPr>
            </control>
          </mc:Choice>
        </mc:AlternateContent>
        <mc:AlternateContent xmlns:mc="http://schemas.openxmlformats.org/markup-compatibility/2006">
          <mc:Choice Requires="x14">
            <control shapeId="1245" r:id="rId87" name="ded_rxspclty2">
              <controlPr locked="0" defaultSize="0" autoFill="0" autoLine="0" autoPict="0">
                <anchor moveWithCells="1">
                  <from>
                    <xdr:col>5</xdr:col>
                    <xdr:colOff>266700</xdr:colOff>
                    <xdr:row>39</xdr:row>
                    <xdr:rowOff>180975</xdr:rowOff>
                  </from>
                  <to>
                    <xdr:col>5</xdr:col>
                    <xdr:colOff>571500</xdr:colOff>
                    <xdr:row>41</xdr:row>
                    <xdr:rowOff>0</xdr:rowOff>
                  </to>
                </anchor>
              </controlPr>
            </control>
          </mc:Choice>
        </mc:AlternateContent>
        <mc:AlternateContent xmlns:mc="http://schemas.openxmlformats.org/markup-compatibility/2006">
          <mc:Choice Requires="x14">
            <control shapeId="1246" r:id="rId88" name="coins_med_all2">
              <controlPr locked="0" defaultSize="0" autoFill="0" autoLine="0" autoPict="0" macro="[0]!coins_med_all_Click2">
                <anchor moveWithCells="1">
                  <from>
                    <xdr:col>6</xdr:col>
                    <xdr:colOff>295275</xdr:colOff>
                    <xdr:row>15</xdr:row>
                    <xdr:rowOff>371475</xdr:rowOff>
                  </from>
                  <to>
                    <xdr:col>6</xdr:col>
                    <xdr:colOff>600075</xdr:colOff>
                    <xdr:row>17</xdr:row>
                    <xdr:rowOff>9525</xdr:rowOff>
                  </to>
                </anchor>
              </controlPr>
            </control>
          </mc:Choice>
        </mc:AlternateContent>
        <mc:AlternateContent xmlns:mc="http://schemas.openxmlformats.org/markup-compatibility/2006">
          <mc:Choice Requires="x14">
            <control shapeId="1247" r:id="rId89" name="coins_er2">
              <controlPr locked="0" defaultSize="0" autoFill="0" autoLine="0" autoPict="0">
                <anchor moveWithCells="1">
                  <from>
                    <xdr:col>6</xdr:col>
                    <xdr:colOff>295275</xdr:colOff>
                    <xdr:row>16</xdr:row>
                    <xdr:rowOff>180975</xdr:rowOff>
                  </from>
                  <to>
                    <xdr:col>6</xdr:col>
                    <xdr:colOff>600075</xdr:colOff>
                    <xdr:row>18</xdr:row>
                    <xdr:rowOff>9525</xdr:rowOff>
                  </to>
                </anchor>
              </controlPr>
            </control>
          </mc:Choice>
        </mc:AlternateContent>
        <mc:AlternateContent xmlns:mc="http://schemas.openxmlformats.org/markup-compatibility/2006">
          <mc:Choice Requires="x14">
            <control shapeId="1248" r:id="rId90" name="coins_sp2">
              <controlPr locked="0" defaultSize="0" autoFill="0" autoLine="0" autoPict="0">
                <anchor moveWithCells="1">
                  <from>
                    <xdr:col>6</xdr:col>
                    <xdr:colOff>295275</xdr:colOff>
                    <xdr:row>19</xdr:row>
                    <xdr:rowOff>371475</xdr:rowOff>
                  </from>
                  <to>
                    <xdr:col>6</xdr:col>
                    <xdr:colOff>600075</xdr:colOff>
                    <xdr:row>21</xdr:row>
                    <xdr:rowOff>9525</xdr:rowOff>
                  </to>
                </anchor>
              </controlPr>
            </control>
          </mc:Choice>
        </mc:AlternateContent>
        <mc:AlternateContent xmlns:mc="http://schemas.openxmlformats.org/markup-compatibility/2006">
          <mc:Choice Requires="x14">
            <control shapeId="1249" r:id="rId91" name="coins_ip2">
              <controlPr locked="0" defaultSize="0" autoFill="0" autoLine="0" autoPict="0">
                <anchor moveWithCells="1">
                  <from>
                    <xdr:col>6</xdr:col>
                    <xdr:colOff>295275</xdr:colOff>
                    <xdr:row>17</xdr:row>
                    <xdr:rowOff>180975</xdr:rowOff>
                  </from>
                  <to>
                    <xdr:col>6</xdr:col>
                    <xdr:colOff>600075</xdr:colOff>
                    <xdr:row>19</xdr:row>
                    <xdr:rowOff>9525</xdr:rowOff>
                  </to>
                </anchor>
              </controlPr>
            </control>
          </mc:Choice>
        </mc:AlternateContent>
        <mc:AlternateContent xmlns:mc="http://schemas.openxmlformats.org/markup-compatibility/2006">
          <mc:Choice Requires="x14">
            <control shapeId="1250" r:id="rId92" name="coins_pc2">
              <controlPr locked="0" defaultSize="0" autoFill="0" autoLine="0" autoPict="0">
                <anchor moveWithCells="1">
                  <from>
                    <xdr:col>6</xdr:col>
                    <xdr:colOff>295275</xdr:colOff>
                    <xdr:row>19</xdr:row>
                    <xdr:rowOff>104775</xdr:rowOff>
                  </from>
                  <to>
                    <xdr:col>6</xdr:col>
                    <xdr:colOff>600075</xdr:colOff>
                    <xdr:row>19</xdr:row>
                    <xdr:rowOff>314325</xdr:rowOff>
                  </to>
                </anchor>
              </controlPr>
            </control>
          </mc:Choice>
        </mc:AlternateContent>
        <mc:AlternateContent xmlns:mc="http://schemas.openxmlformats.org/markup-compatibility/2006">
          <mc:Choice Requires="x14">
            <control shapeId="1251" r:id="rId93" name="coins_psy2">
              <controlPr locked="0" defaultSize="0" autoFill="0" autoLine="0" autoPict="0">
                <anchor moveWithCells="1">
                  <from>
                    <xdr:col>6</xdr:col>
                    <xdr:colOff>295275</xdr:colOff>
                    <xdr:row>21</xdr:row>
                    <xdr:rowOff>104775</xdr:rowOff>
                  </from>
                  <to>
                    <xdr:col>6</xdr:col>
                    <xdr:colOff>600075</xdr:colOff>
                    <xdr:row>21</xdr:row>
                    <xdr:rowOff>314325</xdr:rowOff>
                  </to>
                </anchor>
              </controlPr>
            </control>
          </mc:Choice>
        </mc:AlternateContent>
        <mc:AlternateContent xmlns:mc="http://schemas.openxmlformats.org/markup-compatibility/2006">
          <mc:Choice Requires="x14">
            <control shapeId="1252" r:id="rId94" name="coins_pvis2">
              <controlPr locked="0" defaultSize="0" autoFill="0" autoLine="0" autoPict="0">
                <anchor moveWithCells="1">
                  <from>
                    <xdr:col>12</xdr:col>
                    <xdr:colOff>28575</xdr:colOff>
                    <xdr:row>15</xdr:row>
                    <xdr:rowOff>238125</xdr:rowOff>
                  </from>
                  <to>
                    <xdr:col>12</xdr:col>
                    <xdr:colOff>333375</xdr:colOff>
                    <xdr:row>16</xdr:row>
                    <xdr:rowOff>76200</xdr:rowOff>
                  </to>
                </anchor>
              </controlPr>
            </control>
          </mc:Choice>
        </mc:AlternateContent>
        <mc:AlternateContent xmlns:mc="http://schemas.openxmlformats.org/markup-compatibility/2006">
          <mc:Choice Requires="x14">
            <control shapeId="1253" r:id="rId95" name="coins_abu2">
              <controlPr locked="0" defaultSize="0" autoFill="0" autoLine="0" autoPict="0">
                <anchor moveWithCells="1">
                  <from>
                    <xdr:col>12</xdr:col>
                    <xdr:colOff>66675</xdr:colOff>
                    <xdr:row>14</xdr:row>
                    <xdr:rowOff>142875</xdr:rowOff>
                  </from>
                  <to>
                    <xdr:col>12</xdr:col>
                    <xdr:colOff>371475</xdr:colOff>
                    <xdr:row>15</xdr:row>
                    <xdr:rowOff>152400</xdr:rowOff>
                  </to>
                </anchor>
              </controlPr>
            </control>
          </mc:Choice>
        </mc:AlternateContent>
        <mc:AlternateContent xmlns:mc="http://schemas.openxmlformats.org/markup-compatibility/2006">
          <mc:Choice Requires="x14">
            <control shapeId="1254" r:id="rId96" name="coins_img2">
              <controlPr locked="0" defaultSize="0" autoFill="0" autoLine="0" autoPict="0">
                <anchor moveWithCells="1">
                  <from>
                    <xdr:col>6</xdr:col>
                    <xdr:colOff>295275</xdr:colOff>
                    <xdr:row>21</xdr:row>
                    <xdr:rowOff>371475</xdr:rowOff>
                  </from>
                  <to>
                    <xdr:col>6</xdr:col>
                    <xdr:colOff>600075</xdr:colOff>
                    <xdr:row>26</xdr:row>
                    <xdr:rowOff>9525</xdr:rowOff>
                  </to>
                </anchor>
              </controlPr>
            </control>
          </mc:Choice>
        </mc:AlternateContent>
        <mc:AlternateContent xmlns:mc="http://schemas.openxmlformats.org/markup-compatibility/2006">
          <mc:Choice Requires="x14">
            <control shapeId="1255" r:id="rId97" name="coins_pden2">
              <controlPr locked="0" defaultSize="0" autoFill="0" autoLine="0" autoPict="0">
                <anchor moveWithCells="1">
                  <from>
                    <xdr:col>6</xdr:col>
                    <xdr:colOff>295275</xdr:colOff>
                    <xdr:row>24</xdr:row>
                    <xdr:rowOff>0</xdr:rowOff>
                  </from>
                  <to>
                    <xdr:col>6</xdr:col>
                    <xdr:colOff>600075</xdr:colOff>
                    <xdr:row>27</xdr:row>
                    <xdr:rowOff>28575</xdr:rowOff>
                  </to>
                </anchor>
              </controlPr>
            </control>
          </mc:Choice>
        </mc:AlternateContent>
        <mc:AlternateContent xmlns:mc="http://schemas.openxmlformats.org/markup-compatibility/2006">
          <mc:Choice Requires="x14">
            <control shapeId="1256" r:id="rId98" name="coins_pt2">
              <controlPr locked="0" defaultSize="0" autoFill="0" autoLine="0" autoPict="0">
                <anchor moveWithCells="1">
                  <from>
                    <xdr:col>6</xdr:col>
                    <xdr:colOff>295275</xdr:colOff>
                    <xdr:row>27</xdr:row>
                    <xdr:rowOff>0</xdr:rowOff>
                  </from>
                  <to>
                    <xdr:col>6</xdr:col>
                    <xdr:colOff>600075</xdr:colOff>
                    <xdr:row>27</xdr:row>
                    <xdr:rowOff>219075</xdr:rowOff>
                  </to>
                </anchor>
              </controlPr>
            </control>
          </mc:Choice>
        </mc:AlternateContent>
        <mc:AlternateContent xmlns:mc="http://schemas.openxmlformats.org/markup-compatibility/2006">
          <mc:Choice Requires="x14">
            <control shapeId="1257" r:id="rId99" name="coins_st2">
              <controlPr locked="0" defaultSize="0" autoFill="0" autoLine="0" autoPict="0">
                <anchor moveWithCells="1">
                  <from>
                    <xdr:col>6</xdr:col>
                    <xdr:colOff>295275</xdr:colOff>
                    <xdr:row>24</xdr:row>
                    <xdr:rowOff>0</xdr:rowOff>
                  </from>
                  <to>
                    <xdr:col>6</xdr:col>
                    <xdr:colOff>600075</xdr:colOff>
                    <xdr:row>27</xdr:row>
                    <xdr:rowOff>28575</xdr:rowOff>
                  </to>
                </anchor>
              </controlPr>
            </control>
          </mc:Choice>
        </mc:AlternateContent>
        <mc:AlternateContent xmlns:mc="http://schemas.openxmlformats.org/markup-compatibility/2006">
          <mc:Choice Requires="x14">
            <control shapeId="1258" r:id="rId100" name="coins_ot2">
              <controlPr locked="0" defaultSize="0" autoFill="0" autoLine="0" autoPict="0">
                <anchor moveWithCells="1">
                  <from>
                    <xdr:col>6</xdr:col>
                    <xdr:colOff>295275</xdr:colOff>
                    <xdr:row>27</xdr:row>
                    <xdr:rowOff>66675</xdr:rowOff>
                  </from>
                  <to>
                    <xdr:col>6</xdr:col>
                    <xdr:colOff>600075</xdr:colOff>
                    <xdr:row>27</xdr:row>
                    <xdr:rowOff>285750</xdr:rowOff>
                  </to>
                </anchor>
              </controlPr>
            </control>
          </mc:Choice>
        </mc:AlternateContent>
        <mc:AlternateContent xmlns:mc="http://schemas.openxmlformats.org/markup-compatibility/2006">
          <mc:Choice Requires="x14">
            <control shapeId="1259" r:id="rId101" name="coins_wb2">
              <controlPr locked="0" defaultSize="0" autoFill="0" autoLine="0" autoPict="0">
                <anchor moveWithCells="1">
                  <from>
                    <xdr:col>6</xdr:col>
                    <xdr:colOff>295275</xdr:colOff>
                    <xdr:row>28</xdr:row>
                    <xdr:rowOff>0</xdr:rowOff>
                  </from>
                  <to>
                    <xdr:col>6</xdr:col>
                    <xdr:colOff>600075</xdr:colOff>
                    <xdr:row>31</xdr:row>
                    <xdr:rowOff>19050</xdr:rowOff>
                  </to>
                </anchor>
              </controlPr>
            </control>
          </mc:Choice>
        </mc:AlternateContent>
        <mc:AlternateContent xmlns:mc="http://schemas.openxmlformats.org/markup-compatibility/2006">
          <mc:Choice Requires="x14">
            <control shapeId="1260" r:id="rId102" name="coins_xray2">
              <controlPr locked="0" defaultSize="0" autoFill="0" autoLine="0" autoPict="0">
                <anchor moveWithCells="1">
                  <from>
                    <xdr:col>6</xdr:col>
                    <xdr:colOff>295275</xdr:colOff>
                    <xdr:row>31</xdr:row>
                    <xdr:rowOff>180975</xdr:rowOff>
                  </from>
                  <to>
                    <xdr:col>6</xdr:col>
                    <xdr:colOff>600075</xdr:colOff>
                    <xdr:row>33</xdr:row>
                    <xdr:rowOff>9525</xdr:rowOff>
                  </to>
                </anchor>
              </controlPr>
            </control>
          </mc:Choice>
        </mc:AlternateContent>
        <mc:AlternateContent xmlns:mc="http://schemas.openxmlformats.org/markup-compatibility/2006">
          <mc:Choice Requires="x14">
            <control shapeId="1261" r:id="rId103" name="coins_prev2">
              <controlPr defaultSize="0" autoFill="0" autoLine="0" autoPict="0" macro="[0]!coins_prev_Click">
                <anchor moveWithCells="1">
                  <from>
                    <xdr:col>6</xdr:col>
                    <xdr:colOff>295275</xdr:colOff>
                    <xdr:row>28</xdr:row>
                    <xdr:rowOff>0</xdr:rowOff>
                  </from>
                  <to>
                    <xdr:col>6</xdr:col>
                    <xdr:colOff>600075</xdr:colOff>
                    <xdr:row>31</xdr:row>
                    <xdr:rowOff>19050</xdr:rowOff>
                  </to>
                </anchor>
              </controlPr>
            </control>
          </mc:Choice>
        </mc:AlternateContent>
        <mc:AlternateContent xmlns:mc="http://schemas.openxmlformats.org/markup-compatibility/2006">
          <mc:Choice Requires="x14">
            <control shapeId="1262" r:id="rId104" name="coins_lab2">
              <controlPr locked="0" defaultSize="0" autoFill="0" autoLine="0" autoPict="0">
                <anchor moveWithCells="1">
                  <from>
                    <xdr:col>6</xdr:col>
                    <xdr:colOff>295275</xdr:colOff>
                    <xdr:row>30</xdr:row>
                    <xdr:rowOff>180975</xdr:rowOff>
                  </from>
                  <to>
                    <xdr:col>6</xdr:col>
                    <xdr:colOff>600075</xdr:colOff>
                    <xdr:row>32</xdr:row>
                    <xdr:rowOff>9525</xdr:rowOff>
                  </to>
                </anchor>
              </controlPr>
            </control>
          </mc:Choice>
        </mc:AlternateContent>
        <mc:AlternateContent xmlns:mc="http://schemas.openxmlformats.org/markup-compatibility/2006">
          <mc:Choice Requires="x14">
            <control shapeId="1263" r:id="rId105" name="coins_opprof2">
              <controlPr locked="0" defaultSize="0" autoFill="0" autoLine="0" autoPict="0">
                <anchor moveWithCells="1">
                  <from>
                    <xdr:col>6</xdr:col>
                    <xdr:colOff>295275</xdr:colOff>
                    <xdr:row>34</xdr:row>
                    <xdr:rowOff>352425</xdr:rowOff>
                  </from>
                  <to>
                    <xdr:col>6</xdr:col>
                    <xdr:colOff>600075</xdr:colOff>
                    <xdr:row>36</xdr:row>
                    <xdr:rowOff>0</xdr:rowOff>
                  </to>
                </anchor>
              </controlPr>
            </control>
          </mc:Choice>
        </mc:AlternateContent>
        <mc:AlternateContent xmlns:mc="http://schemas.openxmlformats.org/markup-compatibility/2006">
          <mc:Choice Requires="x14">
            <control shapeId="1264" r:id="rId106" name="coins_snf2">
              <controlPr locked="0" defaultSize="0" autoFill="0" autoLine="0" autoPict="0">
                <anchor moveWithCells="1">
                  <from>
                    <xdr:col>6</xdr:col>
                    <xdr:colOff>295275</xdr:colOff>
                    <xdr:row>32</xdr:row>
                    <xdr:rowOff>180975</xdr:rowOff>
                  </from>
                  <to>
                    <xdr:col>6</xdr:col>
                    <xdr:colOff>600075</xdr:colOff>
                    <xdr:row>34</xdr:row>
                    <xdr:rowOff>9525</xdr:rowOff>
                  </to>
                </anchor>
              </controlPr>
            </control>
          </mc:Choice>
        </mc:AlternateContent>
        <mc:AlternateContent xmlns:mc="http://schemas.openxmlformats.org/markup-compatibility/2006">
          <mc:Choice Requires="x14">
            <control shapeId="1265" r:id="rId107" name="coins_opfac2">
              <controlPr locked="0" defaultSize="0" autoFill="0" autoLine="0" autoPict="0">
                <anchor moveWithCells="1">
                  <from>
                    <xdr:col>6</xdr:col>
                    <xdr:colOff>295275</xdr:colOff>
                    <xdr:row>34</xdr:row>
                    <xdr:rowOff>76200</xdr:rowOff>
                  </from>
                  <to>
                    <xdr:col>6</xdr:col>
                    <xdr:colOff>600075</xdr:colOff>
                    <xdr:row>34</xdr:row>
                    <xdr:rowOff>295275</xdr:rowOff>
                  </to>
                </anchor>
              </controlPr>
            </control>
          </mc:Choice>
        </mc:AlternateContent>
        <mc:AlternateContent xmlns:mc="http://schemas.openxmlformats.org/markup-compatibility/2006">
          <mc:Choice Requires="x14">
            <control shapeId="1266" r:id="rId108" name="coins_rx_all2">
              <controlPr locked="0" defaultSize="0" autoFill="0" autoLine="0" autoPict="0" macro="[0]!coins_rx_all_Click2">
                <anchor moveWithCells="1">
                  <from>
                    <xdr:col>6</xdr:col>
                    <xdr:colOff>295275</xdr:colOff>
                    <xdr:row>35</xdr:row>
                    <xdr:rowOff>180975</xdr:rowOff>
                  </from>
                  <to>
                    <xdr:col>6</xdr:col>
                    <xdr:colOff>600075</xdr:colOff>
                    <xdr:row>37</xdr:row>
                    <xdr:rowOff>9525</xdr:rowOff>
                  </to>
                </anchor>
              </controlPr>
            </control>
          </mc:Choice>
        </mc:AlternateContent>
        <mc:AlternateContent xmlns:mc="http://schemas.openxmlformats.org/markup-compatibility/2006">
          <mc:Choice Requires="x14">
            <control shapeId="1267" r:id="rId109" name="coins_rxgen2">
              <controlPr locked="0" defaultSize="0" autoFill="0" autoLine="0" autoPict="0">
                <anchor moveWithCells="1">
                  <from>
                    <xdr:col>6</xdr:col>
                    <xdr:colOff>295275</xdr:colOff>
                    <xdr:row>36</xdr:row>
                    <xdr:rowOff>180975</xdr:rowOff>
                  </from>
                  <to>
                    <xdr:col>6</xdr:col>
                    <xdr:colOff>600075</xdr:colOff>
                    <xdr:row>38</xdr:row>
                    <xdr:rowOff>9525</xdr:rowOff>
                  </to>
                </anchor>
              </controlPr>
            </control>
          </mc:Choice>
        </mc:AlternateContent>
        <mc:AlternateContent xmlns:mc="http://schemas.openxmlformats.org/markup-compatibility/2006">
          <mc:Choice Requires="x14">
            <control shapeId="1268" r:id="rId110" name="coins_rxform2">
              <controlPr locked="0" defaultSize="0" autoFill="0" autoLine="0" autoPict="0">
                <anchor moveWithCells="1">
                  <from>
                    <xdr:col>6</xdr:col>
                    <xdr:colOff>295275</xdr:colOff>
                    <xdr:row>37</xdr:row>
                    <xdr:rowOff>180975</xdr:rowOff>
                  </from>
                  <to>
                    <xdr:col>6</xdr:col>
                    <xdr:colOff>600075</xdr:colOff>
                    <xdr:row>39</xdr:row>
                    <xdr:rowOff>9525</xdr:rowOff>
                  </to>
                </anchor>
              </controlPr>
            </control>
          </mc:Choice>
        </mc:AlternateContent>
        <mc:AlternateContent xmlns:mc="http://schemas.openxmlformats.org/markup-compatibility/2006">
          <mc:Choice Requires="x14">
            <control shapeId="1269" r:id="rId111" name="coins_rxnonform2">
              <controlPr locked="0" defaultSize="0" autoFill="0" autoLine="0" autoPict="0">
                <anchor moveWithCells="1">
                  <from>
                    <xdr:col>6</xdr:col>
                    <xdr:colOff>295275</xdr:colOff>
                    <xdr:row>38</xdr:row>
                    <xdr:rowOff>180975</xdr:rowOff>
                  </from>
                  <to>
                    <xdr:col>6</xdr:col>
                    <xdr:colOff>600075</xdr:colOff>
                    <xdr:row>40</xdr:row>
                    <xdr:rowOff>9525</xdr:rowOff>
                  </to>
                </anchor>
              </controlPr>
            </control>
          </mc:Choice>
        </mc:AlternateContent>
        <mc:AlternateContent xmlns:mc="http://schemas.openxmlformats.org/markup-compatibility/2006">
          <mc:Choice Requires="x14">
            <control shapeId="1270" r:id="rId112" name="coins_rxspclty2">
              <controlPr locked="0" defaultSize="0" autoFill="0" autoLine="0" autoPict="0">
                <anchor moveWithCells="1">
                  <from>
                    <xdr:col>6</xdr:col>
                    <xdr:colOff>295275</xdr:colOff>
                    <xdr:row>39</xdr:row>
                    <xdr:rowOff>180975</xdr:rowOff>
                  </from>
                  <to>
                    <xdr:col>6</xdr:col>
                    <xdr:colOff>600075</xdr:colOff>
                    <xdr:row>41</xdr:row>
                    <xdr:rowOff>0</xdr:rowOff>
                  </to>
                </anchor>
              </controlPr>
            </control>
          </mc:Choice>
        </mc:AlternateContent>
        <mc:AlternateContent xmlns:mc="http://schemas.openxmlformats.org/markup-compatibility/2006">
          <mc:Choice Requires="x14">
            <control shapeId="1271" r:id="rId113" name="ded_rxmain2">
              <controlPr locked="0" defaultSize="0" autoFill="0" autoLine="0" autoPict="0">
                <anchor moveWithCells="1">
                  <from>
                    <xdr:col>5</xdr:col>
                    <xdr:colOff>266700</xdr:colOff>
                    <xdr:row>40</xdr:row>
                    <xdr:rowOff>180975</xdr:rowOff>
                  </from>
                  <to>
                    <xdr:col>5</xdr:col>
                    <xdr:colOff>571500</xdr:colOff>
                    <xdr:row>43</xdr:row>
                    <xdr:rowOff>0</xdr:rowOff>
                  </to>
                </anchor>
              </controlPr>
            </control>
          </mc:Choice>
        </mc:AlternateContent>
        <mc:AlternateContent xmlns:mc="http://schemas.openxmlformats.org/markup-compatibility/2006">
          <mc:Choice Requires="x14">
            <control shapeId="1272" r:id="rId114" name="coins_rxmain2">
              <controlPr locked="0" defaultSize="0" autoFill="0" autoLine="0" autoPict="0">
                <anchor moveWithCells="1">
                  <from>
                    <xdr:col>6</xdr:col>
                    <xdr:colOff>295275</xdr:colOff>
                    <xdr:row>40</xdr:row>
                    <xdr:rowOff>180975</xdr:rowOff>
                  </from>
                  <to>
                    <xdr:col>6</xdr:col>
                    <xdr:colOff>600075</xdr:colOff>
                    <xdr:row>43</xdr:row>
                    <xdr:rowOff>0</xdr:rowOff>
                  </to>
                </anchor>
              </controlPr>
            </control>
          </mc:Choice>
        </mc:AlternateContent>
        <mc:AlternateContent xmlns:mc="http://schemas.openxmlformats.org/markup-compatibility/2006">
          <mc:Choice Requires="x14">
            <control shapeId="1275" r:id="rId115" name="Checkbox_Sep">
              <controlPr defaultSize="0" autoFill="0" autoLine="0" autoPict="0" macro="[0]!Checkbox_Sep_Click">
                <anchor moveWithCells="1">
                  <from>
                    <xdr:col>1</xdr:col>
                    <xdr:colOff>190500</xdr:colOff>
                    <xdr:row>3</xdr:row>
                    <xdr:rowOff>180975</xdr:rowOff>
                  </from>
                  <to>
                    <xdr:col>2</xdr:col>
                    <xdr:colOff>66675</xdr:colOff>
                    <xdr:row>5</xdr:row>
                    <xdr:rowOff>0</xdr:rowOff>
                  </to>
                </anchor>
              </controlPr>
            </control>
          </mc:Choice>
        </mc:AlternateContent>
        <mc:AlternateContent xmlns:mc="http://schemas.openxmlformats.org/markup-compatibility/2006">
          <mc:Choice Requires="x14">
            <control shapeId="1276" r:id="rId116" name="lesser_of">
              <controlPr locked="0" defaultSize="0" autoFill="0" autoLine="0" autoPict="0">
                <anchor moveWithCells="1">
                  <from>
                    <xdr:col>2</xdr:col>
                    <xdr:colOff>57150</xdr:colOff>
                    <xdr:row>42</xdr:row>
                    <xdr:rowOff>180975</xdr:rowOff>
                  </from>
                  <to>
                    <xdr:col>2</xdr:col>
                    <xdr:colOff>361950</xdr:colOff>
                    <xdr:row>45</xdr:row>
                    <xdr:rowOff>9525</xdr:rowOff>
                  </to>
                </anchor>
              </controlPr>
            </control>
          </mc:Choice>
        </mc:AlternateContent>
        <mc:AlternateContent xmlns:mc="http://schemas.openxmlformats.org/markup-compatibility/2006">
          <mc:Choice Requires="x14">
            <control shapeId="1277" r:id="rId117" name="specrx_lesser_of">
              <controlPr locked="0" defaultSize="0" autoFill="0" autoLine="0" autoPict="0">
                <anchor moveWithCells="1">
                  <from>
                    <xdr:col>1</xdr:col>
                    <xdr:colOff>76200</xdr:colOff>
                    <xdr:row>42</xdr:row>
                    <xdr:rowOff>180975</xdr:rowOff>
                  </from>
                  <to>
                    <xdr:col>1</xdr:col>
                    <xdr:colOff>381000</xdr:colOff>
                    <xdr:row>45</xdr:row>
                    <xdr:rowOff>9525</xdr:rowOff>
                  </to>
                </anchor>
              </controlPr>
            </control>
          </mc:Choice>
        </mc:AlternateContent>
        <mc:AlternateContent xmlns:mc="http://schemas.openxmlformats.org/markup-compatibility/2006">
          <mc:Choice Requires="x14">
            <control shapeId="1278" r:id="rId118" name="ip_copay_limit">
              <controlPr locked="0" defaultSize="0" autoFill="0" autoLine="0" autoPict="0">
                <anchor moveWithCells="1">
                  <from>
                    <xdr:col>1</xdr:col>
                    <xdr:colOff>76200</xdr:colOff>
                    <xdr:row>45</xdr:row>
                    <xdr:rowOff>180975</xdr:rowOff>
                  </from>
                  <to>
                    <xdr:col>1</xdr:col>
                    <xdr:colOff>381000</xdr:colOff>
                    <xdr:row>47</xdr:row>
                    <xdr:rowOff>9525</xdr:rowOff>
                  </to>
                </anchor>
              </controlPr>
            </control>
          </mc:Choice>
        </mc:AlternateContent>
        <mc:AlternateContent xmlns:mc="http://schemas.openxmlformats.org/markup-compatibility/2006">
          <mc:Choice Requires="x14">
            <control shapeId="1279" r:id="rId119" name="ofv_limit">
              <controlPr locked="0" defaultSize="0" autoFill="0" autoLine="0" autoPict="0">
                <anchor moveWithCells="1">
                  <from>
                    <xdr:col>1</xdr:col>
                    <xdr:colOff>76200</xdr:colOff>
                    <xdr:row>48</xdr:row>
                    <xdr:rowOff>0</xdr:rowOff>
                  </from>
                  <to>
                    <xdr:col>1</xdr:col>
                    <xdr:colOff>381000</xdr:colOff>
                    <xdr:row>49</xdr:row>
                    <xdr:rowOff>19050</xdr:rowOff>
                  </to>
                </anchor>
              </controlPr>
            </control>
          </mc:Choice>
        </mc:AlternateContent>
        <mc:AlternateContent xmlns:mc="http://schemas.openxmlformats.org/markup-compatibility/2006">
          <mc:Choice Requires="x14">
            <control shapeId="1280" r:id="rId120" name="csr_ind">
              <controlPr locked="0" defaultSize="0" autoFill="0" autoLine="0" autoPict="0" macro="[0]!csr_ind_Click">
                <anchor moveWithCells="1">
                  <from>
                    <xdr:col>1</xdr:col>
                    <xdr:colOff>190500</xdr:colOff>
                    <xdr:row>4</xdr:row>
                    <xdr:rowOff>180975</xdr:rowOff>
                  </from>
                  <to>
                    <xdr:col>1</xdr:col>
                    <xdr:colOff>495300</xdr:colOff>
                    <xdr:row>6</xdr:row>
                    <xdr:rowOff>0</xdr:rowOff>
                  </to>
                </anchor>
              </controlPr>
            </control>
          </mc:Choice>
        </mc:AlternateContent>
        <mc:AlternateContent xmlns:mc="http://schemas.openxmlformats.org/markup-compatibility/2006">
          <mc:Choice Requires="x14">
            <control shapeId="1282" r:id="rId121" name="ofv_copay_limit">
              <controlPr locked="0" defaultSize="0" autoFill="0" autoLine="0" autoPict="0">
                <anchor moveWithCells="1">
                  <from>
                    <xdr:col>1</xdr:col>
                    <xdr:colOff>76200</xdr:colOff>
                    <xdr:row>50</xdr:row>
                    <xdr:rowOff>0</xdr:rowOff>
                  </from>
                  <to>
                    <xdr:col>1</xdr:col>
                    <xdr:colOff>381000</xdr:colOff>
                    <xdr:row>50</xdr:row>
                    <xdr:rowOff>209550</xdr:rowOff>
                  </to>
                </anchor>
              </controlPr>
            </control>
          </mc:Choice>
        </mc:AlternateContent>
        <mc:AlternateContent xmlns:mc="http://schemas.openxmlformats.org/markup-compatibility/2006">
          <mc:Choice Requires="x14">
            <control shapeId="1283" r:id="rId122" name="ded_pvis">
              <controlPr locked="0" defaultSize="0" autoFill="0" autoLine="0" autoPict="0">
                <anchor moveWithCells="1">
                  <from>
                    <xdr:col>10</xdr:col>
                    <xdr:colOff>523875</xdr:colOff>
                    <xdr:row>15</xdr:row>
                    <xdr:rowOff>190500</xdr:rowOff>
                  </from>
                  <to>
                    <xdr:col>10</xdr:col>
                    <xdr:colOff>733425</xdr:colOff>
                    <xdr:row>16</xdr:row>
                    <xdr:rowOff>28575</xdr:rowOff>
                  </to>
                </anchor>
              </controlPr>
            </control>
          </mc:Choice>
        </mc:AlternateContent>
        <mc:AlternateContent xmlns:mc="http://schemas.openxmlformats.org/markup-compatibility/2006">
          <mc:Choice Requires="x14">
            <control shapeId="1284" r:id="rId123" name="ded_abu">
              <controlPr locked="0" defaultSize="0" autoFill="0" autoLine="0" autoPict="0">
                <anchor moveWithCells="1">
                  <from>
                    <xdr:col>10</xdr:col>
                    <xdr:colOff>571500</xdr:colOff>
                    <xdr:row>14</xdr:row>
                    <xdr:rowOff>114300</xdr:rowOff>
                  </from>
                  <to>
                    <xdr:col>10</xdr:col>
                    <xdr:colOff>781050</xdr:colOff>
                    <xdr:row>15</xdr:row>
                    <xdr:rowOff>142875</xdr:rowOff>
                  </to>
                </anchor>
              </controlPr>
            </control>
          </mc:Choice>
        </mc:AlternateContent>
        <mc:AlternateContent xmlns:mc="http://schemas.openxmlformats.org/markup-compatibility/2006">
          <mc:Choice Requires="x14">
            <control shapeId="1285" r:id="rId124" name="coins_pvis">
              <controlPr locked="0" defaultSize="0" autoFill="0" autoLine="0" autoPict="0">
                <anchor moveWithCells="1">
                  <from>
                    <xdr:col>11</xdr:col>
                    <xdr:colOff>142875</xdr:colOff>
                    <xdr:row>15</xdr:row>
                    <xdr:rowOff>219075</xdr:rowOff>
                  </from>
                  <to>
                    <xdr:col>11</xdr:col>
                    <xdr:colOff>447675</xdr:colOff>
                    <xdr:row>16</xdr:row>
                    <xdr:rowOff>47625</xdr:rowOff>
                  </to>
                </anchor>
              </controlPr>
            </control>
          </mc:Choice>
        </mc:AlternateContent>
        <mc:AlternateContent xmlns:mc="http://schemas.openxmlformats.org/markup-compatibility/2006">
          <mc:Choice Requires="x14">
            <control shapeId="1286" r:id="rId125" name="coins_abu">
              <controlPr locked="0" defaultSize="0" autoFill="0" autoLine="0" autoPict="0">
                <anchor moveWithCells="1">
                  <from>
                    <xdr:col>11</xdr:col>
                    <xdr:colOff>180975</xdr:colOff>
                    <xdr:row>14</xdr:row>
                    <xdr:rowOff>123825</xdr:rowOff>
                  </from>
                  <to>
                    <xdr:col>11</xdr:col>
                    <xdr:colOff>485775</xdr:colOff>
                    <xdr:row>15</xdr:row>
                    <xdr:rowOff>142875</xdr:rowOff>
                  </to>
                </anchor>
              </controlPr>
            </control>
          </mc:Choice>
        </mc:AlternateContent>
        <mc:AlternateContent xmlns:mc="http://schemas.openxmlformats.org/markup-compatibility/2006">
          <mc:Choice Requires="x14">
            <control shapeId="1287" r:id="rId126" name="ded_pvis2">
              <controlPr locked="0" defaultSize="0" autoFill="0" autoLine="0" autoPict="0">
                <anchor moveWithCells="1">
                  <from>
                    <xdr:col>11</xdr:col>
                    <xdr:colOff>409575</xdr:colOff>
                    <xdr:row>15</xdr:row>
                    <xdr:rowOff>219075</xdr:rowOff>
                  </from>
                  <to>
                    <xdr:col>11</xdr:col>
                    <xdr:colOff>619125</xdr:colOff>
                    <xdr:row>16</xdr:row>
                    <xdr:rowOff>47625</xdr:rowOff>
                  </to>
                </anchor>
              </controlPr>
            </control>
          </mc:Choice>
        </mc:AlternateContent>
        <mc:AlternateContent xmlns:mc="http://schemas.openxmlformats.org/markup-compatibility/2006">
          <mc:Choice Requires="x14">
            <control shapeId="1288" r:id="rId127" name="ded_abu2">
              <controlPr locked="0" defaultSize="0" autoFill="0" autoLine="0" autoPict="0">
                <anchor moveWithCells="1">
                  <from>
                    <xdr:col>11</xdr:col>
                    <xdr:colOff>381000</xdr:colOff>
                    <xdr:row>14</xdr:row>
                    <xdr:rowOff>123825</xdr:rowOff>
                  </from>
                  <to>
                    <xdr:col>11</xdr:col>
                    <xdr:colOff>590550</xdr:colOff>
                    <xdr:row>15</xdr:row>
                    <xdr:rowOff>142875</xdr:rowOff>
                  </to>
                </anchor>
              </controlPr>
            </control>
          </mc:Choice>
        </mc:AlternateContent>
        <mc:AlternateContent xmlns:mc="http://schemas.openxmlformats.org/markup-compatibility/2006">
          <mc:Choice Requires="x14">
            <control shapeId="1289" r:id="rId128" name="omit_er">
              <controlPr locked="0" defaultSize="0" autoFill="0" autoLine="0" autoPict="0">
                <anchor moveWithCells="1">
                  <from>
                    <xdr:col>10</xdr:col>
                    <xdr:colOff>409575</xdr:colOff>
                    <xdr:row>16</xdr:row>
                    <xdr:rowOff>180975</xdr:rowOff>
                  </from>
                  <to>
                    <xdr:col>10</xdr:col>
                    <xdr:colOff>714375</xdr:colOff>
                    <xdr:row>18</xdr:row>
                    <xdr:rowOff>9525</xdr:rowOff>
                  </to>
                </anchor>
              </controlPr>
            </control>
          </mc:Choice>
        </mc:AlternateContent>
        <mc:AlternateContent xmlns:mc="http://schemas.openxmlformats.org/markup-compatibility/2006">
          <mc:Choice Requires="x14">
            <control shapeId="1290" r:id="rId129" name="omit_sp">
              <controlPr locked="0" defaultSize="0" autoFill="0" autoLine="0" autoPict="0">
                <anchor moveWithCells="1">
                  <from>
                    <xdr:col>10</xdr:col>
                    <xdr:colOff>409575</xdr:colOff>
                    <xdr:row>19</xdr:row>
                    <xdr:rowOff>371475</xdr:rowOff>
                  </from>
                  <to>
                    <xdr:col>10</xdr:col>
                    <xdr:colOff>714375</xdr:colOff>
                    <xdr:row>21</xdr:row>
                    <xdr:rowOff>9525</xdr:rowOff>
                  </to>
                </anchor>
              </controlPr>
            </control>
          </mc:Choice>
        </mc:AlternateContent>
        <mc:AlternateContent xmlns:mc="http://schemas.openxmlformats.org/markup-compatibility/2006">
          <mc:Choice Requires="x14">
            <control shapeId="1291" r:id="rId130" name="omit_ip">
              <controlPr locked="0" defaultSize="0" autoFill="0" autoLine="0" autoPict="0">
                <anchor moveWithCells="1">
                  <from>
                    <xdr:col>10</xdr:col>
                    <xdr:colOff>409575</xdr:colOff>
                    <xdr:row>17</xdr:row>
                    <xdr:rowOff>180975</xdr:rowOff>
                  </from>
                  <to>
                    <xdr:col>10</xdr:col>
                    <xdr:colOff>714375</xdr:colOff>
                    <xdr:row>19</xdr:row>
                    <xdr:rowOff>9525</xdr:rowOff>
                  </to>
                </anchor>
              </controlPr>
            </control>
          </mc:Choice>
        </mc:AlternateContent>
        <mc:AlternateContent xmlns:mc="http://schemas.openxmlformats.org/markup-compatibility/2006">
          <mc:Choice Requires="x14">
            <control shapeId="1292" r:id="rId131" name="omit_pc">
              <controlPr locked="0" defaultSize="0" autoFill="0" autoLine="0" autoPict="0">
                <anchor moveWithCells="1">
                  <from>
                    <xdr:col>10</xdr:col>
                    <xdr:colOff>409575</xdr:colOff>
                    <xdr:row>19</xdr:row>
                    <xdr:rowOff>104775</xdr:rowOff>
                  </from>
                  <to>
                    <xdr:col>10</xdr:col>
                    <xdr:colOff>714375</xdr:colOff>
                    <xdr:row>19</xdr:row>
                    <xdr:rowOff>314325</xdr:rowOff>
                  </to>
                </anchor>
              </controlPr>
            </control>
          </mc:Choice>
        </mc:AlternateContent>
        <mc:AlternateContent xmlns:mc="http://schemas.openxmlformats.org/markup-compatibility/2006">
          <mc:Choice Requires="x14">
            <control shapeId="1293" r:id="rId132" name="omit_psy">
              <controlPr locked="0" defaultSize="0" autoFill="0" autoLine="0" autoPict="0">
                <anchor moveWithCells="1">
                  <from>
                    <xdr:col>10</xdr:col>
                    <xdr:colOff>409575</xdr:colOff>
                    <xdr:row>21</xdr:row>
                    <xdr:rowOff>104775</xdr:rowOff>
                  </from>
                  <to>
                    <xdr:col>10</xdr:col>
                    <xdr:colOff>714375</xdr:colOff>
                    <xdr:row>21</xdr:row>
                    <xdr:rowOff>314325</xdr:rowOff>
                  </to>
                </anchor>
              </controlPr>
            </control>
          </mc:Choice>
        </mc:AlternateContent>
        <mc:AlternateContent xmlns:mc="http://schemas.openxmlformats.org/markup-compatibility/2006">
          <mc:Choice Requires="x14">
            <control shapeId="1294" r:id="rId133" name="omit_img">
              <controlPr locked="0" defaultSize="0" autoFill="0" autoLine="0" autoPict="0">
                <anchor moveWithCells="1">
                  <from>
                    <xdr:col>10</xdr:col>
                    <xdr:colOff>409575</xdr:colOff>
                    <xdr:row>21</xdr:row>
                    <xdr:rowOff>371475</xdr:rowOff>
                  </from>
                  <to>
                    <xdr:col>10</xdr:col>
                    <xdr:colOff>714375</xdr:colOff>
                    <xdr:row>26</xdr:row>
                    <xdr:rowOff>9525</xdr:rowOff>
                  </to>
                </anchor>
              </controlPr>
            </control>
          </mc:Choice>
        </mc:AlternateContent>
        <mc:AlternateContent xmlns:mc="http://schemas.openxmlformats.org/markup-compatibility/2006">
          <mc:Choice Requires="x14">
            <control shapeId="1295" r:id="rId134" name="omit_st">
              <controlPr locked="0" defaultSize="0" autoFill="0" autoLine="0" autoPict="0">
                <anchor moveWithCells="1">
                  <from>
                    <xdr:col>10</xdr:col>
                    <xdr:colOff>409575</xdr:colOff>
                    <xdr:row>24</xdr:row>
                    <xdr:rowOff>0</xdr:rowOff>
                  </from>
                  <to>
                    <xdr:col>10</xdr:col>
                    <xdr:colOff>714375</xdr:colOff>
                    <xdr:row>27</xdr:row>
                    <xdr:rowOff>28575</xdr:rowOff>
                  </to>
                </anchor>
              </controlPr>
            </control>
          </mc:Choice>
        </mc:AlternateContent>
        <mc:AlternateContent xmlns:mc="http://schemas.openxmlformats.org/markup-compatibility/2006">
          <mc:Choice Requires="x14">
            <control shapeId="1296" r:id="rId135" name="omit_ot">
              <controlPr locked="0" defaultSize="0" autoFill="0" autoLine="0" autoPict="0">
                <anchor moveWithCells="1">
                  <from>
                    <xdr:col>10</xdr:col>
                    <xdr:colOff>409575</xdr:colOff>
                    <xdr:row>27</xdr:row>
                    <xdr:rowOff>66675</xdr:rowOff>
                  </from>
                  <to>
                    <xdr:col>10</xdr:col>
                    <xdr:colOff>714375</xdr:colOff>
                    <xdr:row>27</xdr:row>
                    <xdr:rowOff>285750</xdr:rowOff>
                  </to>
                </anchor>
              </controlPr>
            </control>
          </mc:Choice>
        </mc:AlternateContent>
        <mc:AlternateContent xmlns:mc="http://schemas.openxmlformats.org/markup-compatibility/2006">
          <mc:Choice Requires="x14">
            <control shapeId="1297" r:id="rId136" name="omit_xray">
              <controlPr locked="0" defaultSize="0" autoFill="0" autoLine="0" autoPict="0">
                <anchor moveWithCells="1">
                  <from>
                    <xdr:col>10</xdr:col>
                    <xdr:colOff>409575</xdr:colOff>
                    <xdr:row>31</xdr:row>
                    <xdr:rowOff>180975</xdr:rowOff>
                  </from>
                  <to>
                    <xdr:col>10</xdr:col>
                    <xdr:colOff>714375</xdr:colOff>
                    <xdr:row>33</xdr:row>
                    <xdr:rowOff>9525</xdr:rowOff>
                  </to>
                </anchor>
              </controlPr>
            </control>
          </mc:Choice>
        </mc:AlternateContent>
        <mc:AlternateContent xmlns:mc="http://schemas.openxmlformats.org/markup-compatibility/2006">
          <mc:Choice Requires="x14">
            <control shapeId="1298" r:id="rId137" name="omit_lab">
              <controlPr locked="0" defaultSize="0" autoFill="0" autoLine="0" autoPict="0">
                <anchor moveWithCells="1">
                  <from>
                    <xdr:col>10</xdr:col>
                    <xdr:colOff>409575</xdr:colOff>
                    <xdr:row>30</xdr:row>
                    <xdr:rowOff>180975</xdr:rowOff>
                  </from>
                  <to>
                    <xdr:col>10</xdr:col>
                    <xdr:colOff>714375</xdr:colOff>
                    <xdr:row>32</xdr:row>
                    <xdr:rowOff>9525</xdr:rowOff>
                  </to>
                </anchor>
              </controlPr>
            </control>
          </mc:Choice>
        </mc:AlternateContent>
        <mc:AlternateContent xmlns:mc="http://schemas.openxmlformats.org/markup-compatibility/2006">
          <mc:Choice Requires="x14">
            <control shapeId="1299" r:id="rId138" name="omit_opprof">
              <controlPr locked="0" defaultSize="0" autoFill="0" autoLine="0" autoPict="0">
                <anchor moveWithCells="1">
                  <from>
                    <xdr:col>10</xdr:col>
                    <xdr:colOff>409575</xdr:colOff>
                    <xdr:row>34</xdr:row>
                    <xdr:rowOff>352425</xdr:rowOff>
                  </from>
                  <to>
                    <xdr:col>10</xdr:col>
                    <xdr:colOff>714375</xdr:colOff>
                    <xdr:row>36</xdr:row>
                    <xdr:rowOff>0</xdr:rowOff>
                  </to>
                </anchor>
              </controlPr>
            </control>
          </mc:Choice>
        </mc:AlternateContent>
        <mc:AlternateContent xmlns:mc="http://schemas.openxmlformats.org/markup-compatibility/2006">
          <mc:Choice Requires="x14">
            <control shapeId="1300" r:id="rId139" name="omit_snf">
              <controlPr locked="0" defaultSize="0" autoFill="0" autoLine="0" autoPict="0">
                <anchor moveWithCells="1">
                  <from>
                    <xdr:col>10</xdr:col>
                    <xdr:colOff>409575</xdr:colOff>
                    <xdr:row>32</xdr:row>
                    <xdr:rowOff>180975</xdr:rowOff>
                  </from>
                  <to>
                    <xdr:col>10</xdr:col>
                    <xdr:colOff>714375</xdr:colOff>
                    <xdr:row>34</xdr:row>
                    <xdr:rowOff>9525</xdr:rowOff>
                  </to>
                </anchor>
              </controlPr>
            </control>
          </mc:Choice>
        </mc:AlternateContent>
        <mc:AlternateContent xmlns:mc="http://schemas.openxmlformats.org/markup-compatibility/2006">
          <mc:Choice Requires="x14">
            <control shapeId="1301" r:id="rId140" name="omit_opfac">
              <controlPr locked="0" defaultSize="0" autoFill="0" autoLine="0" autoPict="0">
                <anchor moveWithCells="1">
                  <from>
                    <xdr:col>10</xdr:col>
                    <xdr:colOff>409575</xdr:colOff>
                    <xdr:row>34</xdr:row>
                    <xdr:rowOff>76200</xdr:rowOff>
                  </from>
                  <to>
                    <xdr:col>10</xdr:col>
                    <xdr:colOff>714375</xdr:colOff>
                    <xdr:row>34</xdr:row>
                    <xdr:rowOff>295275</xdr:rowOff>
                  </to>
                </anchor>
              </controlPr>
            </control>
          </mc:Choice>
        </mc:AlternateContent>
        <mc:AlternateContent xmlns:mc="http://schemas.openxmlformats.org/markup-compatibility/2006">
          <mc:Choice Requires="x14">
            <control shapeId="1302" r:id="rId141" name="omit_rxgen">
              <controlPr locked="0" defaultSize="0" autoFill="0" autoLine="0" autoPict="0">
                <anchor moveWithCells="1">
                  <from>
                    <xdr:col>10</xdr:col>
                    <xdr:colOff>409575</xdr:colOff>
                    <xdr:row>36</xdr:row>
                    <xdr:rowOff>180975</xdr:rowOff>
                  </from>
                  <to>
                    <xdr:col>10</xdr:col>
                    <xdr:colOff>714375</xdr:colOff>
                    <xdr:row>38</xdr:row>
                    <xdr:rowOff>9525</xdr:rowOff>
                  </to>
                </anchor>
              </controlPr>
            </control>
          </mc:Choice>
        </mc:AlternateContent>
        <mc:AlternateContent xmlns:mc="http://schemas.openxmlformats.org/markup-compatibility/2006">
          <mc:Choice Requires="x14">
            <control shapeId="1303" r:id="rId142" name="omit_rxform">
              <controlPr locked="0" defaultSize="0" autoFill="0" autoLine="0" autoPict="0">
                <anchor moveWithCells="1">
                  <from>
                    <xdr:col>10</xdr:col>
                    <xdr:colOff>409575</xdr:colOff>
                    <xdr:row>37</xdr:row>
                    <xdr:rowOff>180975</xdr:rowOff>
                  </from>
                  <to>
                    <xdr:col>10</xdr:col>
                    <xdr:colOff>714375</xdr:colOff>
                    <xdr:row>39</xdr:row>
                    <xdr:rowOff>9525</xdr:rowOff>
                  </to>
                </anchor>
              </controlPr>
            </control>
          </mc:Choice>
        </mc:AlternateContent>
        <mc:AlternateContent xmlns:mc="http://schemas.openxmlformats.org/markup-compatibility/2006">
          <mc:Choice Requires="x14">
            <control shapeId="1304" r:id="rId143" name="omit_rxnonform">
              <controlPr locked="0" defaultSize="0" autoFill="0" autoLine="0" autoPict="0">
                <anchor moveWithCells="1">
                  <from>
                    <xdr:col>10</xdr:col>
                    <xdr:colOff>409575</xdr:colOff>
                    <xdr:row>38</xdr:row>
                    <xdr:rowOff>180975</xdr:rowOff>
                  </from>
                  <to>
                    <xdr:col>10</xdr:col>
                    <xdr:colOff>714375</xdr:colOff>
                    <xdr:row>40</xdr:row>
                    <xdr:rowOff>9525</xdr:rowOff>
                  </to>
                </anchor>
              </controlPr>
            </control>
          </mc:Choice>
        </mc:AlternateContent>
        <mc:AlternateContent xmlns:mc="http://schemas.openxmlformats.org/markup-compatibility/2006">
          <mc:Choice Requires="x14">
            <control shapeId="1305" r:id="rId144" name="omit_rxspclty">
              <controlPr locked="0" defaultSize="0" autoFill="0" autoLine="0" autoPict="0">
                <anchor moveWithCells="1">
                  <from>
                    <xdr:col>10</xdr:col>
                    <xdr:colOff>409575</xdr:colOff>
                    <xdr:row>39</xdr:row>
                    <xdr:rowOff>180975</xdr:rowOff>
                  </from>
                  <to>
                    <xdr:col>10</xdr:col>
                    <xdr:colOff>714375</xdr:colOff>
                    <xdr:row>41</xdr:row>
                    <xdr:rowOff>0</xdr:rowOff>
                  </to>
                </anchor>
              </controlPr>
            </control>
          </mc:Choice>
        </mc:AlternateContent>
        <mc:AlternateContent xmlns:mc="http://schemas.openxmlformats.org/markup-compatibility/2006">
          <mc:Choice Requires="x14">
            <control shapeId="1306" r:id="rId145" name="omit_er2">
              <controlPr locked="0" defaultSize="0" autoFill="0" autoLine="0" autoPict="0">
                <anchor moveWithCells="1">
                  <from>
                    <xdr:col>11</xdr:col>
                    <xdr:colOff>409575</xdr:colOff>
                    <xdr:row>16</xdr:row>
                    <xdr:rowOff>180975</xdr:rowOff>
                  </from>
                  <to>
                    <xdr:col>11</xdr:col>
                    <xdr:colOff>714375</xdr:colOff>
                    <xdr:row>18</xdr:row>
                    <xdr:rowOff>9525</xdr:rowOff>
                  </to>
                </anchor>
              </controlPr>
            </control>
          </mc:Choice>
        </mc:AlternateContent>
        <mc:AlternateContent xmlns:mc="http://schemas.openxmlformats.org/markup-compatibility/2006">
          <mc:Choice Requires="x14">
            <control shapeId="1307" r:id="rId146" name="omit_sp2">
              <controlPr locked="0" defaultSize="0" autoFill="0" autoLine="0" autoPict="0">
                <anchor moveWithCells="1">
                  <from>
                    <xdr:col>11</xdr:col>
                    <xdr:colOff>409575</xdr:colOff>
                    <xdr:row>19</xdr:row>
                    <xdr:rowOff>371475</xdr:rowOff>
                  </from>
                  <to>
                    <xdr:col>11</xdr:col>
                    <xdr:colOff>714375</xdr:colOff>
                    <xdr:row>21</xdr:row>
                    <xdr:rowOff>9525</xdr:rowOff>
                  </to>
                </anchor>
              </controlPr>
            </control>
          </mc:Choice>
        </mc:AlternateContent>
        <mc:AlternateContent xmlns:mc="http://schemas.openxmlformats.org/markup-compatibility/2006">
          <mc:Choice Requires="x14">
            <control shapeId="1308" r:id="rId147" name="omit_ip2">
              <controlPr locked="0" defaultSize="0" autoFill="0" autoLine="0" autoPict="0">
                <anchor moveWithCells="1">
                  <from>
                    <xdr:col>11</xdr:col>
                    <xdr:colOff>409575</xdr:colOff>
                    <xdr:row>17</xdr:row>
                    <xdr:rowOff>180975</xdr:rowOff>
                  </from>
                  <to>
                    <xdr:col>11</xdr:col>
                    <xdr:colOff>714375</xdr:colOff>
                    <xdr:row>19</xdr:row>
                    <xdr:rowOff>9525</xdr:rowOff>
                  </to>
                </anchor>
              </controlPr>
            </control>
          </mc:Choice>
        </mc:AlternateContent>
        <mc:AlternateContent xmlns:mc="http://schemas.openxmlformats.org/markup-compatibility/2006">
          <mc:Choice Requires="x14">
            <control shapeId="1309" r:id="rId148" name="omit_pc2">
              <controlPr locked="0" defaultSize="0" autoFill="0" autoLine="0" autoPict="0">
                <anchor moveWithCells="1">
                  <from>
                    <xdr:col>11</xdr:col>
                    <xdr:colOff>409575</xdr:colOff>
                    <xdr:row>19</xdr:row>
                    <xdr:rowOff>104775</xdr:rowOff>
                  </from>
                  <to>
                    <xdr:col>11</xdr:col>
                    <xdr:colOff>714375</xdr:colOff>
                    <xdr:row>19</xdr:row>
                    <xdr:rowOff>314325</xdr:rowOff>
                  </to>
                </anchor>
              </controlPr>
            </control>
          </mc:Choice>
        </mc:AlternateContent>
        <mc:AlternateContent xmlns:mc="http://schemas.openxmlformats.org/markup-compatibility/2006">
          <mc:Choice Requires="x14">
            <control shapeId="1310" r:id="rId149" name="omit_psy2">
              <controlPr locked="0" defaultSize="0" autoFill="0" autoLine="0" autoPict="0">
                <anchor moveWithCells="1">
                  <from>
                    <xdr:col>11</xdr:col>
                    <xdr:colOff>409575</xdr:colOff>
                    <xdr:row>21</xdr:row>
                    <xdr:rowOff>104775</xdr:rowOff>
                  </from>
                  <to>
                    <xdr:col>11</xdr:col>
                    <xdr:colOff>714375</xdr:colOff>
                    <xdr:row>21</xdr:row>
                    <xdr:rowOff>314325</xdr:rowOff>
                  </to>
                </anchor>
              </controlPr>
            </control>
          </mc:Choice>
        </mc:AlternateContent>
        <mc:AlternateContent xmlns:mc="http://schemas.openxmlformats.org/markup-compatibility/2006">
          <mc:Choice Requires="x14">
            <control shapeId="1311" r:id="rId150" name="omit_img2">
              <controlPr locked="0" defaultSize="0" autoFill="0" autoLine="0" autoPict="0">
                <anchor moveWithCells="1">
                  <from>
                    <xdr:col>11</xdr:col>
                    <xdr:colOff>409575</xdr:colOff>
                    <xdr:row>21</xdr:row>
                    <xdr:rowOff>371475</xdr:rowOff>
                  </from>
                  <to>
                    <xdr:col>11</xdr:col>
                    <xdr:colOff>714375</xdr:colOff>
                    <xdr:row>26</xdr:row>
                    <xdr:rowOff>9525</xdr:rowOff>
                  </to>
                </anchor>
              </controlPr>
            </control>
          </mc:Choice>
        </mc:AlternateContent>
        <mc:AlternateContent xmlns:mc="http://schemas.openxmlformats.org/markup-compatibility/2006">
          <mc:Choice Requires="x14">
            <control shapeId="1312" r:id="rId151" name="omit_st2">
              <controlPr locked="0" defaultSize="0" autoFill="0" autoLine="0" autoPict="0">
                <anchor moveWithCells="1">
                  <from>
                    <xdr:col>11</xdr:col>
                    <xdr:colOff>409575</xdr:colOff>
                    <xdr:row>24</xdr:row>
                    <xdr:rowOff>0</xdr:rowOff>
                  </from>
                  <to>
                    <xdr:col>11</xdr:col>
                    <xdr:colOff>714375</xdr:colOff>
                    <xdr:row>27</xdr:row>
                    <xdr:rowOff>28575</xdr:rowOff>
                  </to>
                </anchor>
              </controlPr>
            </control>
          </mc:Choice>
        </mc:AlternateContent>
        <mc:AlternateContent xmlns:mc="http://schemas.openxmlformats.org/markup-compatibility/2006">
          <mc:Choice Requires="x14">
            <control shapeId="1313" r:id="rId152" name="omit_ot2">
              <controlPr locked="0" defaultSize="0" autoFill="0" autoLine="0" autoPict="0">
                <anchor moveWithCells="1">
                  <from>
                    <xdr:col>11</xdr:col>
                    <xdr:colOff>409575</xdr:colOff>
                    <xdr:row>27</xdr:row>
                    <xdr:rowOff>66675</xdr:rowOff>
                  </from>
                  <to>
                    <xdr:col>11</xdr:col>
                    <xdr:colOff>714375</xdr:colOff>
                    <xdr:row>27</xdr:row>
                    <xdr:rowOff>285750</xdr:rowOff>
                  </to>
                </anchor>
              </controlPr>
            </control>
          </mc:Choice>
        </mc:AlternateContent>
        <mc:AlternateContent xmlns:mc="http://schemas.openxmlformats.org/markup-compatibility/2006">
          <mc:Choice Requires="x14">
            <control shapeId="1314" r:id="rId153" name="omit_xray2">
              <controlPr locked="0" defaultSize="0" autoFill="0" autoLine="0" autoPict="0">
                <anchor moveWithCells="1">
                  <from>
                    <xdr:col>11</xdr:col>
                    <xdr:colOff>409575</xdr:colOff>
                    <xdr:row>31</xdr:row>
                    <xdr:rowOff>180975</xdr:rowOff>
                  </from>
                  <to>
                    <xdr:col>11</xdr:col>
                    <xdr:colOff>714375</xdr:colOff>
                    <xdr:row>33</xdr:row>
                    <xdr:rowOff>9525</xdr:rowOff>
                  </to>
                </anchor>
              </controlPr>
            </control>
          </mc:Choice>
        </mc:AlternateContent>
        <mc:AlternateContent xmlns:mc="http://schemas.openxmlformats.org/markup-compatibility/2006">
          <mc:Choice Requires="x14">
            <control shapeId="1315" r:id="rId154" name="omit_lab2">
              <controlPr locked="0" defaultSize="0" autoFill="0" autoLine="0" autoPict="0">
                <anchor moveWithCells="1">
                  <from>
                    <xdr:col>11</xdr:col>
                    <xdr:colOff>409575</xdr:colOff>
                    <xdr:row>30</xdr:row>
                    <xdr:rowOff>180975</xdr:rowOff>
                  </from>
                  <to>
                    <xdr:col>11</xdr:col>
                    <xdr:colOff>714375</xdr:colOff>
                    <xdr:row>32</xdr:row>
                    <xdr:rowOff>9525</xdr:rowOff>
                  </to>
                </anchor>
              </controlPr>
            </control>
          </mc:Choice>
        </mc:AlternateContent>
        <mc:AlternateContent xmlns:mc="http://schemas.openxmlformats.org/markup-compatibility/2006">
          <mc:Choice Requires="x14">
            <control shapeId="1316" r:id="rId155" name="omit_opprof2">
              <controlPr locked="0" defaultSize="0" autoFill="0" autoLine="0" autoPict="0">
                <anchor moveWithCells="1">
                  <from>
                    <xdr:col>11</xdr:col>
                    <xdr:colOff>409575</xdr:colOff>
                    <xdr:row>34</xdr:row>
                    <xdr:rowOff>352425</xdr:rowOff>
                  </from>
                  <to>
                    <xdr:col>11</xdr:col>
                    <xdr:colOff>714375</xdr:colOff>
                    <xdr:row>36</xdr:row>
                    <xdr:rowOff>0</xdr:rowOff>
                  </to>
                </anchor>
              </controlPr>
            </control>
          </mc:Choice>
        </mc:AlternateContent>
        <mc:AlternateContent xmlns:mc="http://schemas.openxmlformats.org/markup-compatibility/2006">
          <mc:Choice Requires="x14">
            <control shapeId="1317" r:id="rId156" name="omit_snf2">
              <controlPr locked="0" defaultSize="0" autoFill="0" autoLine="0" autoPict="0">
                <anchor moveWithCells="1">
                  <from>
                    <xdr:col>11</xdr:col>
                    <xdr:colOff>409575</xdr:colOff>
                    <xdr:row>32</xdr:row>
                    <xdr:rowOff>180975</xdr:rowOff>
                  </from>
                  <to>
                    <xdr:col>11</xdr:col>
                    <xdr:colOff>714375</xdr:colOff>
                    <xdr:row>34</xdr:row>
                    <xdr:rowOff>9525</xdr:rowOff>
                  </to>
                </anchor>
              </controlPr>
            </control>
          </mc:Choice>
        </mc:AlternateContent>
        <mc:AlternateContent xmlns:mc="http://schemas.openxmlformats.org/markup-compatibility/2006">
          <mc:Choice Requires="x14">
            <control shapeId="1318" r:id="rId157" name="omit_opfac2">
              <controlPr locked="0" defaultSize="0" autoFill="0" autoLine="0" autoPict="0">
                <anchor moveWithCells="1">
                  <from>
                    <xdr:col>11</xdr:col>
                    <xdr:colOff>409575</xdr:colOff>
                    <xdr:row>34</xdr:row>
                    <xdr:rowOff>76200</xdr:rowOff>
                  </from>
                  <to>
                    <xdr:col>11</xdr:col>
                    <xdr:colOff>714375</xdr:colOff>
                    <xdr:row>34</xdr:row>
                    <xdr:rowOff>295275</xdr:rowOff>
                  </to>
                </anchor>
              </controlPr>
            </control>
          </mc:Choice>
        </mc:AlternateContent>
        <mc:AlternateContent xmlns:mc="http://schemas.openxmlformats.org/markup-compatibility/2006">
          <mc:Choice Requires="x14">
            <control shapeId="1319" r:id="rId158" name="omit_rxgen2">
              <controlPr locked="0" defaultSize="0" autoFill="0" autoLine="0" autoPict="0">
                <anchor moveWithCells="1">
                  <from>
                    <xdr:col>11</xdr:col>
                    <xdr:colOff>409575</xdr:colOff>
                    <xdr:row>36</xdr:row>
                    <xdr:rowOff>180975</xdr:rowOff>
                  </from>
                  <to>
                    <xdr:col>11</xdr:col>
                    <xdr:colOff>714375</xdr:colOff>
                    <xdr:row>38</xdr:row>
                    <xdr:rowOff>9525</xdr:rowOff>
                  </to>
                </anchor>
              </controlPr>
            </control>
          </mc:Choice>
        </mc:AlternateContent>
        <mc:AlternateContent xmlns:mc="http://schemas.openxmlformats.org/markup-compatibility/2006">
          <mc:Choice Requires="x14">
            <control shapeId="1320" r:id="rId159" name="omit_rxform2">
              <controlPr locked="0" defaultSize="0" autoFill="0" autoLine="0" autoPict="0">
                <anchor moveWithCells="1">
                  <from>
                    <xdr:col>11</xdr:col>
                    <xdr:colOff>409575</xdr:colOff>
                    <xdr:row>37</xdr:row>
                    <xdr:rowOff>180975</xdr:rowOff>
                  </from>
                  <to>
                    <xdr:col>11</xdr:col>
                    <xdr:colOff>714375</xdr:colOff>
                    <xdr:row>39</xdr:row>
                    <xdr:rowOff>9525</xdr:rowOff>
                  </to>
                </anchor>
              </controlPr>
            </control>
          </mc:Choice>
        </mc:AlternateContent>
        <mc:AlternateContent xmlns:mc="http://schemas.openxmlformats.org/markup-compatibility/2006">
          <mc:Choice Requires="x14">
            <control shapeId="1321" r:id="rId160" name="omit_rxnonform2">
              <controlPr locked="0" defaultSize="0" autoFill="0" autoLine="0" autoPict="0">
                <anchor moveWithCells="1">
                  <from>
                    <xdr:col>11</xdr:col>
                    <xdr:colOff>409575</xdr:colOff>
                    <xdr:row>38</xdr:row>
                    <xdr:rowOff>180975</xdr:rowOff>
                  </from>
                  <to>
                    <xdr:col>11</xdr:col>
                    <xdr:colOff>714375</xdr:colOff>
                    <xdr:row>40</xdr:row>
                    <xdr:rowOff>9525</xdr:rowOff>
                  </to>
                </anchor>
              </controlPr>
            </control>
          </mc:Choice>
        </mc:AlternateContent>
        <mc:AlternateContent xmlns:mc="http://schemas.openxmlformats.org/markup-compatibility/2006">
          <mc:Choice Requires="x14">
            <control shapeId="1322" r:id="rId161" name="omit_rxspclty2">
              <controlPr locked="0" defaultSize="0" autoFill="0" autoLine="0" autoPict="0">
                <anchor moveWithCells="1">
                  <from>
                    <xdr:col>11</xdr:col>
                    <xdr:colOff>409575</xdr:colOff>
                    <xdr:row>39</xdr:row>
                    <xdr:rowOff>180975</xdr:rowOff>
                  </from>
                  <to>
                    <xdr:col>11</xdr:col>
                    <xdr:colOff>714375</xdr:colOff>
                    <xdr:row>41</xdr:row>
                    <xdr:rowOff>0</xdr:rowOff>
                  </to>
                </anchor>
              </controlPr>
            </control>
          </mc:Choice>
        </mc:AlternateContent>
        <mc:AlternateContent xmlns:mc="http://schemas.openxmlformats.org/markup-compatibility/2006">
          <mc:Choice Requires="x14">
            <control shapeId="1323" r:id="rId162" name="omit_prev">
              <controlPr locked="0" defaultSize="0" autoFill="0" autoLine="0" autoPict="0">
                <anchor moveWithCells="1">
                  <from>
                    <xdr:col>10</xdr:col>
                    <xdr:colOff>409575</xdr:colOff>
                    <xdr:row>27</xdr:row>
                    <xdr:rowOff>371475</xdr:rowOff>
                  </from>
                  <to>
                    <xdr:col>10</xdr:col>
                    <xdr:colOff>714375</xdr:colOff>
                    <xdr:row>31</xdr:row>
                    <xdr:rowOff>9525</xdr:rowOff>
                  </to>
                </anchor>
              </controlPr>
            </control>
          </mc:Choice>
        </mc:AlternateContent>
        <mc:AlternateContent xmlns:mc="http://schemas.openxmlformats.org/markup-compatibility/2006">
          <mc:Choice Requires="x14">
            <control shapeId="1324" r:id="rId163" name="omit_prev2">
              <controlPr locked="0" defaultSize="0" autoFill="0" autoLine="0" autoPict="0">
                <anchor moveWithCells="1">
                  <from>
                    <xdr:col>11</xdr:col>
                    <xdr:colOff>409575</xdr:colOff>
                    <xdr:row>27</xdr:row>
                    <xdr:rowOff>371475</xdr:rowOff>
                  </from>
                  <to>
                    <xdr:col>11</xdr:col>
                    <xdr:colOff>714375</xdr:colOff>
                    <xdr:row>31</xdr:row>
                    <xdr:rowOff>9525</xdr:rowOff>
                  </to>
                </anchor>
              </controlPr>
            </control>
          </mc:Choice>
        </mc:AlternateContent>
        <mc:AlternateContent xmlns:mc="http://schemas.openxmlformats.org/markup-compatibility/2006">
          <mc:Choice Requires="x14">
            <control shapeId="1326" r:id="rId164" name="omit_abu2">
              <controlPr locked="0" defaultSize="0" autoFill="0" autoLine="0" autoPict="0">
                <anchor moveWithCells="1">
                  <from>
                    <xdr:col>10</xdr:col>
                    <xdr:colOff>914400</xdr:colOff>
                    <xdr:row>5</xdr:row>
                    <xdr:rowOff>114300</xdr:rowOff>
                  </from>
                  <to>
                    <xdr:col>11</xdr:col>
                    <xdr:colOff>171450</xdr:colOff>
                    <xdr:row>6</xdr:row>
                    <xdr:rowOff>133350</xdr:rowOff>
                  </to>
                </anchor>
              </controlPr>
            </control>
          </mc:Choice>
        </mc:AlternateContent>
        <mc:AlternateContent xmlns:mc="http://schemas.openxmlformats.org/markup-compatibility/2006">
          <mc:Choice Requires="x14">
            <control shapeId="1327" r:id="rId165" name="omit_pvis">
              <controlPr locked="0" defaultSize="0" autoFill="0" autoLine="0" autoPict="0">
                <anchor moveWithCells="1">
                  <from>
                    <xdr:col>10</xdr:col>
                    <xdr:colOff>247650</xdr:colOff>
                    <xdr:row>7</xdr:row>
                    <xdr:rowOff>114300</xdr:rowOff>
                  </from>
                  <to>
                    <xdr:col>10</xdr:col>
                    <xdr:colOff>552450</xdr:colOff>
                    <xdr:row>8</xdr:row>
                    <xdr:rowOff>133350</xdr:rowOff>
                  </to>
                </anchor>
              </controlPr>
            </control>
          </mc:Choice>
        </mc:AlternateContent>
        <mc:AlternateContent xmlns:mc="http://schemas.openxmlformats.org/markup-compatibility/2006">
          <mc:Choice Requires="x14">
            <control shapeId="1328" r:id="rId166" name="omit_pvis2">
              <controlPr locked="0" defaultSize="0" autoFill="0" autoLine="0" autoPict="0">
                <anchor moveWithCells="1">
                  <from>
                    <xdr:col>10</xdr:col>
                    <xdr:colOff>914400</xdr:colOff>
                    <xdr:row>7</xdr:row>
                    <xdr:rowOff>114300</xdr:rowOff>
                  </from>
                  <to>
                    <xdr:col>11</xdr:col>
                    <xdr:colOff>171450</xdr:colOff>
                    <xdr:row>8</xdr:row>
                    <xdr:rowOff>133350</xdr:rowOff>
                  </to>
                </anchor>
              </controlPr>
            </control>
          </mc:Choice>
        </mc:AlternateContent>
        <mc:AlternateContent xmlns:mc="http://schemas.openxmlformats.org/markup-compatibility/2006">
          <mc:Choice Requires="x14">
            <control shapeId="1329" r:id="rId167" name="omit_pden">
              <controlPr locked="0" defaultSize="0" autoFill="0" autoLine="0" autoPict="0">
                <anchor moveWithCells="1">
                  <from>
                    <xdr:col>10</xdr:col>
                    <xdr:colOff>247650</xdr:colOff>
                    <xdr:row>8</xdr:row>
                    <xdr:rowOff>66675</xdr:rowOff>
                  </from>
                  <to>
                    <xdr:col>10</xdr:col>
                    <xdr:colOff>552450</xdr:colOff>
                    <xdr:row>9</xdr:row>
                    <xdr:rowOff>85725</xdr:rowOff>
                  </to>
                </anchor>
              </controlPr>
            </control>
          </mc:Choice>
        </mc:AlternateContent>
        <mc:AlternateContent xmlns:mc="http://schemas.openxmlformats.org/markup-compatibility/2006">
          <mc:Choice Requires="x14">
            <control shapeId="1330" r:id="rId168" name="omit_pden2">
              <controlPr locked="0" defaultSize="0" autoFill="0" autoLine="0" autoPict="0">
                <anchor moveWithCells="1">
                  <from>
                    <xdr:col>10</xdr:col>
                    <xdr:colOff>914400</xdr:colOff>
                    <xdr:row>8</xdr:row>
                    <xdr:rowOff>66675</xdr:rowOff>
                  </from>
                  <to>
                    <xdr:col>11</xdr:col>
                    <xdr:colOff>171450</xdr:colOff>
                    <xdr:row>9</xdr:row>
                    <xdr:rowOff>85725</xdr:rowOff>
                  </to>
                </anchor>
              </controlPr>
            </control>
          </mc:Choice>
        </mc:AlternateContent>
        <mc:AlternateContent xmlns:mc="http://schemas.openxmlformats.org/markup-compatibility/2006">
          <mc:Choice Requires="x14">
            <control shapeId="1331" r:id="rId169" name="omit_pt">
              <controlPr locked="0" defaultSize="0" autoFill="0" autoLine="0" autoPict="0">
                <anchor moveWithCells="1">
                  <from>
                    <xdr:col>10</xdr:col>
                    <xdr:colOff>247650</xdr:colOff>
                    <xdr:row>9</xdr:row>
                    <xdr:rowOff>114300</xdr:rowOff>
                  </from>
                  <to>
                    <xdr:col>10</xdr:col>
                    <xdr:colOff>552450</xdr:colOff>
                    <xdr:row>10</xdr:row>
                    <xdr:rowOff>133350</xdr:rowOff>
                  </to>
                </anchor>
              </controlPr>
            </control>
          </mc:Choice>
        </mc:AlternateContent>
        <mc:AlternateContent xmlns:mc="http://schemas.openxmlformats.org/markup-compatibility/2006">
          <mc:Choice Requires="x14">
            <control shapeId="1332" r:id="rId170" name="omit_pt2">
              <controlPr locked="0" defaultSize="0" autoFill="0" autoLine="0" autoPict="0">
                <anchor moveWithCells="1">
                  <from>
                    <xdr:col>10</xdr:col>
                    <xdr:colOff>914400</xdr:colOff>
                    <xdr:row>9</xdr:row>
                    <xdr:rowOff>114300</xdr:rowOff>
                  </from>
                  <to>
                    <xdr:col>11</xdr:col>
                    <xdr:colOff>171450</xdr:colOff>
                    <xdr:row>10</xdr:row>
                    <xdr:rowOff>133350</xdr:rowOff>
                  </to>
                </anchor>
              </controlPr>
            </control>
          </mc:Choice>
        </mc:AlternateContent>
        <mc:AlternateContent xmlns:mc="http://schemas.openxmlformats.org/markup-compatibility/2006">
          <mc:Choice Requires="x14">
            <control shapeId="1333" r:id="rId171" name="omit_wb">
              <controlPr locked="0" defaultSize="0" autoFill="0" autoLine="0" autoPict="0">
                <anchor moveWithCells="1">
                  <from>
                    <xdr:col>10</xdr:col>
                    <xdr:colOff>247650</xdr:colOff>
                    <xdr:row>10</xdr:row>
                    <xdr:rowOff>66675</xdr:rowOff>
                  </from>
                  <to>
                    <xdr:col>10</xdr:col>
                    <xdr:colOff>552450</xdr:colOff>
                    <xdr:row>11</xdr:row>
                    <xdr:rowOff>85725</xdr:rowOff>
                  </to>
                </anchor>
              </controlPr>
            </control>
          </mc:Choice>
        </mc:AlternateContent>
        <mc:AlternateContent xmlns:mc="http://schemas.openxmlformats.org/markup-compatibility/2006">
          <mc:Choice Requires="x14">
            <control shapeId="1334" r:id="rId172" name="omit_wb2">
              <controlPr locked="0" defaultSize="0" autoFill="0" autoLine="0" autoPict="0">
                <anchor moveWithCells="1">
                  <from>
                    <xdr:col>10</xdr:col>
                    <xdr:colOff>914400</xdr:colOff>
                    <xdr:row>10</xdr:row>
                    <xdr:rowOff>66675</xdr:rowOff>
                  </from>
                  <to>
                    <xdr:col>11</xdr:col>
                    <xdr:colOff>171450</xdr:colOff>
                    <xdr:row>11</xdr:row>
                    <xdr:rowOff>85725</xdr:rowOff>
                  </to>
                </anchor>
              </controlPr>
            </control>
          </mc:Choice>
        </mc:AlternateContent>
        <mc:AlternateContent xmlns:mc="http://schemas.openxmlformats.org/markup-compatibility/2006">
          <mc:Choice Requires="x14">
            <control shapeId="1335" r:id="rId173" name="omit_med_all">
              <controlPr locked="0" defaultSize="0" autoFill="0" autoLine="0" autoPict="0" macro="[0]!omit_med_all_Click">
                <anchor moveWithCells="1">
                  <from>
                    <xdr:col>10</xdr:col>
                    <xdr:colOff>409575</xdr:colOff>
                    <xdr:row>15</xdr:row>
                    <xdr:rowOff>371475</xdr:rowOff>
                  </from>
                  <to>
                    <xdr:col>10</xdr:col>
                    <xdr:colOff>714375</xdr:colOff>
                    <xdr:row>17</xdr:row>
                    <xdr:rowOff>9525</xdr:rowOff>
                  </to>
                </anchor>
              </controlPr>
            </control>
          </mc:Choice>
        </mc:AlternateContent>
        <mc:AlternateContent xmlns:mc="http://schemas.openxmlformats.org/markup-compatibility/2006">
          <mc:Choice Requires="x14">
            <control shapeId="1336" r:id="rId174" name="omit_med_all2">
              <controlPr locked="0" defaultSize="0" autoFill="0" autoLine="0" autoPict="0" macro="[0]!omit_med_all2_Click">
                <anchor moveWithCells="1">
                  <from>
                    <xdr:col>11</xdr:col>
                    <xdr:colOff>409575</xdr:colOff>
                    <xdr:row>15</xdr:row>
                    <xdr:rowOff>371475</xdr:rowOff>
                  </from>
                  <to>
                    <xdr:col>11</xdr:col>
                    <xdr:colOff>714375</xdr:colOff>
                    <xdr:row>17</xdr:row>
                    <xdr:rowOff>9525</xdr:rowOff>
                  </to>
                </anchor>
              </controlPr>
            </control>
          </mc:Choice>
        </mc:AlternateContent>
        <mc:AlternateContent xmlns:mc="http://schemas.openxmlformats.org/markup-compatibility/2006">
          <mc:Choice Requires="x14">
            <control shapeId="1337" r:id="rId175" name="omit_rx_all">
              <controlPr locked="0" defaultSize="0" autoFill="0" autoLine="0" autoPict="0" macro="[0]!omit_rx_all_Click">
                <anchor moveWithCells="1">
                  <from>
                    <xdr:col>10</xdr:col>
                    <xdr:colOff>409575</xdr:colOff>
                    <xdr:row>35</xdr:row>
                    <xdr:rowOff>180975</xdr:rowOff>
                  </from>
                  <to>
                    <xdr:col>10</xdr:col>
                    <xdr:colOff>714375</xdr:colOff>
                    <xdr:row>37</xdr:row>
                    <xdr:rowOff>9525</xdr:rowOff>
                  </to>
                </anchor>
              </controlPr>
            </control>
          </mc:Choice>
        </mc:AlternateContent>
        <mc:AlternateContent xmlns:mc="http://schemas.openxmlformats.org/markup-compatibility/2006">
          <mc:Choice Requires="x14">
            <control shapeId="1338" r:id="rId176" name="omit_rx_all2">
              <controlPr locked="0" defaultSize="0" autoFill="0" autoLine="0" autoPict="0" macro="[0]!omit_rx_all2_Click">
                <anchor moveWithCells="1">
                  <from>
                    <xdr:col>11</xdr:col>
                    <xdr:colOff>409575</xdr:colOff>
                    <xdr:row>35</xdr:row>
                    <xdr:rowOff>180975</xdr:rowOff>
                  </from>
                  <to>
                    <xdr:col>11</xdr:col>
                    <xdr:colOff>714375</xdr:colOff>
                    <xdr:row>37</xdr:row>
                    <xdr:rowOff>9525</xdr:rowOff>
                  </to>
                </anchor>
              </controlPr>
            </control>
          </mc:Choice>
        </mc:AlternateContent>
        <mc:AlternateContent xmlns:mc="http://schemas.openxmlformats.org/markup-compatibility/2006">
          <mc:Choice Requires="x14">
            <control shapeId="1339" r:id="rId177" name="omit_abu">
              <controlPr locked="0" defaultSize="0" autoFill="0" autoLine="0" autoPict="0">
                <anchor moveWithCells="1">
                  <from>
                    <xdr:col>11</xdr:col>
                    <xdr:colOff>914400</xdr:colOff>
                    <xdr:row>7</xdr:row>
                    <xdr:rowOff>66675</xdr:rowOff>
                  </from>
                  <to>
                    <xdr:col>12</xdr:col>
                    <xdr:colOff>171450</xdr:colOff>
                    <xdr:row>8</xdr:row>
                    <xdr:rowOff>85725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Z89"/>
  <sheetViews>
    <sheetView zoomScaleNormal="100" workbookViewId="0">
      <pane xSplit="4" ySplit="4" topLeftCell="E5" activePane="bottomRight" state="frozen"/>
      <selection activeCell="CV4" sqref="CV4"/>
      <selection pane="topRight" activeCell="CV4" sqref="CV4"/>
      <selection pane="bottomLeft" activeCell="CV4" sqref="CV4"/>
      <selection pane="bottomRight" activeCell="E5" sqref="E5"/>
    </sheetView>
  </sheetViews>
  <sheetFormatPr defaultColWidth="8.85546875" defaultRowHeight="15"/>
  <cols>
    <col min="1" max="2" width="12.42578125" style="68" customWidth="1"/>
    <col min="3" max="3" width="12.42578125" style="62" customWidth="1"/>
    <col min="4" max="4" width="15.140625" style="68" customWidth="1"/>
    <col min="5" max="10" width="12.42578125" style="68" customWidth="1"/>
    <col min="11" max="11" width="12.140625" style="68" customWidth="1"/>
    <col min="12" max="13" width="12.42578125" style="68" customWidth="1"/>
    <col min="14" max="14" width="13.85546875" style="68" bestFit="1" customWidth="1"/>
    <col min="15" max="16" width="12.42578125" style="68" hidden="1" customWidth="1"/>
    <col min="17" max="18" width="12.42578125" style="68" customWidth="1"/>
    <col min="19" max="22" width="12.42578125" style="68" hidden="1" customWidth="1"/>
    <col min="23" max="26" width="12.42578125" style="68" customWidth="1"/>
    <col min="27" max="28" width="12.42578125" style="68" hidden="1" customWidth="1"/>
    <col min="29" max="30" width="12.42578125" style="68" customWidth="1"/>
    <col min="31" max="34" width="12.42578125" style="68" hidden="1" customWidth="1"/>
    <col min="35" max="35" width="12.42578125" style="68" customWidth="1"/>
    <col min="36" max="38" width="12.140625" style="68" customWidth="1"/>
    <col min="39" max="44" width="12.140625" style="68" hidden="1" customWidth="1"/>
    <col min="45" max="55" width="12.140625" style="68" customWidth="1"/>
    <col min="56" max="60" width="12.42578125" style="68" customWidth="1"/>
    <col min="61" max="62" width="12.85546875" style="68" customWidth="1"/>
    <col min="63" max="64" width="13" style="68" customWidth="1"/>
    <col min="65" max="68" width="13" style="68" hidden="1" customWidth="1"/>
    <col min="69" max="72" width="13" style="68" customWidth="1"/>
    <col min="73" max="80" width="13" style="68" hidden="1" customWidth="1"/>
    <col min="81" max="88" width="13" style="68" customWidth="1"/>
    <col min="89" max="92" width="13" style="68" hidden="1" customWidth="1"/>
    <col min="93" max="100" width="13" style="68" customWidth="1"/>
    <col min="101" max="16384" width="8.85546875" style="68"/>
  </cols>
  <sheetData>
    <row r="1" spans="1:130">
      <c r="A1" s="69" t="s">
        <v>135</v>
      </c>
    </row>
    <row r="2" spans="1:130">
      <c r="A2" s="69" t="s">
        <v>18</v>
      </c>
    </row>
    <row r="3" spans="1:130">
      <c r="A3" s="69"/>
      <c r="B3" s="69"/>
      <c r="C3" s="69"/>
      <c r="D3" s="69"/>
      <c r="E3" s="69"/>
      <c r="F3" s="69"/>
      <c r="G3" s="69"/>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c r="CV3" s="69"/>
      <c r="CW3" s="69"/>
      <c r="CX3" s="69"/>
      <c r="CY3" s="69"/>
      <c r="CZ3" s="69"/>
      <c r="DA3" s="69"/>
      <c r="DB3" s="69"/>
      <c r="DC3" s="69"/>
      <c r="DD3" s="69"/>
      <c r="DE3" s="69"/>
      <c r="DF3" s="69"/>
      <c r="DG3" s="69"/>
      <c r="DH3" s="69"/>
    </row>
    <row r="4" spans="1:130" s="3" customFormat="1" ht="45" customHeight="1">
      <c r="A4" s="11" t="s">
        <v>8</v>
      </c>
      <c r="B4" s="12" t="s">
        <v>7</v>
      </c>
      <c r="C4" s="59" t="s">
        <v>82</v>
      </c>
      <c r="D4" s="12" t="s">
        <v>81</v>
      </c>
      <c r="E4" s="17" t="s">
        <v>0</v>
      </c>
      <c r="F4" s="12" t="s">
        <v>19</v>
      </c>
      <c r="G4" s="17" t="s">
        <v>1</v>
      </c>
      <c r="H4" s="12" t="s">
        <v>20</v>
      </c>
      <c r="I4" s="12" t="s">
        <v>2</v>
      </c>
      <c r="J4" s="12" t="s">
        <v>21</v>
      </c>
      <c r="K4" s="12" t="s">
        <v>9</v>
      </c>
      <c r="L4" s="12" t="s">
        <v>22</v>
      </c>
      <c r="M4" s="12" t="s">
        <v>119</v>
      </c>
      <c r="N4" s="12" t="s">
        <v>120</v>
      </c>
      <c r="O4" s="12" t="s">
        <v>121</v>
      </c>
      <c r="P4" s="12" t="s">
        <v>121</v>
      </c>
      <c r="Q4" s="12" t="s">
        <v>3</v>
      </c>
      <c r="R4" s="12" t="s">
        <v>23</v>
      </c>
      <c r="S4" s="12" t="s">
        <v>121</v>
      </c>
      <c r="T4" s="12" t="s">
        <v>121</v>
      </c>
      <c r="U4" s="12" t="s">
        <v>121</v>
      </c>
      <c r="V4" s="12" t="s">
        <v>121</v>
      </c>
      <c r="W4" s="12" t="s">
        <v>4</v>
      </c>
      <c r="X4" s="12" t="s">
        <v>24</v>
      </c>
      <c r="Y4" s="12" t="s">
        <v>122</v>
      </c>
      <c r="Z4" s="12" t="s">
        <v>123</v>
      </c>
      <c r="AA4" s="12" t="s">
        <v>121</v>
      </c>
      <c r="AB4" s="12" t="s">
        <v>121</v>
      </c>
      <c r="AC4" s="12" t="s">
        <v>10</v>
      </c>
      <c r="AD4" s="12" t="s">
        <v>25</v>
      </c>
      <c r="AE4" s="12" t="s">
        <v>121</v>
      </c>
      <c r="AF4" s="12" t="s">
        <v>121</v>
      </c>
      <c r="AG4" s="12" t="s">
        <v>121</v>
      </c>
      <c r="AH4" s="12" t="s">
        <v>121</v>
      </c>
      <c r="AI4" s="12" t="s">
        <v>11</v>
      </c>
      <c r="AJ4" s="12" t="s">
        <v>26</v>
      </c>
      <c r="AK4" s="12" t="s">
        <v>12</v>
      </c>
      <c r="AL4" s="12" t="s">
        <v>27</v>
      </c>
      <c r="AM4" s="12" t="s">
        <v>121</v>
      </c>
      <c r="AN4" s="12" t="s">
        <v>121</v>
      </c>
      <c r="AO4" s="12" t="s">
        <v>121</v>
      </c>
      <c r="AP4" s="12" t="s">
        <v>121</v>
      </c>
      <c r="AQ4" s="12" t="s">
        <v>121</v>
      </c>
      <c r="AR4" s="12" t="s">
        <v>121</v>
      </c>
      <c r="AS4" s="12" t="s">
        <v>5</v>
      </c>
      <c r="AT4" s="12" t="s">
        <v>28</v>
      </c>
      <c r="AU4" s="12" t="s">
        <v>13</v>
      </c>
      <c r="AV4" s="12" t="s">
        <v>29</v>
      </c>
      <c r="AW4" s="12" t="s">
        <v>14</v>
      </c>
      <c r="AX4" s="12" t="s">
        <v>30</v>
      </c>
      <c r="AY4" s="12" t="s">
        <v>15</v>
      </c>
      <c r="AZ4" s="12" t="s">
        <v>31</v>
      </c>
      <c r="BA4" s="12" t="s">
        <v>16</v>
      </c>
      <c r="BB4" s="12" t="s">
        <v>32</v>
      </c>
      <c r="BC4" s="12" t="s">
        <v>71</v>
      </c>
      <c r="BD4" s="12" t="s">
        <v>72</v>
      </c>
      <c r="BE4" s="12" t="s">
        <v>6</v>
      </c>
      <c r="BF4" s="12" t="s">
        <v>33</v>
      </c>
      <c r="BG4" s="17" t="s">
        <v>70</v>
      </c>
      <c r="BH4" s="18" t="s">
        <v>73</v>
      </c>
      <c r="BI4" s="17" t="s">
        <v>124</v>
      </c>
      <c r="BJ4" s="12" t="s">
        <v>125</v>
      </c>
      <c r="BK4" s="12" t="s">
        <v>126</v>
      </c>
      <c r="BL4" s="12" t="s">
        <v>127</v>
      </c>
      <c r="BM4" s="39" t="s">
        <v>87</v>
      </c>
      <c r="BN4" s="12" t="s">
        <v>88</v>
      </c>
      <c r="BO4" s="39" t="s">
        <v>89</v>
      </c>
      <c r="BP4" s="12" t="s">
        <v>90</v>
      </c>
      <c r="BQ4" s="12" t="s">
        <v>91</v>
      </c>
      <c r="BR4" s="12" t="s">
        <v>92</v>
      </c>
      <c r="BS4" s="12" t="s">
        <v>93</v>
      </c>
      <c r="BT4" s="18" t="s">
        <v>94</v>
      </c>
      <c r="BU4" s="12" t="s">
        <v>121</v>
      </c>
      <c r="BV4" s="12" t="s">
        <v>121</v>
      </c>
      <c r="BW4" s="12" t="s">
        <v>121</v>
      </c>
      <c r="BX4" s="12" t="s">
        <v>121</v>
      </c>
      <c r="BY4" s="12" t="s">
        <v>121</v>
      </c>
      <c r="BZ4" s="12" t="s">
        <v>121</v>
      </c>
      <c r="CA4" s="12" t="s">
        <v>121</v>
      </c>
      <c r="CB4" s="12" t="s">
        <v>121</v>
      </c>
      <c r="CC4" s="17" t="s">
        <v>95</v>
      </c>
      <c r="CD4" s="12" t="s">
        <v>96</v>
      </c>
      <c r="CE4" s="12" t="s">
        <v>97</v>
      </c>
      <c r="CF4" s="12" t="s">
        <v>98</v>
      </c>
      <c r="CG4" s="12" t="s">
        <v>99</v>
      </c>
      <c r="CH4" s="12" t="s">
        <v>100</v>
      </c>
      <c r="CI4" s="12" t="s">
        <v>101</v>
      </c>
      <c r="CJ4" s="18" t="s">
        <v>102</v>
      </c>
      <c r="CK4" s="17" t="s">
        <v>121</v>
      </c>
      <c r="CL4" s="12" t="s">
        <v>121</v>
      </c>
      <c r="CM4" s="12" t="s">
        <v>121</v>
      </c>
      <c r="CN4" s="18" t="s">
        <v>121</v>
      </c>
      <c r="CO4" s="17" t="s">
        <v>103</v>
      </c>
      <c r="CP4" s="12" t="s">
        <v>104</v>
      </c>
      <c r="CQ4" s="12" t="s">
        <v>105</v>
      </c>
      <c r="CR4" s="12" t="s">
        <v>106</v>
      </c>
      <c r="CS4" s="12" t="s">
        <v>107</v>
      </c>
      <c r="CT4" s="12" t="s">
        <v>108</v>
      </c>
      <c r="CU4" s="12" t="s">
        <v>303</v>
      </c>
      <c r="CV4" s="18" t="s">
        <v>304</v>
      </c>
      <c r="CW4" s="17" t="s">
        <v>156</v>
      </c>
      <c r="CX4" s="12" t="s">
        <v>157</v>
      </c>
      <c r="CY4" s="12" t="s">
        <v>158</v>
      </c>
      <c r="CZ4" s="12" t="s">
        <v>159</v>
      </c>
      <c r="DA4" s="12" t="s">
        <v>160</v>
      </c>
      <c r="DB4" s="12" t="s">
        <v>161</v>
      </c>
      <c r="DC4" s="12" t="s">
        <v>162</v>
      </c>
      <c r="DD4" s="12" t="s">
        <v>163</v>
      </c>
      <c r="DE4" s="12" t="s">
        <v>164</v>
      </c>
      <c r="DF4" s="18" t="s">
        <v>165</v>
      </c>
      <c r="DG4" s="17" t="s">
        <v>166</v>
      </c>
      <c r="DH4" s="12" t="s">
        <v>167</v>
      </c>
      <c r="DI4" s="12" t="s">
        <v>168</v>
      </c>
      <c r="DJ4" s="12" t="s">
        <v>169</v>
      </c>
      <c r="DK4" s="12" t="s">
        <v>170</v>
      </c>
      <c r="DL4" s="12" t="s">
        <v>171</v>
      </c>
      <c r="DM4" s="12" t="s">
        <v>172</v>
      </c>
      <c r="DN4" s="12" t="s">
        <v>173</v>
      </c>
      <c r="DO4" s="12" t="s">
        <v>174</v>
      </c>
      <c r="DP4" s="12" t="s">
        <v>175</v>
      </c>
      <c r="DQ4" s="12" t="s">
        <v>176</v>
      </c>
      <c r="DR4" s="12" t="s">
        <v>177</v>
      </c>
      <c r="DS4" s="12" t="s">
        <v>178</v>
      </c>
      <c r="DT4" s="12" t="s">
        <v>179</v>
      </c>
      <c r="DU4" s="12" t="s">
        <v>180</v>
      </c>
      <c r="DV4" s="12" t="s">
        <v>181</v>
      </c>
      <c r="DW4" s="12" t="s">
        <v>182</v>
      </c>
      <c r="DX4" s="12" t="s">
        <v>183</v>
      </c>
      <c r="DY4" s="12" t="s">
        <v>184</v>
      </c>
      <c r="DZ4" s="18" t="s">
        <v>185</v>
      </c>
    </row>
    <row r="5" spans="1:130">
      <c r="A5" s="8">
        <v>0</v>
      </c>
      <c r="B5" s="63">
        <v>157235</v>
      </c>
      <c r="C5" s="64">
        <v>0</v>
      </c>
      <c r="D5" s="70">
        <v>0</v>
      </c>
      <c r="E5" s="70">
        <v>0</v>
      </c>
      <c r="F5" s="71">
        <v>3.4888500000000003E-5</v>
      </c>
      <c r="G5" s="64">
        <v>0</v>
      </c>
      <c r="H5" s="71">
        <v>2.8990299999999999E-5</v>
      </c>
      <c r="I5" s="70">
        <v>0</v>
      </c>
      <c r="J5" s="71">
        <v>1.066556E-4</v>
      </c>
      <c r="K5" s="70">
        <v>0</v>
      </c>
      <c r="L5" s="71">
        <v>9.6106600000000006E-5</v>
      </c>
      <c r="M5" s="70">
        <v>0</v>
      </c>
      <c r="N5" s="71">
        <v>3.1627100000000001E-5</v>
      </c>
      <c r="O5" s="37" t="s">
        <v>83</v>
      </c>
      <c r="P5" s="13">
        <v>0</v>
      </c>
      <c r="Q5" s="70">
        <v>0</v>
      </c>
      <c r="R5" s="71">
        <v>5.7980699999999999E-5</v>
      </c>
      <c r="S5" s="37" t="s">
        <v>83</v>
      </c>
      <c r="T5" s="13">
        <v>0</v>
      </c>
      <c r="U5" s="37" t="s">
        <v>83</v>
      </c>
      <c r="V5" s="13">
        <v>0</v>
      </c>
      <c r="W5" s="70">
        <v>0</v>
      </c>
      <c r="X5" s="71">
        <v>0</v>
      </c>
      <c r="Y5" s="70">
        <v>0</v>
      </c>
      <c r="Z5" s="71">
        <v>1.46691E-5</v>
      </c>
      <c r="AA5" s="37" t="s">
        <v>83</v>
      </c>
      <c r="AB5" s="13">
        <v>0</v>
      </c>
      <c r="AC5" s="70">
        <v>0</v>
      </c>
      <c r="AD5" s="71">
        <v>0</v>
      </c>
      <c r="AE5" s="37" t="s">
        <v>83</v>
      </c>
      <c r="AF5" s="13">
        <v>0</v>
      </c>
      <c r="AG5" s="37" t="s">
        <v>83</v>
      </c>
      <c r="AH5" s="13">
        <v>0</v>
      </c>
      <c r="AI5" s="70">
        <f>AC5</f>
        <v>0</v>
      </c>
      <c r="AJ5" s="71">
        <f>AD5</f>
        <v>0</v>
      </c>
      <c r="AK5" s="70">
        <v>0</v>
      </c>
      <c r="AL5" s="71">
        <v>1.5102029999999999E-4</v>
      </c>
      <c r="AM5" s="37" t="s">
        <v>83</v>
      </c>
      <c r="AN5" s="13">
        <v>0</v>
      </c>
      <c r="AO5" s="37" t="s">
        <v>83</v>
      </c>
      <c r="AP5" s="13">
        <v>0</v>
      </c>
      <c r="AQ5" s="37" t="s">
        <v>83</v>
      </c>
      <c r="AR5" s="13">
        <v>0</v>
      </c>
      <c r="AS5" s="70">
        <v>0</v>
      </c>
      <c r="AT5" s="71">
        <v>5.276883E-4</v>
      </c>
      <c r="AU5" s="70">
        <v>0</v>
      </c>
      <c r="AV5" s="71">
        <v>2.3782870000000001E-4</v>
      </c>
      <c r="AW5" s="70">
        <v>0</v>
      </c>
      <c r="AX5" s="71">
        <v>1.075959E-4</v>
      </c>
      <c r="AY5" s="70">
        <v>0</v>
      </c>
      <c r="AZ5" s="71">
        <v>3.35983E-5</v>
      </c>
      <c r="BA5" s="60">
        <v>0</v>
      </c>
      <c r="BB5" s="13">
        <v>0</v>
      </c>
      <c r="BC5" s="70">
        <v>0</v>
      </c>
      <c r="BD5" s="13">
        <v>0</v>
      </c>
      <c r="BE5" s="70">
        <v>0</v>
      </c>
      <c r="BF5" s="71">
        <v>9.616367E-4</v>
      </c>
      <c r="BG5" s="71">
        <v>4.9283569999999997E-4</v>
      </c>
      <c r="BH5" s="13">
        <v>0</v>
      </c>
      <c r="BI5" s="70">
        <v>0</v>
      </c>
      <c r="BJ5" s="71">
        <v>0</v>
      </c>
      <c r="BK5" s="70">
        <v>0</v>
      </c>
      <c r="BL5" s="71">
        <v>3.1627100000000001E-5</v>
      </c>
      <c r="BM5" s="7"/>
      <c r="BN5" s="13"/>
      <c r="BO5" s="7"/>
      <c r="BP5" s="13"/>
      <c r="BQ5" s="70">
        <v>0</v>
      </c>
      <c r="BR5" s="71">
        <v>4.8317199999999999E-5</v>
      </c>
      <c r="BS5" s="70">
        <v>0</v>
      </c>
      <c r="BT5" s="71">
        <v>9.6634455000000008E-6</v>
      </c>
      <c r="BU5" s="7"/>
      <c r="BV5" s="13"/>
      <c r="BW5" s="7"/>
      <c r="BX5" s="13"/>
      <c r="BY5" s="7"/>
      <c r="BZ5" s="13"/>
      <c r="CA5" s="7"/>
      <c r="CB5" s="13"/>
      <c r="CC5" s="70">
        <v>0</v>
      </c>
      <c r="CD5" s="71">
        <v>0</v>
      </c>
      <c r="CE5" s="70">
        <v>0</v>
      </c>
      <c r="CF5" s="71">
        <v>0</v>
      </c>
      <c r="CG5" s="70">
        <v>0</v>
      </c>
      <c r="CH5" s="71">
        <v>1.10019E-5</v>
      </c>
      <c r="CI5" s="70">
        <v>0</v>
      </c>
      <c r="CJ5" s="71">
        <v>3.6672867000000001E-6</v>
      </c>
      <c r="CK5" s="6"/>
      <c r="CL5" s="13"/>
      <c r="CM5" s="7"/>
      <c r="CN5" s="15"/>
      <c r="CO5" s="70">
        <v>0</v>
      </c>
      <c r="CP5" s="71">
        <v>1.075078E-4</v>
      </c>
      <c r="CQ5" s="70">
        <v>0</v>
      </c>
      <c r="CR5" s="71">
        <v>4.2018049999999999E-4</v>
      </c>
      <c r="CS5" s="70">
        <v>0</v>
      </c>
      <c r="CT5" s="71">
        <v>3.5671029999999999E-4</v>
      </c>
      <c r="CU5" s="70">
        <v>0</v>
      </c>
      <c r="CV5" s="66">
        <v>6.0492629999999998E-4</v>
      </c>
      <c r="CW5" s="121">
        <v>9.6634455000000008E-6</v>
      </c>
      <c r="CX5" s="122">
        <v>1.93269E-5</v>
      </c>
      <c r="CY5" s="122">
        <v>2.8990299999999999E-5</v>
      </c>
      <c r="CZ5" s="122">
        <v>3.8653799999999999E-5</v>
      </c>
      <c r="DA5" s="122">
        <v>4.8317199999999999E-5</v>
      </c>
      <c r="DB5" s="122">
        <v>5.7980699999999999E-5</v>
      </c>
      <c r="DC5" s="122">
        <v>6.7644099999999998E-5</v>
      </c>
      <c r="DD5" s="122">
        <v>7.7307599999999998E-5</v>
      </c>
      <c r="DE5" s="122">
        <v>8.6971000000000005E-5</v>
      </c>
      <c r="DF5" s="123">
        <v>9.6634500000000005E-5</v>
      </c>
      <c r="DG5" s="80">
        <v>0</v>
      </c>
      <c r="DH5" s="13">
        <v>3.5632E-5</v>
      </c>
      <c r="DI5" s="60">
        <v>0</v>
      </c>
      <c r="DJ5" s="13">
        <v>1.7816E-5</v>
      </c>
      <c r="DK5" s="60">
        <v>0</v>
      </c>
      <c r="DL5" s="13">
        <v>0</v>
      </c>
      <c r="DM5" s="60">
        <v>0</v>
      </c>
      <c r="DN5" s="13">
        <v>0</v>
      </c>
      <c r="DO5" s="60">
        <v>0</v>
      </c>
      <c r="DP5" s="13">
        <v>0</v>
      </c>
      <c r="DQ5" s="60">
        <v>0</v>
      </c>
      <c r="DR5" s="13">
        <v>0</v>
      </c>
      <c r="DS5" s="60">
        <v>0</v>
      </c>
      <c r="DT5" s="13">
        <v>0</v>
      </c>
      <c r="DU5" s="60">
        <v>0</v>
      </c>
      <c r="DV5" s="13">
        <v>0</v>
      </c>
      <c r="DW5" s="60">
        <v>0</v>
      </c>
      <c r="DX5" s="13">
        <v>0</v>
      </c>
      <c r="DY5" s="60">
        <v>0</v>
      </c>
      <c r="DZ5" s="15">
        <v>0</v>
      </c>
    </row>
    <row r="6" spans="1:130">
      <c r="A6" s="8">
        <v>100</v>
      </c>
      <c r="B6" s="63">
        <v>16951</v>
      </c>
      <c r="C6" s="64">
        <v>86.484855882000005</v>
      </c>
      <c r="D6" s="70">
        <v>64.520270014999994</v>
      </c>
      <c r="E6" s="70">
        <v>1.29950126E-2</v>
      </c>
      <c r="F6" s="71">
        <v>2.2838909999999999E-4</v>
      </c>
      <c r="G6" s="64">
        <v>6.5421000000000001E-4</v>
      </c>
      <c r="H6" s="71">
        <v>3.1948600000000001E-5</v>
      </c>
      <c r="I6" s="70">
        <v>1.2114512381</v>
      </c>
      <c r="J6" s="71">
        <v>1.6133996000000001E-2</v>
      </c>
      <c r="K6" s="70">
        <v>0.49808523939999999</v>
      </c>
      <c r="L6" s="71">
        <v>6.1134431999999997E-3</v>
      </c>
      <c r="M6" s="70">
        <v>0.10325652</v>
      </c>
      <c r="N6" s="71">
        <v>1.4902279000000001E-3</v>
      </c>
      <c r="O6" s="37" t="s">
        <v>83</v>
      </c>
      <c r="P6" s="13">
        <v>0</v>
      </c>
      <c r="Q6" s="70">
        <v>2.0348342000000002E-3</v>
      </c>
      <c r="R6" s="71">
        <v>1.5985439999999999E-4</v>
      </c>
      <c r="S6" s="37" t="s">
        <v>83</v>
      </c>
      <c r="T6" s="13">
        <v>0</v>
      </c>
      <c r="U6" s="37" t="s">
        <v>83</v>
      </c>
      <c r="V6" s="13">
        <v>0</v>
      </c>
      <c r="W6" s="70">
        <v>0</v>
      </c>
      <c r="X6" s="71">
        <v>0</v>
      </c>
      <c r="Y6" s="70">
        <v>8.7385973800000002E-2</v>
      </c>
      <c r="Z6" s="71">
        <v>2.9583884999999999E-3</v>
      </c>
      <c r="AA6" s="37" t="s">
        <v>83</v>
      </c>
      <c r="AB6" s="13">
        <v>0</v>
      </c>
      <c r="AC6" s="70">
        <v>0</v>
      </c>
      <c r="AD6" s="71">
        <v>0</v>
      </c>
      <c r="AE6" s="37" t="s">
        <v>83</v>
      </c>
      <c r="AF6" s="13">
        <v>0</v>
      </c>
      <c r="AG6" s="37" t="s">
        <v>83</v>
      </c>
      <c r="AH6" s="13">
        <v>0</v>
      </c>
      <c r="AI6" s="70">
        <f t="shared" ref="AI6:AJ69" si="0">AC6</f>
        <v>0</v>
      </c>
      <c r="AJ6" s="71">
        <f t="shared" si="0"/>
        <v>0</v>
      </c>
      <c r="AK6" s="70">
        <v>1.9309273156</v>
      </c>
      <c r="AL6" s="71">
        <v>4.1469236800000003E-2</v>
      </c>
      <c r="AM6" s="37" t="s">
        <v>83</v>
      </c>
      <c r="AN6" s="13">
        <v>0</v>
      </c>
      <c r="AO6" s="37" t="s">
        <v>83</v>
      </c>
      <c r="AP6" s="13">
        <v>0</v>
      </c>
      <c r="AQ6" s="37" t="s">
        <v>83</v>
      </c>
      <c r="AR6" s="13">
        <v>0</v>
      </c>
      <c r="AS6" s="70">
        <v>0.4574292566</v>
      </c>
      <c r="AT6" s="71">
        <v>3.0488734300000001E-2</v>
      </c>
      <c r="AU6" s="70">
        <v>0.15013775839999999</v>
      </c>
      <c r="AV6" s="71">
        <v>3.8372632000000001E-3</v>
      </c>
      <c r="AW6" s="70">
        <v>9.8405797700000006E-2</v>
      </c>
      <c r="AX6" s="71">
        <v>2.8239483999999999E-3</v>
      </c>
      <c r="AY6" s="70">
        <v>5.3543675000000002E-3</v>
      </c>
      <c r="AZ6" s="71">
        <v>1.183639E-4</v>
      </c>
      <c r="BA6" s="60">
        <f t="shared" ref="BA6:BB69" si="1">AU6-(AW6+AY6)</f>
        <v>4.6377593199999984E-2</v>
      </c>
      <c r="BB6" s="13">
        <f t="shared" si="1"/>
        <v>8.9495090000000013E-4</v>
      </c>
      <c r="BC6" s="70">
        <v>0</v>
      </c>
      <c r="BD6" s="13">
        <v>0</v>
      </c>
      <c r="BE6" s="70">
        <v>1.9281486364</v>
      </c>
      <c r="BF6" s="71">
        <v>7.3299967499999993E-2</v>
      </c>
      <c r="BG6" s="71">
        <v>4.4062929999999999E-4</v>
      </c>
      <c r="BH6" s="13">
        <v>0</v>
      </c>
      <c r="BI6" s="70">
        <v>2.6971692999999998E-3</v>
      </c>
      <c r="BJ6" s="71">
        <v>6.29198E-5</v>
      </c>
      <c r="BK6" s="70">
        <v>0.10055935069999999</v>
      </c>
      <c r="BL6" s="71">
        <v>1.4273082E-3</v>
      </c>
      <c r="BM6" s="7"/>
      <c r="BN6" s="13"/>
      <c r="BO6" s="7"/>
      <c r="BP6" s="13"/>
      <c r="BQ6" s="70">
        <v>2.8795010000000001E-4</v>
      </c>
      <c r="BR6" s="71">
        <v>1.044152E-4</v>
      </c>
      <c r="BS6" s="70">
        <v>1.7468841E-3</v>
      </c>
      <c r="BT6" s="71">
        <v>5.5439200000000003E-5</v>
      </c>
      <c r="BU6" s="7"/>
      <c r="BV6" s="13"/>
      <c r="BW6" s="7"/>
      <c r="BX6" s="13"/>
      <c r="BY6" s="7"/>
      <c r="BZ6" s="13"/>
      <c r="CA6" s="7"/>
      <c r="CB6" s="13"/>
      <c r="CC6" s="70">
        <v>0</v>
      </c>
      <c r="CD6" s="71">
        <v>0</v>
      </c>
      <c r="CE6" s="70">
        <v>0</v>
      </c>
      <c r="CF6" s="71">
        <v>0</v>
      </c>
      <c r="CG6" s="70">
        <v>0</v>
      </c>
      <c r="CH6" s="71">
        <v>1.0030000000000001E-5</v>
      </c>
      <c r="CI6" s="70">
        <v>8.7385973800000002E-2</v>
      </c>
      <c r="CJ6" s="71">
        <v>2.9483584E-3</v>
      </c>
      <c r="CK6" s="6"/>
      <c r="CL6" s="13"/>
      <c r="CM6" s="7"/>
      <c r="CN6" s="15"/>
      <c r="CO6" s="70">
        <v>0.16099044160000001</v>
      </c>
      <c r="CP6" s="71">
        <v>8.2167291999999999E-3</v>
      </c>
      <c r="CQ6" s="70">
        <v>0.29643881500000002</v>
      </c>
      <c r="CR6" s="71">
        <v>2.2272005099999999E-2</v>
      </c>
      <c r="CS6" s="70">
        <v>6.5312232400000003E-2</v>
      </c>
      <c r="CT6" s="71">
        <v>1.6407497399999998E-2</v>
      </c>
      <c r="CU6" s="70">
        <v>1.8628364040000001</v>
      </c>
      <c r="CV6" s="66">
        <v>5.6892470100000002E-2</v>
      </c>
      <c r="CW6" s="121">
        <v>1.5204900000000001E-5</v>
      </c>
      <c r="CX6" s="122">
        <v>3.0409899999999998E-5</v>
      </c>
      <c r="CY6" s="122">
        <v>3.8781700000000002E-5</v>
      </c>
      <c r="CZ6" s="122">
        <v>4.7153500000000002E-5</v>
      </c>
      <c r="DA6" s="122">
        <v>5.5525400000000002E-5</v>
      </c>
      <c r="DB6" s="122">
        <v>6.3897200000000002E-5</v>
      </c>
      <c r="DC6" s="122">
        <v>7.2268999999999995E-5</v>
      </c>
      <c r="DD6" s="122">
        <v>8.0640800000000002E-5</v>
      </c>
      <c r="DE6" s="122">
        <v>8.9012599999999995E-5</v>
      </c>
      <c r="DF6" s="123">
        <v>9.7384499999999996E-5</v>
      </c>
      <c r="DG6" s="80">
        <v>2.1870213600000001E-2</v>
      </c>
      <c r="DH6" s="13">
        <v>1.2489771000000001E-3</v>
      </c>
      <c r="DI6" s="60">
        <v>6.5499232999999997E-3</v>
      </c>
      <c r="DJ6" s="13">
        <v>4.2393690000000001E-4</v>
      </c>
      <c r="DK6" s="60">
        <v>1.5272424E-3</v>
      </c>
      <c r="DL6" s="13">
        <v>9.5421599999999995E-5</v>
      </c>
      <c r="DM6" s="60">
        <v>5.8159699999999998E-5</v>
      </c>
      <c r="DN6" s="13">
        <v>7.4852264999999999E-6</v>
      </c>
      <c r="DO6" s="60">
        <v>0</v>
      </c>
      <c r="DP6" s="13">
        <v>0</v>
      </c>
      <c r="DQ6" s="60">
        <v>0</v>
      </c>
      <c r="DR6" s="13">
        <v>0</v>
      </c>
      <c r="DS6" s="60">
        <v>0</v>
      </c>
      <c r="DT6" s="13">
        <v>0</v>
      </c>
      <c r="DU6" s="60">
        <v>0</v>
      </c>
      <c r="DV6" s="13">
        <v>0</v>
      </c>
      <c r="DW6" s="60">
        <v>0</v>
      </c>
      <c r="DX6" s="13">
        <v>0</v>
      </c>
      <c r="DY6" s="60">
        <v>0</v>
      </c>
      <c r="DZ6" s="15">
        <v>0</v>
      </c>
    </row>
    <row r="7" spans="1:130">
      <c r="A7" s="8">
        <v>200</v>
      </c>
      <c r="B7" s="63">
        <v>52359</v>
      </c>
      <c r="C7" s="64">
        <v>169.89760855</v>
      </c>
      <c r="D7" s="70">
        <v>148.66113086999999</v>
      </c>
      <c r="E7" s="70">
        <v>0.1082711279</v>
      </c>
      <c r="F7" s="71">
        <v>8.3793050000000003E-4</v>
      </c>
      <c r="G7" s="64">
        <v>4.4827460000000001E-4</v>
      </c>
      <c r="H7" s="71">
        <v>2.17143E-5</v>
      </c>
      <c r="I7" s="70">
        <v>16.416028397000002</v>
      </c>
      <c r="J7" s="71">
        <v>0.13166226780000001</v>
      </c>
      <c r="K7" s="70">
        <v>5.229954545</v>
      </c>
      <c r="L7" s="71">
        <v>4.1485581200000003E-2</v>
      </c>
      <c r="M7" s="70">
        <v>0.91310553620000001</v>
      </c>
      <c r="N7" s="71">
        <v>8.5253424999999997E-3</v>
      </c>
      <c r="O7" s="37" t="s">
        <v>83</v>
      </c>
      <c r="P7" s="13">
        <v>0</v>
      </c>
      <c r="Q7" s="70">
        <v>2.6157398500000002E-2</v>
      </c>
      <c r="R7" s="71">
        <v>3.4970159999999999E-4</v>
      </c>
      <c r="S7" s="37" t="s">
        <v>83</v>
      </c>
      <c r="T7" s="13">
        <v>0</v>
      </c>
      <c r="U7" s="37" t="s">
        <v>83</v>
      </c>
      <c r="V7" s="13">
        <v>0</v>
      </c>
      <c r="W7" s="70">
        <v>0</v>
      </c>
      <c r="X7" s="71">
        <v>0</v>
      </c>
      <c r="Y7" s="70">
        <v>0.39258880429999998</v>
      </c>
      <c r="Z7" s="71">
        <v>1.10083158E-2</v>
      </c>
      <c r="AA7" s="37" t="s">
        <v>83</v>
      </c>
      <c r="AB7" s="13">
        <v>0</v>
      </c>
      <c r="AC7" s="70">
        <v>0</v>
      </c>
      <c r="AD7" s="71">
        <v>0</v>
      </c>
      <c r="AE7" s="37" t="s">
        <v>83</v>
      </c>
      <c r="AF7" s="13">
        <v>0</v>
      </c>
      <c r="AG7" s="37" t="s">
        <v>83</v>
      </c>
      <c r="AH7" s="13">
        <v>0</v>
      </c>
      <c r="AI7" s="70">
        <f t="shared" si="0"/>
        <v>0</v>
      </c>
      <c r="AJ7" s="71">
        <f t="shared" si="0"/>
        <v>0</v>
      </c>
      <c r="AK7" s="70">
        <v>6.2122242058000001</v>
      </c>
      <c r="AL7" s="71">
        <v>0.10917189099999999</v>
      </c>
      <c r="AM7" s="37" t="s">
        <v>83</v>
      </c>
      <c r="AN7" s="13">
        <v>0</v>
      </c>
      <c r="AO7" s="37" t="s">
        <v>83</v>
      </c>
      <c r="AP7" s="13">
        <v>0</v>
      </c>
      <c r="AQ7" s="37" t="s">
        <v>83</v>
      </c>
      <c r="AR7" s="13">
        <v>0</v>
      </c>
      <c r="AS7" s="70">
        <v>1.934435643</v>
      </c>
      <c r="AT7" s="71">
        <v>0.11455543830000001</v>
      </c>
      <c r="AU7" s="70">
        <v>0.60328922809999996</v>
      </c>
      <c r="AV7" s="71">
        <v>1.18795142E-2</v>
      </c>
      <c r="AW7" s="70">
        <v>0.34667186960000002</v>
      </c>
      <c r="AX7" s="71">
        <v>7.9062264000000007E-3</v>
      </c>
      <c r="AY7" s="70">
        <v>0.1249777061</v>
      </c>
      <c r="AZ7" s="71">
        <v>2.0028329999999999E-3</v>
      </c>
      <c r="BA7" s="60">
        <f t="shared" si="1"/>
        <v>0.13163965239999997</v>
      </c>
      <c r="BB7" s="13">
        <f t="shared" si="1"/>
        <v>1.9704548000000002E-3</v>
      </c>
      <c r="BC7" s="70">
        <v>0</v>
      </c>
      <c r="BD7" s="13">
        <v>0</v>
      </c>
      <c r="BE7" s="70">
        <v>7.7754980475000002</v>
      </c>
      <c r="BF7" s="71">
        <v>0.15887907409999999</v>
      </c>
      <c r="BG7" s="71">
        <v>2.9891009999999998E-4</v>
      </c>
      <c r="BH7" s="13">
        <v>0</v>
      </c>
      <c r="BI7" s="70">
        <v>1.9255118099999999E-2</v>
      </c>
      <c r="BJ7" s="71">
        <v>3.5276429999999998E-4</v>
      </c>
      <c r="BK7" s="70">
        <v>0.89385041799999998</v>
      </c>
      <c r="BL7" s="71">
        <v>8.1725782000000007E-3</v>
      </c>
      <c r="BM7" s="7"/>
      <c r="BN7" s="13"/>
      <c r="BO7" s="7"/>
      <c r="BP7" s="13"/>
      <c r="BQ7" s="70">
        <v>4.5260839999999999E-4</v>
      </c>
      <c r="BR7" s="71">
        <v>9.3945900000000005E-5</v>
      </c>
      <c r="BS7" s="70">
        <v>2.57047901E-2</v>
      </c>
      <c r="BT7" s="71">
        <v>2.557557E-4</v>
      </c>
      <c r="BU7" s="7"/>
      <c r="BV7" s="13"/>
      <c r="BW7" s="7"/>
      <c r="BX7" s="13"/>
      <c r="BY7" s="7"/>
      <c r="BZ7" s="13"/>
      <c r="CA7" s="7"/>
      <c r="CB7" s="13"/>
      <c r="CC7" s="70">
        <v>0</v>
      </c>
      <c r="CD7" s="71">
        <v>0</v>
      </c>
      <c r="CE7" s="70">
        <v>0</v>
      </c>
      <c r="CF7" s="71">
        <v>0</v>
      </c>
      <c r="CG7" s="70">
        <v>3.0718306E-3</v>
      </c>
      <c r="CH7" s="71">
        <v>2.5313160000000001E-4</v>
      </c>
      <c r="CI7" s="70">
        <v>0.38951697359999998</v>
      </c>
      <c r="CJ7" s="71">
        <v>1.07551842E-2</v>
      </c>
      <c r="CK7" s="6"/>
      <c r="CL7" s="13"/>
      <c r="CM7" s="7"/>
      <c r="CN7" s="15"/>
      <c r="CO7" s="70">
        <v>0.52120729249999997</v>
      </c>
      <c r="CP7" s="71">
        <v>2.3503012600000001E-2</v>
      </c>
      <c r="CQ7" s="70">
        <v>1.4132283505000001</v>
      </c>
      <c r="CR7" s="71">
        <v>9.1052425699999995E-2</v>
      </c>
      <c r="CS7" s="70">
        <v>0.2298062045</v>
      </c>
      <c r="CT7" s="71">
        <v>3.6076144499999997E-2</v>
      </c>
      <c r="CU7" s="70">
        <v>7.5456918430000002</v>
      </c>
      <c r="CV7" s="66">
        <v>0.1228029296</v>
      </c>
      <c r="CW7" s="121">
        <v>1.03595E-5</v>
      </c>
      <c r="CX7" s="122">
        <v>2.0718999999999999E-5</v>
      </c>
      <c r="CY7" s="122">
        <v>2.63964E-5</v>
      </c>
      <c r="CZ7" s="122">
        <v>3.2073799999999998E-5</v>
      </c>
      <c r="DA7" s="122">
        <v>3.7751199999999999E-5</v>
      </c>
      <c r="DB7" s="122">
        <v>4.3428499999999999E-5</v>
      </c>
      <c r="DC7" s="122">
        <v>4.91059E-5</v>
      </c>
      <c r="DD7" s="122">
        <v>5.4783300000000001E-5</v>
      </c>
      <c r="DE7" s="122">
        <v>6.0460600000000002E-5</v>
      </c>
      <c r="DF7" s="123">
        <v>6.6137999999999996E-5</v>
      </c>
      <c r="DG7" s="80">
        <v>0.28123832789999997</v>
      </c>
      <c r="DH7" s="13">
        <v>4.4884927999999996E-3</v>
      </c>
      <c r="DI7" s="60">
        <v>1.7039920900000002E-2</v>
      </c>
      <c r="DJ7" s="13">
        <v>7.3494459999999995E-4</v>
      </c>
      <c r="DK7" s="60">
        <v>4.1973567999999996E-3</v>
      </c>
      <c r="DL7" s="13">
        <v>1.9720100000000001E-4</v>
      </c>
      <c r="DM7" s="60">
        <v>7.5787900000000004E-4</v>
      </c>
      <c r="DN7" s="13">
        <v>3.6617900000000001E-5</v>
      </c>
      <c r="DO7" s="60">
        <v>2.6126840000000002E-4</v>
      </c>
      <c r="DP7" s="13">
        <v>1.15234E-5</v>
      </c>
      <c r="DQ7" s="60">
        <v>0</v>
      </c>
      <c r="DR7" s="13">
        <v>0</v>
      </c>
      <c r="DS7" s="60">
        <v>0</v>
      </c>
      <c r="DT7" s="13">
        <v>0</v>
      </c>
      <c r="DU7" s="60">
        <v>0</v>
      </c>
      <c r="DV7" s="13">
        <v>0</v>
      </c>
      <c r="DW7" s="60">
        <v>0</v>
      </c>
      <c r="DX7" s="13">
        <v>0</v>
      </c>
      <c r="DY7" s="60">
        <v>0</v>
      </c>
      <c r="DZ7" s="15">
        <v>0</v>
      </c>
    </row>
    <row r="8" spans="1:130">
      <c r="A8" s="8">
        <v>300</v>
      </c>
      <c r="B8" s="63">
        <v>52188</v>
      </c>
      <c r="C8" s="64">
        <v>249.31585189</v>
      </c>
      <c r="D8" s="70">
        <v>249.62661072</v>
      </c>
      <c r="E8" s="70">
        <v>0.49261542689999999</v>
      </c>
      <c r="F8" s="71">
        <v>2.3844095999999999E-3</v>
      </c>
      <c r="G8" s="64">
        <v>1.5119771000000001E-3</v>
      </c>
      <c r="H8" s="71">
        <v>2.1973499999999999E-5</v>
      </c>
      <c r="I8" s="70">
        <v>32.055105454</v>
      </c>
      <c r="J8" s="71">
        <v>0.23198518809999999</v>
      </c>
      <c r="K8" s="70">
        <v>10.876749753</v>
      </c>
      <c r="L8" s="71">
        <v>7.6194990800000001E-2</v>
      </c>
      <c r="M8" s="70">
        <v>1.8126919006</v>
      </c>
      <c r="N8" s="71">
        <v>1.63575621E-2</v>
      </c>
      <c r="O8" s="37" t="s">
        <v>83</v>
      </c>
      <c r="P8" s="13">
        <v>0</v>
      </c>
      <c r="Q8" s="70">
        <v>4.7366452699999999E-2</v>
      </c>
      <c r="R8" s="71">
        <v>5.0933059999999999E-4</v>
      </c>
      <c r="S8" s="37" t="s">
        <v>83</v>
      </c>
      <c r="T8" s="13">
        <v>0</v>
      </c>
      <c r="U8" s="37" t="s">
        <v>83</v>
      </c>
      <c r="V8" s="13">
        <v>0</v>
      </c>
      <c r="W8" s="70">
        <v>0</v>
      </c>
      <c r="X8" s="71">
        <v>0</v>
      </c>
      <c r="Y8" s="70">
        <v>0.9039247332</v>
      </c>
      <c r="Z8" s="71">
        <v>2.3493168299999999E-2</v>
      </c>
      <c r="AA8" s="37" t="s">
        <v>83</v>
      </c>
      <c r="AB8" s="13">
        <v>0</v>
      </c>
      <c r="AC8" s="70">
        <v>0</v>
      </c>
      <c r="AD8" s="71">
        <v>0</v>
      </c>
      <c r="AE8" s="37" t="s">
        <v>83</v>
      </c>
      <c r="AF8" s="13">
        <v>0</v>
      </c>
      <c r="AG8" s="37" t="s">
        <v>83</v>
      </c>
      <c r="AH8" s="13">
        <v>0</v>
      </c>
      <c r="AI8" s="70">
        <f t="shared" si="0"/>
        <v>0</v>
      </c>
      <c r="AJ8" s="71">
        <f t="shared" si="0"/>
        <v>0</v>
      </c>
      <c r="AK8" s="70">
        <v>11.714870827</v>
      </c>
      <c r="AL8" s="71">
        <v>0.2104113245</v>
      </c>
      <c r="AM8" s="37" t="s">
        <v>83</v>
      </c>
      <c r="AN8" s="13">
        <v>0</v>
      </c>
      <c r="AO8" s="37" t="s">
        <v>83</v>
      </c>
      <c r="AP8" s="13">
        <v>0</v>
      </c>
      <c r="AQ8" s="37" t="s">
        <v>83</v>
      </c>
      <c r="AR8" s="13">
        <v>0</v>
      </c>
      <c r="AS8" s="70">
        <v>4.3074612700000001</v>
      </c>
      <c r="AT8" s="71">
        <v>0.24195686229999999</v>
      </c>
      <c r="AU8" s="70">
        <v>1.6172532524000001</v>
      </c>
      <c r="AV8" s="71">
        <v>2.7664022399999998E-2</v>
      </c>
      <c r="AW8" s="70">
        <v>0.85711238700000003</v>
      </c>
      <c r="AX8" s="71">
        <v>1.7346310300000001E-2</v>
      </c>
      <c r="AY8" s="70">
        <v>0.4029118451</v>
      </c>
      <c r="AZ8" s="71">
        <v>5.8929170999999997E-3</v>
      </c>
      <c r="BA8" s="60">
        <f t="shared" si="1"/>
        <v>0.35722902029999992</v>
      </c>
      <c r="BB8" s="13">
        <f t="shared" si="1"/>
        <v>4.4247949999999987E-3</v>
      </c>
      <c r="BC8" s="70">
        <v>0</v>
      </c>
      <c r="BD8" s="13">
        <v>0</v>
      </c>
      <c r="BE8" s="70">
        <v>15.182044790000001</v>
      </c>
      <c r="BF8" s="71">
        <v>0.27164091439999999</v>
      </c>
      <c r="BG8" s="71">
        <v>2.243112E-4</v>
      </c>
      <c r="BH8" s="13">
        <v>0</v>
      </c>
      <c r="BI8" s="70">
        <v>2.91360734E-2</v>
      </c>
      <c r="BJ8" s="71">
        <v>5.0557439999999998E-4</v>
      </c>
      <c r="BK8" s="70">
        <v>1.7835558272000001</v>
      </c>
      <c r="BL8" s="71">
        <v>1.58519877E-2</v>
      </c>
      <c r="BM8" s="7"/>
      <c r="BN8" s="13"/>
      <c r="BO8" s="7"/>
      <c r="BP8" s="13"/>
      <c r="BQ8" s="70">
        <v>5.8942860000000001E-4</v>
      </c>
      <c r="BR8" s="71">
        <v>1.118074E-4</v>
      </c>
      <c r="BS8" s="70">
        <v>4.6777024E-2</v>
      </c>
      <c r="BT8" s="71">
        <v>3.9752320000000001E-4</v>
      </c>
      <c r="BU8" s="7"/>
      <c r="BV8" s="13"/>
      <c r="BW8" s="7"/>
      <c r="BX8" s="13"/>
      <c r="BY8" s="7"/>
      <c r="BZ8" s="13"/>
      <c r="CA8" s="7"/>
      <c r="CB8" s="13"/>
      <c r="CC8" s="70">
        <v>0</v>
      </c>
      <c r="CD8" s="71">
        <v>0</v>
      </c>
      <c r="CE8" s="70">
        <v>0</v>
      </c>
      <c r="CF8" s="71">
        <v>0</v>
      </c>
      <c r="CG8" s="70">
        <v>7.0357548000000002E-3</v>
      </c>
      <c r="CH8" s="71">
        <v>2.7388590000000001E-4</v>
      </c>
      <c r="CI8" s="70">
        <v>0.89688897840000004</v>
      </c>
      <c r="CJ8" s="71">
        <v>2.3219282399999999E-2</v>
      </c>
      <c r="CK8" s="6"/>
      <c r="CL8" s="13"/>
      <c r="CM8" s="7"/>
      <c r="CN8" s="15"/>
      <c r="CO8" s="70">
        <v>1.1900023390000001</v>
      </c>
      <c r="CP8" s="71">
        <v>4.7930605000000001E-2</v>
      </c>
      <c r="CQ8" s="70">
        <v>3.1174589309999998</v>
      </c>
      <c r="CR8" s="71">
        <v>0.1940262573</v>
      </c>
      <c r="CS8" s="70">
        <v>0.52461504989999996</v>
      </c>
      <c r="CT8" s="71">
        <v>7.1744029099999995E-2</v>
      </c>
      <c r="CU8" s="70">
        <v>14.65742974</v>
      </c>
      <c r="CV8" s="66">
        <v>0.19989688529999999</v>
      </c>
      <c r="CW8" s="121">
        <v>1.3824E-5</v>
      </c>
      <c r="CX8" s="122">
        <v>2.4648399999999999E-5</v>
      </c>
      <c r="CY8" s="122">
        <v>2.87232E-5</v>
      </c>
      <c r="CZ8" s="122">
        <v>3.27979E-5</v>
      </c>
      <c r="DA8" s="122">
        <v>3.6872699999999997E-5</v>
      </c>
      <c r="DB8" s="122">
        <v>4.09474E-5</v>
      </c>
      <c r="DC8" s="122">
        <v>4.5022199999999997E-5</v>
      </c>
      <c r="DD8" s="122">
        <v>4.9096900000000001E-5</v>
      </c>
      <c r="DE8" s="122">
        <v>5.3171699999999998E-5</v>
      </c>
      <c r="DF8" s="123">
        <v>5.7246400000000001E-5</v>
      </c>
      <c r="DG8" s="80">
        <v>3.2019999270000001</v>
      </c>
      <c r="DH8" s="13">
        <v>2.9785806000000001E-2</v>
      </c>
      <c r="DI8" s="60">
        <v>9.8977792300000006E-2</v>
      </c>
      <c r="DJ8" s="13">
        <v>1.7609193E-3</v>
      </c>
      <c r="DK8" s="60">
        <v>8.8144532000000008E-3</v>
      </c>
      <c r="DL8" s="13">
        <v>3.3513899999999998E-4</v>
      </c>
      <c r="DM8" s="60">
        <v>2.8041722999999998E-3</v>
      </c>
      <c r="DN8" s="13">
        <v>1.1953529999999999E-4</v>
      </c>
      <c r="DO8" s="60">
        <v>1.2724142E-3</v>
      </c>
      <c r="DP8" s="13">
        <v>5.8848499999999997E-5</v>
      </c>
      <c r="DQ8" s="60">
        <v>6.3810449999999997E-4</v>
      </c>
      <c r="DR8" s="13">
        <v>3.0494E-5</v>
      </c>
      <c r="DS8" s="60">
        <v>4.0191270000000001E-4</v>
      </c>
      <c r="DT8" s="13">
        <v>1.7708799999999999E-5</v>
      </c>
      <c r="DU8" s="60">
        <v>1.973814E-4</v>
      </c>
      <c r="DV8" s="13">
        <v>8.9983773000000003E-6</v>
      </c>
      <c r="DW8" s="60">
        <v>1.315876E-4</v>
      </c>
      <c r="DX8" s="13">
        <v>5.9989182000000002E-6</v>
      </c>
      <c r="DY8" s="60">
        <v>6.57938E-5</v>
      </c>
      <c r="DZ8" s="15">
        <v>2.9994591000000001E-6</v>
      </c>
    </row>
    <row r="9" spans="1:130">
      <c r="A9" s="8">
        <v>400</v>
      </c>
      <c r="B9" s="63">
        <v>48897</v>
      </c>
      <c r="C9" s="64">
        <v>325.05889601000001</v>
      </c>
      <c r="D9" s="70">
        <v>350.04266016999998</v>
      </c>
      <c r="E9" s="70">
        <v>1.2584409570999999</v>
      </c>
      <c r="F9" s="71">
        <v>4.6957086999999996E-3</v>
      </c>
      <c r="G9" s="64">
        <v>1.2226088000000001E-3</v>
      </c>
      <c r="H9" s="71">
        <v>1.70868E-5</v>
      </c>
      <c r="I9" s="70">
        <v>47.167436637000002</v>
      </c>
      <c r="J9" s="71">
        <v>0.3255568915</v>
      </c>
      <c r="K9" s="70">
        <v>15.963012287</v>
      </c>
      <c r="L9" s="71">
        <v>0.10706982249999999</v>
      </c>
      <c r="M9" s="70">
        <v>2.8438366184000001</v>
      </c>
      <c r="N9" s="71">
        <v>2.5054496200000002E-2</v>
      </c>
      <c r="O9" s="37" t="s">
        <v>83</v>
      </c>
      <c r="P9" s="13">
        <v>0</v>
      </c>
      <c r="Q9" s="70">
        <v>6.6894612699999995E-2</v>
      </c>
      <c r="R9" s="71">
        <v>6.4204069999999999E-4</v>
      </c>
      <c r="S9" s="37" t="s">
        <v>83</v>
      </c>
      <c r="T9" s="13">
        <v>0</v>
      </c>
      <c r="U9" s="37" t="s">
        <v>83</v>
      </c>
      <c r="V9" s="13">
        <v>0</v>
      </c>
      <c r="W9" s="70">
        <v>3.3608949999999998E-4</v>
      </c>
      <c r="X9" s="71">
        <v>3.0896523E-6</v>
      </c>
      <c r="Y9" s="70">
        <v>1.5270669134999999</v>
      </c>
      <c r="Z9" s="71">
        <v>3.8378298800000002E-2</v>
      </c>
      <c r="AA9" s="37" t="s">
        <v>83</v>
      </c>
      <c r="AB9" s="13">
        <v>0</v>
      </c>
      <c r="AC9" s="70">
        <v>0</v>
      </c>
      <c r="AD9" s="71">
        <v>0</v>
      </c>
      <c r="AE9" s="37" t="s">
        <v>83</v>
      </c>
      <c r="AF9" s="13">
        <v>0</v>
      </c>
      <c r="AG9" s="37" t="s">
        <v>83</v>
      </c>
      <c r="AH9" s="13">
        <v>0</v>
      </c>
      <c r="AI9" s="70">
        <f t="shared" si="0"/>
        <v>0</v>
      </c>
      <c r="AJ9" s="71">
        <f t="shared" si="0"/>
        <v>0</v>
      </c>
      <c r="AK9" s="70">
        <v>17.899439525999998</v>
      </c>
      <c r="AL9" s="71">
        <v>0.32502464759999999</v>
      </c>
      <c r="AM9" s="37" t="s">
        <v>83</v>
      </c>
      <c r="AN9" s="13">
        <v>0</v>
      </c>
      <c r="AO9" s="37" t="s">
        <v>83</v>
      </c>
      <c r="AP9" s="13">
        <v>0</v>
      </c>
      <c r="AQ9" s="37" t="s">
        <v>83</v>
      </c>
      <c r="AR9" s="13">
        <v>0</v>
      </c>
      <c r="AS9" s="70">
        <v>7.5285375525999996</v>
      </c>
      <c r="AT9" s="71">
        <v>0.39543678110000002</v>
      </c>
      <c r="AU9" s="70">
        <v>2.8893949631</v>
      </c>
      <c r="AV9" s="71">
        <v>4.4723375599999997E-2</v>
      </c>
      <c r="AW9" s="70">
        <v>1.461330478</v>
      </c>
      <c r="AX9" s="71">
        <v>2.7560352100000001E-2</v>
      </c>
      <c r="AY9" s="70">
        <v>0.69145653470000001</v>
      </c>
      <c r="AZ9" s="71">
        <v>9.5398796000000004E-3</v>
      </c>
      <c r="BA9" s="60">
        <f t="shared" si="1"/>
        <v>0.73660795039999982</v>
      </c>
      <c r="BB9" s="13">
        <f t="shared" si="1"/>
        <v>7.623143899999997E-3</v>
      </c>
      <c r="BC9" s="70">
        <v>0</v>
      </c>
      <c r="BD9" s="13">
        <v>0</v>
      </c>
      <c r="BE9" s="70">
        <v>21.945796282</v>
      </c>
      <c r="BF9" s="71">
        <v>0.3851363807</v>
      </c>
      <c r="BG9" s="71">
        <v>1.712719E-4</v>
      </c>
      <c r="BH9" s="13">
        <v>0</v>
      </c>
      <c r="BI9" s="70">
        <v>5.38077494E-2</v>
      </c>
      <c r="BJ9" s="71">
        <v>9.1467070000000004E-4</v>
      </c>
      <c r="BK9" s="70">
        <v>2.7900288689999999</v>
      </c>
      <c r="BL9" s="71">
        <v>2.41398255E-2</v>
      </c>
      <c r="BM9" s="7"/>
      <c r="BN9" s="13"/>
      <c r="BO9" s="7"/>
      <c r="BP9" s="13"/>
      <c r="BQ9" s="70">
        <v>1.8494448000000001E-3</v>
      </c>
      <c r="BR9" s="71">
        <v>1.123792E-4</v>
      </c>
      <c r="BS9" s="70">
        <v>6.5045167900000006E-2</v>
      </c>
      <c r="BT9" s="71">
        <v>5.2966139999999998E-4</v>
      </c>
      <c r="BU9" s="7"/>
      <c r="BV9" s="13"/>
      <c r="BW9" s="7"/>
      <c r="BX9" s="13"/>
      <c r="BY9" s="7"/>
      <c r="BZ9" s="13"/>
      <c r="CA9" s="7"/>
      <c r="CB9" s="13"/>
      <c r="CC9" s="70">
        <v>0</v>
      </c>
      <c r="CD9" s="71">
        <v>0</v>
      </c>
      <c r="CE9" s="70">
        <v>3.3608949999999998E-4</v>
      </c>
      <c r="CF9" s="71">
        <v>3.0896523E-6</v>
      </c>
      <c r="CG9" s="70">
        <v>2.1741776399999999E-2</v>
      </c>
      <c r="CH9" s="71">
        <v>5.2845219999999996E-4</v>
      </c>
      <c r="CI9" s="70">
        <v>1.5053251371</v>
      </c>
      <c r="CJ9" s="71">
        <v>3.7849846600000001E-2</v>
      </c>
      <c r="CK9" s="6"/>
      <c r="CL9" s="13"/>
      <c r="CM9" s="7"/>
      <c r="CN9" s="15"/>
      <c r="CO9" s="70">
        <v>2.2525882882000001</v>
      </c>
      <c r="CP9" s="71">
        <v>8.3642300200000005E-2</v>
      </c>
      <c r="CQ9" s="70">
        <v>5.2759492644000003</v>
      </c>
      <c r="CR9" s="71">
        <v>0.3117944809</v>
      </c>
      <c r="CS9" s="70">
        <v>0.86638267729999996</v>
      </c>
      <c r="CT9" s="71">
        <v>0.1142901592</v>
      </c>
      <c r="CU9" s="70">
        <v>21.079413604999999</v>
      </c>
      <c r="CV9" s="66">
        <v>0.27084622149999998</v>
      </c>
      <c r="CW9" s="121">
        <v>1.08796E-5</v>
      </c>
      <c r="CX9" s="122">
        <v>1.91957E-5</v>
      </c>
      <c r="CY9" s="122">
        <v>2.2299299999999998E-5</v>
      </c>
      <c r="CZ9" s="122">
        <v>2.54029E-5</v>
      </c>
      <c r="DA9" s="122">
        <v>2.8506499999999999E-5</v>
      </c>
      <c r="DB9" s="122">
        <v>3.1610099999999997E-5</v>
      </c>
      <c r="DC9" s="122">
        <v>3.4713699999999999E-5</v>
      </c>
      <c r="DD9" s="122">
        <v>3.7817300000000001E-5</v>
      </c>
      <c r="DE9" s="122">
        <v>4.0920900000000003E-5</v>
      </c>
      <c r="DF9" s="123">
        <v>4.4024499999999998E-5</v>
      </c>
      <c r="DG9" s="80">
        <v>7.8902165778000004</v>
      </c>
      <c r="DH9" s="13">
        <v>6.5083904299999995E-2</v>
      </c>
      <c r="DI9" s="60">
        <v>0.72914993279999996</v>
      </c>
      <c r="DJ9" s="13">
        <v>7.6244700000000004E-3</v>
      </c>
      <c r="DK9" s="60">
        <v>3.5913758099999998E-2</v>
      </c>
      <c r="DL9" s="13">
        <v>6.9140119999999998E-4</v>
      </c>
      <c r="DM9" s="60">
        <v>4.9354734999999999E-3</v>
      </c>
      <c r="DN9" s="13">
        <v>1.725423E-4</v>
      </c>
      <c r="DO9" s="60">
        <v>2.1565243E-3</v>
      </c>
      <c r="DP9" s="13">
        <v>8.3426599999999998E-5</v>
      </c>
      <c r="DQ9" s="60">
        <v>7.629682E-4</v>
      </c>
      <c r="DR9" s="13">
        <v>3.6260400000000003E-5</v>
      </c>
      <c r="DS9" s="60">
        <v>4.5964459999999998E-4</v>
      </c>
      <c r="DT9" s="13">
        <v>2.0160600000000001E-5</v>
      </c>
      <c r="DU9" s="60">
        <v>2.2844839999999999E-4</v>
      </c>
      <c r="DV9" s="13">
        <v>1.0254E-5</v>
      </c>
      <c r="DW9" s="60">
        <v>1.124623E-4</v>
      </c>
      <c r="DX9" s="13">
        <v>5.1270198E-6</v>
      </c>
      <c r="DY9" s="60">
        <v>5.6231199999999998E-5</v>
      </c>
      <c r="DZ9" s="15">
        <v>2.5635099E-6</v>
      </c>
    </row>
    <row r="10" spans="1:130">
      <c r="A10" s="8">
        <v>500</v>
      </c>
      <c r="B10" s="63">
        <v>47387</v>
      </c>
      <c r="C10" s="64">
        <v>397.36042856</v>
      </c>
      <c r="D10" s="70">
        <v>449.48412869999999</v>
      </c>
      <c r="E10" s="70">
        <v>2.4038257920000001</v>
      </c>
      <c r="F10" s="71">
        <v>7.5647466999999996E-3</v>
      </c>
      <c r="G10" s="64">
        <v>1.0254047E-3</v>
      </c>
      <c r="H10" s="71">
        <v>1.3932499999999999E-5</v>
      </c>
      <c r="I10" s="70">
        <v>61.415361959999998</v>
      </c>
      <c r="J10" s="71">
        <v>0.4109472307</v>
      </c>
      <c r="K10" s="70">
        <v>21.211112639</v>
      </c>
      <c r="L10" s="71">
        <v>0.13802672129999999</v>
      </c>
      <c r="M10" s="70">
        <v>3.9157027176999999</v>
      </c>
      <c r="N10" s="71">
        <v>3.4008733100000001E-2</v>
      </c>
      <c r="O10" s="37" t="s">
        <v>83</v>
      </c>
      <c r="P10" s="13">
        <v>0</v>
      </c>
      <c r="Q10" s="70">
        <v>0.10358740449999999</v>
      </c>
      <c r="R10" s="71">
        <v>8.4724210000000004E-4</v>
      </c>
      <c r="S10" s="37" t="s">
        <v>83</v>
      </c>
      <c r="T10" s="13">
        <v>0</v>
      </c>
      <c r="U10" s="37" t="s">
        <v>83</v>
      </c>
      <c r="V10" s="13">
        <v>0</v>
      </c>
      <c r="W10" s="70">
        <v>1.2585793E-3</v>
      </c>
      <c r="X10" s="71">
        <v>9.9436639999999992E-6</v>
      </c>
      <c r="Y10" s="70">
        <v>2.2082069123000001</v>
      </c>
      <c r="Z10" s="71">
        <v>5.3711101999999997E-2</v>
      </c>
      <c r="AA10" s="37" t="s">
        <v>83</v>
      </c>
      <c r="AB10" s="13">
        <v>0</v>
      </c>
      <c r="AC10" s="70">
        <v>0</v>
      </c>
      <c r="AD10" s="71">
        <v>0</v>
      </c>
      <c r="AE10" s="37" t="s">
        <v>83</v>
      </c>
      <c r="AF10" s="13">
        <v>0</v>
      </c>
      <c r="AG10" s="37" t="s">
        <v>83</v>
      </c>
      <c r="AH10" s="13">
        <v>0</v>
      </c>
      <c r="AI10" s="70">
        <f t="shared" si="0"/>
        <v>0</v>
      </c>
      <c r="AJ10" s="71">
        <f t="shared" si="0"/>
        <v>0</v>
      </c>
      <c r="AK10" s="70">
        <v>24.603689908</v>
      </c>
      <c r="AL10" s="71">
        <v>0.44352909569999999</v>
      </c>
      <c r="AM10" s="37" t="s">
        <v>83</v>
      </c>
      <c r="AN10" s="13">
        <v>0</v>
      </c>
      <c r="AO10" s="37" t="s">
        <v>83</v>
      </c>
      <c r="AP10" s="13">
        <v>0</v>
      </c>
      <c r="AQ10" s="37" t="s">
        <v>83</v>
      </c>
      <c r="AR10" s="13">
        <v>0</v>
      </c>
      <c r="AS10" s="70">
        <v>11.121883613</v>
      </c>
      <c r="AT10" s="71">
        <v>0.55431945930000004</v>
      </c>
      <c r="AU10" s="70">
        <v>4.3344725725000002</v>
      </c>
      <c r="AV10" s="71">
        <v>6.2652935000000007E-2</v>
      </c>
      <c r="AW10" s="70">
        <v>2.1468245462</v>
      </c>
      <c r="AX10" s="71">
        <v>3.8206574E-2</v>
      </c>
      <c r="AY10" s="70">
        <v>0.99361826620000004</v>
      </c>
      <c r="AZ10" s="71">
        <v>1.32947686E-2</v>
      </c>
      <c r="BA10" s="60">
        <f t="shared" si="1"/>
        <v>1.1940297601000003</v>
      </c>
      <c r="BB10" s="13">
        <f t="shared" si="1"/>
        <v>1.1151592400000007E-2</v>
      </c>
      <c r="BC10" s="70">
        <v>0</v>
      </c>
      <c r="BD10" s="13">
        <v>0</v>
      </c>
      <c r="BE10" s="70">
        <v>28.920668160000002</v>
      </c>
      <c r="BF10" s="71">
        <v>0.50061918380000003</v>
      </c>
      <c r="BG10" s="71">
        <v>1.377115E-4</v>
      </c>
      <c r="BH10" s="13">
        <v>0</v>
      </c>
      <c r="BI10" s="70">
        <v>8.0093698899999996E-2</v>
      </c>
      <c r="BJ10" s="71">
        <v>1.2584711E-3</v>
      </c>
      <c r="BK10" s="70">
        <v>3.8356090188</v>
      </c>
      <c r="BL10" s="71">
        <v>3.2750262000000002E-2</v>
      </c>
      <c r="BM10" s="7"/>
      <c r="BN10" s="13"/>
      <c r="BO10" s="7"/>
      <c r="BP10" s="13"/>
      <c r="BQ10" s="70">
        <v>5.7528303000000001E-3</v>
      </c>
      <c r="BR10" s="71">
        <v>1.216033E-4</v>
      </c>
      <c r="BS10" s="70">
        <v>9.7834574199999996E-2</v>
      </c>
      <c r="BT10" s="71">
        <v>7.256389E-4</v>
      </c>
      <c r="BU10" s="7"/>
      <c r="BV10" s="13"/>
      <c r="BW10" s="7"/>
      <c r="BX10" s="13"/>
      <c r="BY10" s="7"/>
      <c r="BZ10" s="13"/>
      <c r="CA10" s="7"/>
      <c r="CB10" s="13"/>
      <c r="CC10" s="70">
        <v>0</v>
      </c>
      <c r="CD10" s="71">
        <v>0</v>
      </c>
      <c r="CE10" s="70">
        <v>1.2585793E-3</v>
      </c>
      <c r="CF10" s="71">
        <v>9.9436639999999992E-6</v>
      </c>
      <c r="CG10" s="70">
        <v>4.1101585099999997E-2</v>
      </c>
      <c r="CH10" s="71">
        <v>7.9509749999999999E-4</v>
      </c>
      <c r="CI10" s="70">
        <v>2.1671053271999998</v>
      </c>
      <c r="CJ10" s="71">
        <v>5.2916004500000002E-2</v>
      </c>
      <c r="CK10" s="6"/>
      <c r="CL10" s="13"/>
      <c r="CM10" s="7"/>
      <c r="CN10" s="15"/>
      <c r="CO10" s="70">
        <v>3.5549323626999998</v>
      </c>
      <c r="CP10" s="71">
        <v>0.1238821234</v>
      </c>
      <c r="CQ10" s="70">
        <v>7.5669512506999999</v>
      </c>
      <c r="CR10" s="71">
        <v>0.4304373359</v>
      </c>
      <c r="CS10" s="70">
        <v>1.2420984561999999</v>
      </c>
      <c r="CT10" s="71">
        <v>0.15877357780000001</v>
      </c>
      <c r="CU10" s="70">
        <v>27.678569704000001</v>
      </c>
      <c r="CV10" s="66">
        <v>0.34184560600000002</v>
      </c>
      <c r="CW10" s="121">
        <v>8.9514046999999992E-6</v>
      </c>
      <c r="CX10" s="122">
        <v>1.56744E-5</v>
      </c>
      <c r="CY10" s="122">
        <v>1.8165E-5</v>
      </c>
      <c r="CZ10" s="122">
        <v>2.0655499999999999E-5</v>
      </c>
      <c r="DA10" s="122">
        <v>2.3146099999999999E-5</v>
      </c>
      <c r="DB10" s="122">
        <v>2.5636600000000001E-5</v>
      </c>
      <c r="DC10" s="122">
        <v>2.8127200000000001E-5</v>
      </c>
      <c r="DD10" s="122">
        <v>3.0617700000000003E-5</v>
      </c>
      <c r="DE10" s="122">
        <v>3.3108300000000003E-5</v>
      </c>
      <c r="DF10" s="123">
        <v>3.5598800000000002E-5</v>
      </c>
      <c r="DG10" s="80">
        <v>13.576313162</v>
      </c>
      <c r="DH10" s="13">
        <v>0.1051743539</v>
      </c>
      <c r="DI10" s="60">
        <v>2.0609094166999999</v>
      </c>
      <c r="DJ10" s="13">
        <v>1.86559606E-2</v>
      </c>
      <c r="DK10" s="60">
        <v>0.2081226109</v>
      </c>
      <c r="DL10" s="13">
        <v>2.4372523000000001E-3</v>
      </c>
      <c r="DM10" s="60">
        <v>1.8167145900000001E-2</v>
      </c>
      <c r="DN10" s="13">
        <v>3.9396389999999998E-4</v>
      </c>
      <c r="DO10" s="60">
        <v>6.1785395E-3</v>
      </c>
      <c r="DP10" s="13">
        <v>1.7941300000000001E-4</v>
      </c>
      <c r="DQ10" s="60">
        <v>3.1167438000000002E-3</v>
      </c>
      <c r="DR10" s="13">
        <v>1.010527E-4</v>
      </c>
      <c r="DS10" s="60">
        <v>2.2427769E-3</v>
      </c>
      <c r="DT10" s="13">
        <v>7.0838299999999996E-5</v>
      </c>
      <c r="DU10" s="60">
        <v>1.4292483E-3</v>
      </c>
      <c r="DV10" s="13">
        <v>4.5758499999999999E-5</v>
      </c>
      <c r="DW10" s="60">
        <v>8.7383280000000001E-4</v>
      </c>
      <c r="DX10" s="13">
        <v>2.89614E-5</v>
      </c>
      <c r="DY10" s="60">
        <v>3.7036060000000001E-4</v>
      </c>
      <c r="DZ10" s="15">
        <v>1.43927E-5</v>
      </c>
    </row>
    <row r="11" spans="1:130">
      <c r="A11" s="8">
        <v>600</v>
      </c>
      <c r="B11" s="63">
        <v>44629</v>
      </c>
      <c r="C11" s="64">
        <v>466.39001087999998</v>
      </c>
      <c r="D11" s="70">
        <v>549.50064854000004</v>
      </c>
      <c r="E11" s="70">
        <v>3.7808021840000001</v>
      </c>
      <c r="F11" s="71">
        <v>1.05850466E-2</v>
      </c>
      <c r="G11" s="64">
        <v>1.5471036E-3</v>
      </c>
      <c r="H11" s="71">
        <v>1.3433499999999999E-5</v>
      </c>
      <c r="I11" s="70">
        <v>74.485693478000002</v>
      </c>
      <c r="J11" s="71">
        <v>0.48857022630000002</v>
      </c>
      <c r="K11" s="70">
        <v>26.070767113999999</v>
      </c>
      <c r="L11" s="71">
        <v>0.16636985500000001</v>
      </c>
      <c r="M11" s="70">
        <v>4.9595615003000004</v>
      </c>
      <c r="N11" s="71">
        <v>4.2779693200000003E-2</v>
      </c>
      <c r="O11" s="37" t="s">
        <v>83</v>
      </c>
      <c r="P11" s="13">
        <v>0</v>
      </c>
      <c r="Q11" s="70">
        <v>0.1540492748</v>
      </c>
      <c r="R11" s="71">
        <v>1.0718742000000001E-3</v>
      </c>
      <c r="S11" s="37" t="s">
        <v>83</v>
      </c>
      <c r="T11" s="13">
        <v>0</v>
      </c>
      <c r="U11" s="37" t="s">
        <v>83</v>
      </c>
      <c r="V11" s="13">
        <v>0</v>
      </c>
      <c r="W11" s="70">
        <v>3.8068374000000001E-3</v>
      </c>
      <c r="X11" s="71">
        <v>2.8088500000000001E-5</v>
      </c>
      <c r="Y11" s="70">
        <v>3.0420949356000002</v>
      </c>
      <c r="Z11" s="71">
        <v>7.2859685699999996E-2</v>
      </c>
      <c r="AA11" s="37" t="s">
        <v>83</v>
      </c>
      <c r="AB11" s="13">
        <v>0</v>
      </c>
      <c r="AC11" s="70">
        <v>0</v>
      </c>
      <c r="AD11" s="71">
        <v>0</v>
      </c>
      <c r="AE11" s="37" t="s">
        <v>83</v>
      </c>
      <c r="AF11" s="13">
        <v>0</v>
      </c>
      <c r="AG11" s="37" t="s">
        <v>83</v>
      </c>
      <c r="AH11" s="13">
        <v>0</v>
      </c>
      <c r="AI11" s="70">
        <f t="shared" si="0"/>
        <v>0</v>
      </c>
      <c r="AJ11" s="71">
        <f t="shared" si="0"/>
        <v>0</v>
      </c>
      <c r="AK11" s="70">
        <v>31.562791154999999</v>
      </c>
      <c r="AL11" s="71">
        <v>0.56055472009999996</v>
      </c>
      <c r="AM11" s="37" t="s">
        <v>83</v>
      </c>
      <c r="AN11" s="13">
        <v>0</v>
      </c>
      <c r="AO11" s="37" t="s">
        <v>83</v>
      </c>
      <c r="AP11" s="13">
        <v>0</v>
      </c>
      <c r="AQ11" s="37" t="s">
        <v>83</v>
      </c>
      <c r="AR11" s="13">
        <v>0</v>
      </c>
      <c r="AS11" s="70">
        <v>14.871491462</v>
      </c>
      <c r="AT11" s="71">
        <v>0.70929693049999998</v>
      </c>
      <c r="AU11" s="70">
        <v>6.0104726075999997</v>
      </c>
      <c r="AV11" s="71">
        <v>8.1983645100000002E-2</v>
      </c>
      <c r="AW11" s="70">
        <v>2.9008443642000001</v>
      </c>
      <c r="AX11" s="71">
        <v>4.9523524100000001E-2</v>
      </c>
      <c r="AY11" s="70">
        <v>1.3220345011000001</v>
      </c>
      <c r="AZ11" s="71">
        <v>1.6977613799999999E-2</v>
      </c>
      <c r="BA11" s="60">
        <f t="shared" si="1"/>
        <v>1.7875937422999995</v>
      </c>
      <c r="BB11" s="13">
        <f t="shared" si="1"/>
        <v>1.5482507199999995E-2</v>
      </c>
      <c r="BC11" s="70">
        <v>0</v>
      </c>
      <c r="BD11" s="13">
        <v>0</v>
      </c>
      <c r="BE11" s="70">
        <v>35.619256524000001</v>
      </c>
      <c r="BF11" s="71">
        <v>0.61275412159999998</v>
      </c>
      <c r="BG11" s="71">
        <v>1.179767E-4</v>
      </c>
      <c r="BH11" s="13">
        <v>0</v>
      </c>
      <c r="BI11" s="70">
        <v>0.1033428386</v>
      </c>
      <c r="BJ11" s="71">
        <v>1.7343821000000001E-3</v>
      </c>
      <c r="BK11" s="70">
        <v>4.8562186616999998</v>
      </c>
      <c r="BL11" s="71">
        <v>4.1045311100000002E-2</v>
      </c>
      <c r="BM11" s="7"/>
      <c r="BN11" s="13"/>
      <c r="BO11" s="7"/>
      <c r="BP11" s="13"/>
      <c r="BQ11" s="70">
        <v>8.9038682999999993E-3</v>
      </c>
      <c r="BR11" s="71">
        <v>1.2832929999999999E-4</v>
      </c>
      <c r="BS11" s="70">
        <v>0.14514540640000001</v>
      </c>
      <c r="BT11" s="71">
        <v>9.4354499999999995E-4</v>
      </c>
      <c r="BU11" s="7"/>
      <c r="BV11" s="13"/>
      <c r="BW11" s="7"/>
      <c r="BX11" s="13"/>
      <c r="BY11" s="7"/>
      <c r="BZ11" s="13"/>
      <c r="CA11" s="7"/>
      <c r="CB11" s="13"/>
      <c r="CC11" s="70">
        <v>9.2972529999999995E-4</v>
      </c>
      <c r="CD11" s="71">
        <v>4.1366522E-6</v>
      </c>
      <c r="CE11" s="70">
        <v>2.8771120999999998E-3</v>
      </c>
      <c r="CF11" s="71">
        <v>2.39518E-5</v>
      </c>
      <c r="CG11" s="70">
        <v>7.5190031500000004E-2</v>
      </c>
      <c r="CH11" s="71">
        <v>1.3646520000000001E-3</v>
      </c>
      <c r="CI11" s="70">
        <v>2.9669049041000002</v>
      </c>
      <c r="CJ11" s="71">
        <v>7.1495033700000002E-2</v>
      </c>
      <c r="CK11" s="6"/>
      <c r="CL11" s="13"/>
      <c r="CM11" s="7"/>
      <c r="CN11" s="15"/>
      <c r="CO11" s="70">
        <v>4.9974053158</v>
      </c>
      <c r="CP11" s="71">
        <v>0.16425008369999999</v>
      </c>
      <c r="CQ11" s="70">
        <v>9.8740861456999998</v>
      </c>
      <c r="CR11" s="71">
        <v>0.54504684680000004</v>
      </c>
      <c r="CS11" s="70">
        <v>1.6314116532</v>
      </c>
      <c r="CT11" s="71">
        <v>0.20431521250000001</v>
      </c>
      <c r="CU11" s="70">
        <v>33.987844871</v>
      </c>
      <c r="CV11" s="66">
        <v>0.40843890900000002</v>
      </c>
      <c r="CW11" s="121">
        <v>9.2968871000000001E-6</v>
      </c>
      <c r="CX11" s="122">
        <v>1.6628699999999999E-5</v>
      </c>
      <c r="CY11" s="122">
        <v>1.8697100000000001E-5</v>
      </c>
      <c r="CZ11" s="122">
        <v>2.0765399999999999E-5</v>
      </c>
      <c r="DA11" s="122">
        <v>2.2833700000000001E-5</v>
      </c>
      <c r="DB11" s="122">
        <v>2.4902E-5</v>
      </c>
      <c r="DC11" s="122">
        <v>2.6970399999999998E-5</v>
      </c>
      <c r="DD11" s="122">
        <v>2.90387E-5</v>
      </c>
      <c r="DE11" s="122">
        <v>3.1106999999999999E-5</v>
      </c>
      <c r="DF11" s="123">
        <v>3.3175300000000001E-5</v>
      </c>
      <c r="DG11" s="80">
        <v>19.785407175</v>
      </c>
      <c r="DH11" s="13">
        <v>0.1472449596</v>
      </c>
      <c r="DI11" s="60">
        <v>4.0583689481</v>
      </c>
      <c r="DJ11" s="13">
        <v>3.4047308999999998E-2</v>
      </c>
      <c r="DK11" s="60">
        <v>0.63301076599999995</v>
      </c>
      <c r="DL11" s="13">
        <v>6.1926962999999998E-3</v>
      </c>
      <c r="DM11" s="60">
        <v>7.23386325E-2</v>
      </c>
      <c r="DN11" s="13">
        <v>9.8079130000000006E-4</v>
      </c>
      <c r="DO11" s="60">
        <v>1.13458146E-2</v>
      </c>
      <c r="DP11" s="13">
        <v>2.70203E-4</v>
      </c>
      <c r="DQ11" s="60">
        <v>4.4313152E-3</v>
      </c>
      <c r="DR11" s="13">
        <v>1.385689E-4</v>
      </c>
      <c r="DS11" s="60">
        <v>3.2754555000000002E-3</v>
      </c>
      <c r="DT11" s="13">
        <v>1.0294530000000001E-4</v>
      </c>
      <c r="DU11" s="60">
        <v>2.2996063000000001E-3</v>
      </c>
      <c r="DV11" s="13">
        <v>7.3846399999999998E-5</v>
      </c>
      <c r="DW11" s="60">
        <v>1.5539447000000001E-3</v>
      </c>
      <c r="DX11" s="13">
        <v>5.2127399999999998E-5</v>
      </c>
      <c r="DY11" s="60">
        <v>9.4766339999999998E-4</v>
      </c>
      <c r="DZ11" s="15">
        <v>3.3955499999999997E-5</v>
      </c>
    </row>
    <row r="12" spans="1:130">
      <c r="A12" s="8">
        <v>700</v>
      </c>
      <c r="B12" s="63">
        <v>42255</v>
      </c>
      <c r="C12" s="64">
        <v>532.47070771000006</v>
      </c>
      <c r="D12" s="70">
        <v>649.59724699000003</v>
      </c>
      <c r="E12" s="70">
        <v>5.4510519926000001</v>
      </c>
      <c r="F12" s="71">
        <v>1.3935020899999999E-2</v>
      </c>
      <c r="G12" s="64">
        <v>5.8004199000000001E-3</v>
      </c>
      <c r="H12" s="71">
        <v>2.0802399999999999E-5</v>
      </c>
      <c r="I12" s="70">
        <v>86.356600448999998</v>
      </c>
      <c r="J12" s="71">
        <v>0.55839426390000002</v>
      </c>
      <c r="K12" s="70">
        <v>30.881350657999999</v>
      </c>
      <c r="L12" s="71">
        <v>0.19420211209999999</v>
      </c>
      <c r="M12" s="70">
        <v>5.9870076556000003</v>
      </c>
      <c r="N12" s="71">
        <v>5.1021021799999997E-2</v>
      </c>
      <c r="O12" s="37" t="s">
        <v>83</v>
      </c>
      <c r="P12" s="13">
        <v>0</v>
      </c>
      <c r="Q12" s="70">
        <v>0.21190778560000001</v>
      </c>
      <c r="R12" s="71">
        <v>1.3264506000000001E-3</v>
      </c>
      <c r="S12" s="37" t="s">
        <v>83</v>
      </c>
      <c r="T12" s="13">
        <v>0</v>
      </c>
      <c r="U12" s="37" t="s">
        <v>83</v>
      </c>
      <c r="V12" s="13">
        <v>0</v>
      </c>
      <c r="W12" s="70">
        <v>5.3346899E-3</v>
      </c>
      <c r="X12" s="71">
        <v>4.0612499999999998E-5</v>
      </c>
      <c r="Y12" s="70">
        <v>3.8866197024</v>
      </c>
      <c r="Z12" s="71">
        <v>9.3104385499999998E-2</v>
      </c>
      <c r="AA12" s="37" t="s">
        <v>83</v>
      </c>
      <c r="AB12" s="13">
        <v>0</v>
      </c>
      <c r="AC12" s="70">
        <v>0</v>
      </c>
      <c r="AD12" s="71">
        <v>0</v>
      </c>
      <c r="AE12" s="37" t="s">
        <v>83</v>
      </c>
      <c r="AF12" s="13">
        <v>0</v>
      </c>
      <c r="AG12" s="37" t="s">
        <v>83</v>
      </c>
      <c r="AH12" s="13">
        <v>0</v>
      </c>
      <c r="AI12" s="70">
        <f t="shared" si="0"/>
        <v>0</v>
      </c>
      <c r="AJ12" s="71">
        <f t="shared" si="0"/>
        <v>0</v>
      </c>
      <c r="AK12" s="70">
        <v>38.678909484999998</v>
      </c>
      <c r="AL12" s="71">
        <v>0.67393801399999997</v>
      </c>
      <c r="AM12" s="37" t="s">
        <v>83</v>
      </c>
      <c r="AN12" s="13">
        <v>0</v>
      </c>
      <c r="AO12" s="37" t="s">
        <v>83</v>
      </c>
      <c r="AP12" s="13">
        <v>0</v>
      </c>
      <c r="AQ12" s="37" t="s">
        <v>83</v>
      </c>
      <c r="AR12" s="13">
        <v>0</v>
      </c>
      <c r="AS12" s="70">
        <v>18.640422247</v>
      </c>
      <c r="AT12" s="71">
        <v>0.85493417859999998</v>
      </c>
      <c r="AU12" s="70">
        <v>7.9190359093999998</v>
      </c>
      <c r="AV12" s="71">
        <v>0.1028000266</v>
      </c>
      <c r="AW12" s="70">
        <v>3.7523254818999998</v>
      </c>
      <c r="AX12" s="71">
        <v>6.17753661E-2</v>
      </c>
      <c r="AY12" s="70">
        <v>1.6583042229</v>
      </c>
      <c r="AZ12" s="71">
        <v>2.0575953899999999E-2</v>
      </c>
      <c r="BA12" s="60">
        <f t="shared" si="1"/>
        <v>2.5084062046</v>
      </c>
      <c r="BB12" s="13">
        <f t="shared" si="1"/>
        <v>2.0448706599999991E-2</v>
      </c>
      <c r="BC12" s="70">
        <v>0</v>
      </c>
      <c r="BD12" s="13">
        <v>0</v>
      </c>
      <c r="BE12" s="70">
        <v>42.510804079000003</v>
      </c>
      <c r="BF12" s="71">
        <v>0.72678655619999999</v>
      </c>
      <c r="BG12" s="71">
        <v>1.197969E-4</v>
      </c>
      <c r="BH12" s="13">
        <v>0</v>
      </c>
      <c r="BI12" s="70">
        <v>0.1290060717</v>
      </c>
      <c r="BJ12" s="71">
        <v>2.0962671000000002E-3</v>
      </c>
      <c r="BK12" s="70">
        <v>5.8580015839000001</v>
      </c>
      <c r="BL12" s="71">
        <v>4.8924754600000002E-2</v>
      </c>
      <c r="BM12" s="7"/>
      <c r="BN12" s="13"/>
      <c r="BO12" s="7"/>
      <c r="BP12" s="13"/>
      <c r="BQ12" s="70">
        <v>2.4046566500000002E-2</v>
      </c>
      <c r="BR12" s="71">
        <v>1.9341939999999999E-4</v>
      </c>
      <c r="BS12" s="70">
        <v>0.1878612191</v>
      </c>
      <c r="BT12" s="71">
        <v>1.1330311999999999E-3</v>
      </c>
      <c r="BU12" s="7"/>
      <c r="BV12" s="13"/>
      <c r="BW12" s="7"/>
      <c r="BX12" s="13"/>
      <c r="BY12" s="7"/>
      <c r="BZ12" s="13"/>
      <c r="CA12" s="7"/>
      <c r="CB12" s="13"/>
      <c r="CC12" s="70">
        <v>1.3287577000000001E-3</v>
      </c>
      <c r="CD12" s="71">
        <v>7.9572574999999996E-6</v>
      </c>
      <c r="CE12" s="70">
        <v>4.0059320999999998E-3</v>
      </c>
      <c r="CF12" s="71">
        <v>3.2655199999999999E-5</v>
      </c>
      <c r="CG12" s="70">
        <v>9.5409247500000002E-2</v>
      </c>
      <c r="CH12" s="71">
        <v>1.6912625E-3</v>
      </c>
      <c r="CI12" s="70">
        <v>3.7912104548999999</v>
      </c>
      <c r="CJ12" s="71">
        <v>9.1413122999999999E-2</v>
      </c>
      <c r="CK12" s="6"/>
      <c r="CL12" s="13"/>
      <c r="CM12" s="7"/>
      <c r="CN12" s="15"/>
      <c r="CO12" s="70">
        <v>6.5417033072999997</v>
      </c>
      <c r="CP12" s="71">
        <v>0.20527663239999999</v>
      </c>
      <c r="CQ12" s="70">
        <v>12.098718939999999</v>
      </c>
      <c r="CR12" s="71">
        <v>0.64965754610000004</v>
      </c>
      <c r="CS12" s="70">
        <v>2.0566309990999998</v>
      </c>
      <c r="CT12" s="71">
        <v>0.25077942650000001</v>
      </c>
      <c r="CU12" s="70">
        <v>40.454173079999997</v>
      </c>
      <c r="CV12" s="66">
        <v>0.47600712969999998</v>
      </c>
      <c r="CW12" s="121">
        <v>1.7259900000000001E-5</v>
      </c>
      <c r="CX12" s="122">
        <v>2.9768999999999999E-5</v>
      </c>
      <c r="CY12" s="122">
        <v>3.47789E-5</v>
      </c>
      <c r="CZ12" s="122">
        <v>3.6550100000000001E-5</v>
      </c>
      <c r="DA12" s="122">
        <v>3.8321300000000002E-5</v>
      </c>
      <c r="DB12" s="122">
        <v>4.0092500000000003E-5</v>
      </c>
      <c r="DC12" s="122">
        <v>4.1863699999999997E-5</v>
      </c>
      <c r="DD12" s="122">
        <v>4.3634899999999998E-5</v>
      </c>
      <c r="DE12" s="122">
        <v>4.5406099999999999E-5</v>
      </c>
      <c r="DF12" s="123">
        <v>4.71773E-5</v>
      </c>
      <c r="DG12" s="80">
        <v>26.048682719999999</v>
      </c>
      <c r="DH12" s="13">
        <v>0.1883482561</v>
      </c>
      <c r="DI12" s="60">
        <v>6.4464442634000001</v>
      </c>
      <c r="DJ12" s="13">
        <v>5.15568265E-2</v>
      </c>
      <c r="DK12" s="60">
        <v>1.2890959362000001</v>
      </c>
      <c r="DL12" s="13">
        <v>1.1628755100000001E-2</v>
      </c>
      <c r="DM12" s="60">
        <v>0.21094440749999999</v>
      </c>
      <c r="DN12" s="13">
        <v>2.3562330000000001E-3</v>
      </c>
      <c r="DO12" s="60">
        <v>3.8944125699999999E-2</v>
      </c>
      <c r="DP12" s="13">
        <v>6.4109400000000004E-4</v>
      </c>
      <c r="DQ12" s="60">
        <v>9.9076397E-3</v>
      </c>
      <c r="DR12" s="13">
        <v>2.6792180000000001E-4</v>
      </c>
      <c r="DS12" s="60">
        <v>5.4234082000000003E-3</v>
      </c>
      <c r="DT12" s="13">
        <v>1.8391680000000001E-4</v>
      </c>
      <c r="DU12" s="60">
        <v>4.0214003999999998E-3</v>
      </c>
      <c r="DV12" s="13">
        <v>1.404771E-4</v>
      </c>
      <c r="DW12" s="60">
        <v>2.9842898000000001E-3</v>
      </c>
      <c r="DX12" s="13">
        <v>1.073857E-4</v>
      </c>
      <c r="DY12" s="60">
        <v>2.1089938999999999E-3</v>
      </c>
      <c r="DZ12" s="15">
        <v>7.8980200000000007E-5</v>
      </c>
    </row>
    <row r="13" spans="1:130">
      <c r="A13" s="8">
        <v>800</v>
      </c>
      <c r="B13" s="63">
        <v>39226</v>
      </c>
      <c r="C13" s="64">
        <v>595.81852688000004</v>
      </c>
      <c r="D13" s="70">
        <v>749.14651896999999</v>
      </c>
      <c r="E13" s="70">
        <v>7.3834515023999998</v>
      </c>
      <c r="F13" s="71">
        <v>1.74349385E-2</v>
      </c>
      <c r="G13" s="64">
        <v>1.01974982E-2</v>
      </c>
      <c r="H13" s="71">
        <v>3.0577500000000003E-5</v>
      </c>
      <c r="I13" s="70">
        <v>97.023409106000003</v>
      </c>
      <c r="J13" s="71">
        <v>0.62145667329999998</v>
      </c>
      <c r="K13" s="70">
        <v>35.305277685999997</v>
      </c>
      <c r="L13" s="71">
        <v>0.21937114669999999</v>
      </c>
      <c r="M13" s="70">
        <v>7.0166890785999998</v>
      </c>
      <c r="N13" s="71">
        <v>5.93356544E-2</v>
      </c>
      <c r="O13" s="37" t="s">
        <v>83</v>
      </c>
      <c r="P13" s="13">
        <v>0</v>
      </c>
      <c r="Q13" s="70">
        <v>0.31684695359999998</v>
      </c>
      <c r="R13" s="71">
        <v>1.6745395E-3</v>
      </c>
      <c r="S13" s="37" t="s">
        <v>83</v>
      </c>
      <c r="T13" s="13">
        <v>0</v>
      </c>
      <c r="U13" s="37" t="s">
        <v>83</v>
      </c>
      <c r="V13" s="13">
        <v>0</v>
      </c>
      <c r="W13" s="70">
        <v>6.0434870000000002E-3</v>
      </c>
      <c r="X13" s="71">
        <v>4.9705800000000001E-5</v>
      </c>
      <c r="Y13" s="70">
        <v>4.9208982525999998</v>
      </c>
      <c r="Z13" s="71">
        <v>0.11658324270000001</v>
      </c>
      <c r="AA13" s="37" t="s">
        <v>83</v>
      </c>
      <c r="AB13" s="13">
        <v>0</v>
      </c>
      <c r="AC13" s="70">
        <v>0</v>
      </c>
      <c r="AD13" s="71">
        <v>0</v>
      </c>
      <c r="AE13" s="37" t="s">
        <v>83</v>
      </c>
      <c r="AF13" s="13">
        <v>0</v>
      </c>
      <c r="AG13" s="37" t="s">
        <v>83</v>
      </c>
      <c r="AH13" s="13">
        <v>0</v>
      </c>
      <c r="AI13" s="70">
        <f t="shared" si="0"/>
        <v>0</v>
      </c>
      <c r="AJ13" s="71">
        <f t="shared" si="0"/>
        <v>0</v>
      </c>
      <c r="AK13" s="70">
        <v>45.575800854000001</v>
      </c>
      <c r="AL13" s="71">
        <v>0.77923114660000004</v>
      </c>
      <c r="AM13" s="37" t="s">
        <v>83</v>
      </c>
      <c r="AN13" s="13">
        <v>0</v>
      </c>
      <c r="AO13" s="37" t="s">
        <v>83</v>
      </c>
      <c r="AP13" s="13">
        <v>0</v>
      </c>
      <c r="AQ13" s="37" t="s">
        <v>83</v>
      </c>
      <c r="AR13" s="13">
        <v>0</v>
      </c>
      <c r="AS13" s="70">
        <v>22.404192728999998</v>
      </c>
      <c r="AT13" s="71">
        <v>0.99137991560000005</v>
      </c>
      <c r="AU13" s="70">
        <v>9.8965409315000006</v>
      </c>
      <c r="AV13" s="71">
        <v>0.12313351660000001</v>
      </c>
      <c r="AW13" s="70">
        <v>4.6791329722999997</v>
      </c>
      <c r="AX13" s="71">
        <v>7.4063097600000002E-2</v>
      </c>
      <c r="AY13" s="70">
        <v>1.9922307864</v>
      </c>
      <c r="AZ13" s="71">
        <v>2.3889127E-2</v>
      </c>
      <c r="BA13" s="60">
        <f t="shared" si="1"/>
        <v>3.2251771728000005</v>
      </c>
      <c r="BB13" s="13">
        <f t="shared" si="1"/>
        <v>2.5181292000000008E-2</v>
      </c>
      <c r="BC13" s="70">
        <v>0</v>
      </c>
      <c r="BD13" s="13">
        <v>0</v>
      </c>
      <c r="BE13" s="70">
        <v>49.095321865999999</v>
      </c>
      <c r="BF13" s="71">
        <v>0.83399809879999998</v>
      </c>
      <c r="BG13" s="71">
        <v>1.2003339999999999E-4</v>
      </c>
      <c r="BH13" s="13">
        <v>0</v>
      </c>
      <c r="BI13" s="70">
        <v>0.14753234139999999</v>
      </c>
      <c r="BJ13" s="71">
        <v>2.445273E-3</v>
      </c>
      <c r="BK13" s="70">
        <v>6.8691567372</v>
      </c>
      <c r="BL13" s="71">
        <v>5.6890381400000002E-2</v>
      </c>
      <c r="BM13" s="7"/>
      <c r="BN13" s="13"/>
      <c r="BO13" s="7"/>
      <c r="BP13" s="13"/>
      <c r="BQ13" s="70">
        <v>5.5009166399999997E-2</v>
      </c>
      <c r="BR13" s="71">
        <v>2.7023029999999999E-4</v>
      </c>
      <c r="BS13" s="70">
        <v>0.26183778720000001</v>
      </c>
      <c r="BT13" s="71">
        <v>1.4043091999999999E-3</v>
      </c>
      <c r="BU13" s="7"/>
      <c r="BV13" s="13"/>
      <c r="BW13" s="7"/>
      <c r="BX13" s="13"/>
      <c r="BY13" s="7"/>
      <c r="BZ13" s="13"/>
      <c r="CA13" s="7"/>
      <c r="CB13" s="13"/>
      <c r="CC13" s="70">
        <v>1.3992754999999999E-3</v>
      </c>
      <c r="CD13" s="71">
        <v>1.03467E-5</v>
      </c>
      <c r="CE13" s="70">
        <v>4.6442115000000003E-3</v>
      </c>
      <c r="CF13" s="71">
        <v>3.9359100000000001E-5</v>
      </c>
      <c r="CG13" s="70">
        <v>0.1508144572</v>
      </c>
      <c r="CH13" s="71">
        <v>2.3450285E-3</v>
      </c>
      <c r="CI13" s="70">
        <v>4.7700837953999997</v>
      </c>
      <c r="CJ13" s="71">
        <v>0.1142382141</v>
      </c>
      <c r="CK13" s="6"/>
      <c r="CL13" s="13"/>
      <c r="CM13" s="7"/>
      <c r="CN13" s="15"/>
      <c r="CO13" s="70">
        <v>8.1702287629000008</v>
      </c>
      <c r="CP13" s="71">
        <v>0.24542102230000001</v>
      </c>
      <c r="CQ13" s="70">
        <v>14.233963966999999</v>
      </c>
      <c r="CR13" s="71">
        <v>0.74595889329999998</v>
      </c>
      <c r="CS13" s="70">
        <v>2.4917185652999998</v>
      </c>
      <c r="CT13" s="71">
        <v>0.29490514000000001</v>
      </c>
      <c r="CU13" s="70">
        <v>46.603603301</v>
      </c>
      <c r="CV13" s="66">
        <v>0.53909295879999997</v>
      </c>
      <c r="CW13" s="121">
        <v>2.74874E-5</v>
      </c>
      <c r="CX13" s="122">
        <v>4.1405000000000001E-5</v>
      </c>
      <c r="CY13" s="122">
        <v>4.5872499999999998E-5</v>
      </c>
      <c r="CZ13" s="122">
        <v>4.7417499999999998E-5</v>
      </c>
      <c r="DA13" s="122">
        <v>4.8962599999999998E-5</v>
      </c>
      <c r="DB13" s="122">
        <v>5.0507599999999997E-5</v>
      </c>
      <c r="DC13" s="122">
        <v>5.2052599999999997E-5</v>
      </c>
      <c r="DD13" s="122">
        <v>5.3597600000000003E-5</v>
      </c>
      <c r="DE13" s="122">
        <v>5.5142600000000003E-5</v>
      </c>
      <c r="DF13" s="123">
        <v>5.6687700000000003E-5</v>
      </c>
      <c r="DG13" s="80">
        <v>32.181342352999998</v>
      </c>
      <c r="DH13" s="13">
        <v>0.2279552427</v>
      </c>
      <c r="DI13" s="60">
        <v>9.1295917886000009</v>
      </c>
      <c r="DJ13" s="13">
        <v>7.0567502899999995E-2</v>
      </c>
      <c r="DK13" s="60">
        <v>2.2063806871999998</v>
      </c>
      <c r="DL13" s="13">
        <v>1.8792127299999999E-2</v>
      </c>
      <c r="DM13" s="60">
        <v>0.44646036420000001</v>
      </c>
      <c r="DN13" s="13">
        <v>4.4697849E-3</v>
      </c>
      <c r="DO13" s="60">
        <v>8.9174924700000005E-2</v>
      </c>
      <c r="DP13" s="13">
        <v>1.2105919999999999E-3</v>
      </c>
      <c r="DQ13" s="60">
        <v>2.2388316599999999E-2</v>
      </c>
      <c r="DR13" s="13">
        <v>4.7679830000000001E-4</v>
      </c>
      <c r="DS13" s="60">
        <v>8.8252279999999992E-3</v>
      </c>
      <c r="DT13" s="13">
        <v>2.8387140000000002E-4</v>
      </c>
      <c r="DU13" s="60">
        <v>6.0718901000000004E-3</v>
      </c>
      <c r="DV13" s="13">
        <v>2.088929E-4</v>
      </c>
      <c r="DW13" s="60">
        <v>4.4062288000000002E-3</v>
      </c>
      <c r="DX13" s="13">
        <v>1.537632E-4</v>
      </c>
      <c r="DY13" s="60">
        <v>2.9455026999999998E-3</v>
      </c>
      <c r="DZ13" s="15">
        <v>1.064756E-4</v>
      </c>
    </row>
    <row r="14" spans="1:130">
      <c r="A14" s="8">
        <v>900</v>
      </c>
      <c r="B14" s="63">
        <v>36305</v>
      </c>
      <c r="C14" s="64">
        <v>656.75779445000001</v>
      </c>
      <c r="D14" s="70">
        <v>849.14426256000002</v>
      </c>
      <c r="E14" s="70">
        <v>9.6535748901999998</v>
      </c>
      <c r="F14" s="71">
        <v>2.1229577100000001E-2</v>
      </c>
      <c r="G14" s="64">
        <v>1.0241462E-2</v>
      </c>
      <c r="H14" s="71">
        <v>3.0329200000000001E-5</v>
      </c>
      <c r="I14" s="70">
        <v>106.39819695</v>
      </c>
      <c r="J14" s="71">
        <v>0.67727168209999999</v>
      </c>
      <c r="K14" s="70">
        <v>39.522814541000002</v>
      </c>
      <c r="L14" s="71">
        <v>0.24315661669999999</v>
      </c>
      <c r="M14" s="70">
        <v>8.1559429068</v>
      </c>
      <c r="N14" s="71">
        <v>6.8271504400000002E-2</v>
      </c>
      <c r="O14" s="37" t="s">
        <v>83</v>
      </c>
      <c r="P14" s="13">
        <v>0</v>
      </c>
      <c r="Q14" s="70">
        <v>0.46885322190000001</v>
      </c>
      <c r="R14" s="71">
        <v>2.1086591000000002E-3</v>
      </c>
      <c r="S14" s="37" t="s">
        <v>83</v>
      </c>
      <c r="T14" s="13">
        <v>0</v>
      </c>
      <c r="U14" s="37" t="s">
        <v>83</v>
      </c>
      <c r="V14" s="13">
        <v>0</v>
      </c>
      <c r="W14" s="70">
        <v>7.3757793000000004E-3</v>
      </c>
      <c r="X14" s="71">
        <v>6.3638899999999998E-5</v>
      </c>
      <c r="Y14" s="70">
        <v>5.9626886222</v>
      </c>
      <c r="Z14" s="71">
        <v>0.13994570210000001</v>
      </c>
      <c r="AA14" s="37" t="s">
        <v>83</v>
      </c>
      <c r="AB14" s="13">
        <v>0</v>
      </c>
      <c r="AC14" s="70">
        <v>0</v>
      </c>
      <c r="AD14" s="71">
        <v>0</v>
      </c>
      <c r="AE14" s="37" t="s">
        <v>83</v>
      </c>
      <c r="AF14" s="13">
        <v>0</v>
      </c>
      <c r="AG14" s="37" t="s">
        <v>83</v>
      </c>
      <c r="AH14" s="13">
        <v>0</v>
      </c>
      <c r="AI14" s="70">
        <f t="shared" si="0"/>
        <v>0</v>
      </c>
      <c r="AJ14" s="71">
        <f t="shared" si="0"/>
        <v>0</v>
      </c>
      <c r="AK14" s="70">
        <v>52.117163990000002</v>
      </c>
      <c r="AL14" s="71">
        <v>0.87701791969999998</v>
      </c>
      <c r="AM14" s="37" t="s">
        <v>83</v>
      </c>
      <c r="AN14" s="13">
        <v>0</v>
      </c>
      <c r="AO14" s="37" t="s">
        <v>83</v>
      </c>
      <c r="AP14" s="13">
        <v>0</v>
      </c>
      <c r="AQ14" s="37" t="s">
        <v>83</v>
      </c>
      <c r="AR14" s="13">
        <v>0</v>
      </c>
      <c r="AS14" s="70">
        <v>26.000491757999999</v>
      </c>
      <c r="AT14" s="71">
        <v>1.1167795877</v>
      </c>
      <c r="AU14" s="70">
        <v>11.992249841</v>
      </c>
      <c r="AV14" s="71">
        <v>0.14362425740000001</v>
      </c>
      <c r="AW14" s="70">
        <v>5.6394610662</v>
      </c>
      <c r="AX14" s="71">
        <v>8.63840003E-2</v>
      </c>
      <c r="AY14" s="70">
        <v>2.3103027054999998</v>
      </c>
      <c r="AZ14" s="71">
        <v>2.69889959E-2</v>
      </c>
      <c r="BA14" s="60">
        <f t="shared" si="1"/>
        <v>4.0424860692999998</v>
      </c>
      <c r="BB14" s="13">
        <f t="shared" si="1"/>
        <v>3.0251261200000018E-2</v>
      </c>
      <c r="BC14" s="70">
        <v>0</v>
      </c>
      <c r="BD14" s="13">
        <v>0</v>
      </c>
      <c r="BE14" s="70">
        <v>55.685132216</v>
      </c>
      <c r="BF14" s="71">
        <v>0.93784293210000003</v>
      </c>
      <c r="BG14" s="71">
        <v>1.120431E-4</v>
      </c>
      <c r="BH14" s="13">
        <v>0</v>
      </c>
      <c r="BI14" s="70">
        <v>0.16419839180000001</v>
      </c>
      <c r="BJ14" s="71">
        <v>2.6850176999999999E-3</v>
      </c>
      <c r="BK14" s="70">
        <v>7.9917445149999997</v>
      </c>
      <c r="BL14" s="71">
        <v>6.5586486700000002E-2</v>
      </c>
      <c r="BM14" s="7"/>
      <c r="BN14" s="13"/>
      <c r="BO14" s="7"/>
      <c r="BP14" s="13"/>
      <c r="BQ14" s="70">
        <v>0.10118670690000001</v>
      </c>
      <c r="BR14" s="71">
        <v>3.7179649999999998E-4</v>
      </c>
      <c r="BS14" s="70">
        <v>0.36766651500000003</v>
      </c>
      <c r="BT14" s="71">
        <v>1.7368626E-3</v>
      </c>
      <c r="BU14" s="7"/>
      <c r="BV14" s="13"/>
      <c r="BW14" s="7"/>
      <c r="BX14" s="13"/>
      <c r="BY14" s="7"/>
      <c r="BZ14" s="13"/>
      <c r="CA14" s="7"/>
      <c r="CB14" s="13"/>
      <c r="CC14" s="70">
        <v>1.6004089999999999E-3</v>
      </c>
      <c r="CD14" s="71">
        <v>1.36618E-5</v>
      </c>
      <c r="CE14" s="70">
        <v>5.7753702999999998E-3</v>
      </c>
      <c r="CF14" s="71">
        <v>4.9976999999999999E-5</v>
      </c>
      <c r="CG14" s="70">
        <v>0.18331004949999999</v>
      </c>
      <c r="CH14" s="71">
        <v>2.6723992999999999E-3</v>
      </c>
      <c r="CI14" s="70">
        <v>5.7793785725999998</v>
      </c>
      <c r="CJ14" s="71">
        <v>0.1372733029</v>
      </c>
      <c r="CK14" s="6"/>
      <c r="CL14" s="13"/>
      <c r="CM14" s="7"/>
      <c r="CN14" s="15"/>
      <c r="CO14" s="70">
        <v>9.7565116814999993</v>
      </c>
      <c r="CP14" s="71">
        <v>0.28389040259999998</v>
      </c>
      <c r="CQ14" s="70">
        <v>16.243980076</v>
      </c>
      <c r="CR14" s="71">
        <v>0.83288918509999998</v>
      </c>
      <c r="CS14" s="70">
        <v>2.9253395637000001</v>
      </c>
      <c r="CT14" s="71">
        <v>0.33664389970000003</v>
      </c>
      <c r="CU14" s="70">
        <v>52.759792652000002</v>
      </c>
      <c r="CV14" s="66">
        <v>0.60119903240000006</v>
      </c>
      <c r="CW14" s="121">
        <v>2.75522E-5</v>
      </c>
      <c r="CX14" s="122">
        <v>4.1314699999999999E-5</v>
      </c>
      <c r="CY14" s="122">
        <v>4.5395600000000003E-5</v>
      </c>
      <c r="CZ14" s="122">
        <v>4.6784099999999998E-5</v>
      </c>
      <c r="DA14" s="122">
        <v>4.81726E-5</v>
      </c>
      <c r="DB14" s="122">
        <v>4.9561100000000002E-5</v>
      </c>
      <c r="DC14" s="122">
        <v>5.0949499999999997E-5</v>
      </c>
      <c r="DD14" s="122">
        <v>5.2337999999999999E-5</v>
      </c>
      <c r="DE14" s="122">
        <v>5.3726500000000001E-5</v>
      </c>
      <c r="DF14" s="123">
        <v>5.5114999999999997E-5</v>
      </c>
      <c r="DG14" s="80">
        <v>37.912227940999998</v>
      </c>
      <c r="DH14" s="13">
        <v>0.26463345109999997</v>
      </c>
      <c r="DI14" s="60">
        <v>11.881437744999999</v>
      </c>
      <c r="DJ14" s="13">
        <v>8.95743965E-2</v>
      </c>
      <c r="DK14" s="60">
        <v>3.2710101699999998</v>
      </c>
      <c r="DL14" s="13">
        <v>2.6780054300000002E-2</v>
      </c>
      <c r="DM14" s="60">
        <v>0.77832285670000001</v>
      </c>
      <c r="DN14" s="13">
        <v>7.1811454E-3</v>
      </c>
      <c r="DO14" s="60">
        <v>0.16924744080000001</v>
      </c>
      <c r="DP14" s="13">
        <v>1.9623227000000001E-3</v>
      </c>
      <c r="DQ14" s="60">
        <v>3.7616992600000003E-2</v>
      </c>
      <c r="DR14" s="13">
        <v>6.6826449999999996E-4</v>
      </c>
      <c r="DS14" s="60">
        <v>1.1952209300000001E-2</v>
      </c>
      <c r="DT14" s="13">
        <v>3.5294740000000002E-4</v>
      </c>
      <c r="DU14" s="60">
        <v>7.4276563E-3</v>
      </c>
      <c r="DV14" s="13">
        <v>2.5121129999999998E-4</v>
      </c>
      <c r="DW14" s="60">
        <v>5.1110162000000004E-3</v>
      </c>
      <c r="DX14" s="13">
        <v>1.840248E-4</v>
      </c>
      <c r="DY14" s="60">
        <v>3.3755554999999999E-3</v>
      </c>
      <c r="DZ14" s="15">
        <v>1.283287E-4</v>
      </c>
    </row>
    <row r="15" spans="1:130">
      <c r="A15" s="8">
        <v>1000</v>
      </c>
      <c r="B15" s="63">
        <v>33506</v>
      </c>
      <c r="C15" s="64">
        <v>715.36535001000004</v>
      </c>
      <c r="D15" s="70">
        <v>949.35493684999994</v>
      </c>
      <c r="E15" s="70">
        <v>12.050995083</v>
      </c>
      <c r="F15" s="71">
        <v>2.5046826000000001E-2</v>
      </c>
      <c r="G15" s="64">
        <v>2.0336594400000001E-2</v>
      </c>
      <c r="H15" s="71">
        <v>4.50235E-5</v>
      </c>
      <c r="I15" s="70">
        <v>114.69639067</v>
      </c>
      <c r="J15" s="71">
        <v>0.72629782320000003</v>
      </c>
      <c r="K15" s="70">
        <v>43.715037242000001</v>
      </c>
      <c r="L15" s="71">
        <v>0.26687200560000002</v>
      </c>
      <c r="M15" s="70">
        <v>9.2961034327000007</v>
      </c>
      <c r="N15" s="71">
        <v>7.70797748E-2</v>
      </c>
      <c r="O15" s="37" t="s">
        <v>83</v>
      </c>
      <c r="P15" s="13">
        <v>0</v>
      </c>
      <c r="Q15" s="70">
        <v>0.70309168420000001</v>
      </c>
      <c r="R15" s="71">
        <v>2.7066804000000001E-3</v>
      </c>
      <c r="S15" s="37" t="s">
        <v>83</v>
      </c>
      <c r="T15" s="13">
        <v>0</v>
      </c>
      <c r="U15" s="37" t="s">
        <v>83</v>
      </c>
      <c r="V15" s="13">
        <v>0</v>
      </c>
      <c r="W15" s="70">
        <v>8.9406437000000005E-3</v>
      </c>
      <c r="X15" s="71">
        <v>8.5716600000000005E-5</v>
      </c>
      <c r="Y15" s="70">
        <v>7.0970513606000001</v>
      </c>
      <c r="Z15" s="71">
        <v>0.1662637693</v>
      </c>
      <c r="AA15" s="37" t="s">
        <v>83</v>
      </c>
      <c r="AB15" s="13">
        <v>0</v>
      </c>
      <c r="AC15" s="70">
        <v>0</v>
      </c>
      <c r="AD15" s="71">
        <v>0</v>
      </c>
      <c r="AE15" s="37" t="s">
        <v>83</v>
      </c>
      <c r="AF15" s="13">
        <v>0</v>
      </c>
      <c r="AG15" s="37" t="s">
        <v>83</v>
      </c>
      <c r="AH15" s="13">
        <v>0</v>
      </c>
      <c r="AI15" s="70">
        <f t="shared" si="0"/>
        <v>0</v>
      </c>
      <c r="AJ15" s="71">
        <f t="shared" si="0"/>
        <v>0</v>
      </c>
      <c r="AK15" s="70">
        <v>58.017280048000003</v>
      </c>
      <c r="AL15" s="71">
        <v>0.96470114309999999</v>
      </c>
      <c r="AM15" s="37" t="s">
        <v>83</v>
      </c>
      <c r="AN15" s="13">
        <v>0</v>
      </c>
      <c r="AO15" s="37" t="s">
        <v>83</v>
      </c>
      <c r="AP15" s="13">
        <v>0</v>
      </c>
      <c r="AQ15" s="37" t="s">
        <v>83</v>
      </c>
      <c r="AR15" s="13">
        <v>0</v>
      </c>
      <c r="AS15" s="70">
        <v>29.480754684000001</v>
      </c>
      <c r="AT15" s="71">
        <v>1.2328284809000001</v>
      </c>
      <c r="AU15" s="70">
        <v>14.214133215</v>
      </c>
      <c r="AV15" s="71">
        <v>0.1637200492</v>
      </c>
      <c r="AW15" s="70">
        <v>6.6724616919999997</v>
      </c>
      <c r="AX15" s="71">
        <v>9.8449807900000005E-2</v>
      </c>
      <c r="AY15" s="70">
        <v>2.6756398018000001</v>
      </c>
      <c r="AZ15" s="71">
        <v>3.0264637699999999E-2</v>
      </c>
      <c r="BA15" s="60">
        <f t="shared" si="1"/>
        <v>4.8660317212000006</v>
      </c>
      <c r="BB15" s="13">
        <f t="shared" si="1"/>
        <v>3.500560359999999E-2</v>
      </c>
      <c r="BC15" s="70">
        <v>0</v>
      </c>
      <c r="BD15" s="13">
        <v>0</v>
      </c>
      <c r="BE15" s="70">
        <v>62.195840400000002</v>
      </c>
      <c r="BF15" s="71">
        <v>1.0354329068000001</v>
      </c>
      <c r="BG15" s="71">
        <v>1.270798E-4</v>
      </c>
      <c r="BH15" s="13">
        <v>0</v>
      </c>
      <c r="BI15" s="70">
        <v>0.1901080493</v>
      </c>
      <c r="BJ15" s="71">
        <v>3.0377907000000001E-3</v>
      </c>
      <c r="BK15" s="70">
        <v>9.1059953833999998</v>
      </c>
      <c r="BL15" s="71">
        <v>7.40419841E-2</v>
      </c>
      <c r="BM15" s="7"/>
      <c r="BN15" s="13"/>
      <c r="BO15" s="7"/>
      <c r="BP15" s="13"/>
      <c r="BQ15" s="70">
        <v>0.16188481800000001</v>
      </c>
      <c r="BR15" s="71">
        <v>5.0245369999999995E-4</v>
      </c>
      <c r="BS15" s="70">
        <v>0.54120686610000002</v>
      </c>
      <c r="BT15" s="71">
        <v>2.2042266999999999E-3</v>
      </c>
      <c r="BU15" s="7"/>
      <c r="BV15" s="13"/>
      <c r="BW15" s="7"/>
      <c r="BX15" s="13"/>
      <c r="BY15" s="7"/>
      <c r="BZ15" s="13"/>
      <c r="CA15" s="7"/>
      <c r="CB15" s="13"/>
      <c r="CC15" s="70">
        <v>2.2668507000000002E-3</v>
      </c>
      <c r="CD15" s="71">
        <v>2.53937E-5</v>
      </c>
      <c r="CE15" s="70">
        <v>6.6737929999999999E-3</v>
      </c>
      <c r="CF15" s="71">
        <v>6.0322899999999998E-5</v>
      </c>
      <c r="CG15" s="70">
        <v>0.2351151306</v>
      </c>
      <c r="CH15" s="71">
        <v>3.3550851999999999E-3</v>
      </c>
      <c r="CI15" s="70">
        <v>6.8619362300000004</v>
      </c>
      <c r="CJ15" s="71">
        <v>0.16290868410000001</v>
      </c>
      <c r="CK15" s="6"/>
      <c r="CL15" s="13"/>
      <c r="CM15" s="7"/>
      <c r="CN15" s="15"/>
      <c r="CO15" s="70">
        <v>11.277242851</v>
      </c>
      <c r="CP15" s="71">
        <v>0.31988315890000002</v>
      </c>
      <c r="CQ15" s="70">
        <v>18.203511832</v>
      </c>
      <c r="CR15" s="71">
        <v>0.91294532210000001</v>
      </c>
      <c r="CS15" s="70">
        <v>3.3781705047999999</v>
      </c>
      <c r="CT15" s="71">
        <v>0.37582318990000002</v>
      </c>
      <c r="CU15" s="70">
        <v>58.817669895000002</v>
      </c>
      <c r="CV15" s="66">
        <v>0.65960971690000003</v>
      </c>
      <c r="CW15" s="121">
        <v>4.2478599999999997E-5</v>
      </c>
      <c r="CX15" s="122">
        <v>5.9853199999999998E-5</v>
      </c>
      <c r="CY15" s="122">
        <v>6.6000400000000006E-5</v>
      </c>
      <c r="CZ15" s="122">
        <v>6.7272800000000004E-5</v>
      </c>
      <c r="DA15" s="122">
        <v>6.8545299999999996E-5</v>
      </c>
      <c r="DB15" s="122">
        <v>6.9817800000000001E-5</v>
      </c>
      <c r="DC15" s="122">
        <v>7.1090300000000006E-5</v>
      </c>
      <c r="DD15" s="122">
        <v>7.2362799999999998E-5</v>
      </c>
      <c r="DE15" s="122">
        <v>7.3635300000000003E-5</v>
      </c>
      <c r="DF15" s="123">
        <v>7.4907799999999995E-5</v>
      </c>
      <c r="DG15" s="80">
        <v>43.147676934000003</v>
      </c>
      <c r="DH15" s="13">
        <v>0.29770168019999999</v>
      </c>
      <c r="DI15" s="60">
        <v>14.53820206</v>
      </c>
      <c r="DJ15" s="13">
        <v>0.1075175692</v>
      </c>
      <c r="DK15" s="60">
        <v>4.3937422030000004</v>
      </c>
      <c r="DL15" s="13">
        <v>3.4962521900000001E-2</v>
      </c>
      <c r="DM15" s="60">
        <v>1.1699248972</v>
      </c>
      <c r="DN15" s="13">
        <v>1.03231829E-2</v>
      </c>
      <c r="DO15" s="60">
        <v>0.29165608869999998</v>
      </c>
      <c r="DP15" s="13">
        <v>3.0895033000000001E-3</v>
      </c>
      <c r="DQ15" s="60">
        <v>7.2588953400000003E-2</v>
      </c>
      <c r="DR15" s="13">
        <v>1.0720583E-3</v>
      </c>
      <c r="DS15" s="60">
        <v>2.2252173199999999E-2</v>
      </c>
      <c r="DT15" s="13">
        <v>5.2388170000000004E-4</v>
      </c>
      <c r="DU15" s="60">
        <v>1.2481816099999999E-2</v>
      </c>
      <c r="DV15" s="13">
        <v>3.5441519999999997E-4</v>
      </c>
      <c r="DW15" s="60">
        <v>7.9629702000000007E-3</v>
      </c>
      <c r="DX15" s="13">
        <v>2.5127500000000002E-4</v>
      </c>
      <c r="DY15" s="60">
        <v>5.3603857999999999E-3</v>
      </c>
      <c r="DZ15" s="15">
        <v>1.7665460000000001E-4</v>
      </c>
    </row>
    <row r="16" spans="1:130">
      <c r="A16" s="8">
        <v>1100</v>
      </c>
      <c r="B16" s="63">
        <v>31016</v>
      </c>
      <c r="C16" s="64">
        <v>771.86964458</v>
      </c>
      <c r="D16" s="70">
        <v>1049.2863437000001</v>
      </c>
      <c r="E16" s="70">
        <v>14.62013874</v>
      </c>
      <c r="F16" s="71">
        <v>2.8860042299999999E-2</v>
      </c>
      <c r="G16" s="64">
        <v>2.0491071499999999E-2</v>
      </c>
      <c r="H16" s="71">
        <v>4.4343299999999999E-5</v>
      </c>
      <c r="I16" s="70">
        <v>122.1712419</v>
      </c>
      <c r="J16" s="71">
        <v>0.77083836679999995</v>
      </c>
      <c r="K16" s="70">
        <v>47.756930537000002</v>
      </c>
      <c r="L16" s="71">
        <v>0.2898702259</v>
      </c>
      <c r="M16" s="70">
        <v>10.426071789</v>
      </c>
      <c r="N16" s="71">
        <v>8.5958839499999995E-2</v>
      </c>
      <c r="O16" s="37" t="s">
        <v>83</v>
      </c>
      <c r="P16" s="13">
        <v>0</v>
      </c>
      <c r="Q16" s="70">
        <v>0.99100344709999999</v>
      </c>
      <c r="R16" s="71">
        <v>3.3664240999999998E-3</v>
      </c>
      <c r="S16" s="37" t="s">
        <v>83</v>
      </c>
      <c r="T16" s="13">
        <v>0</v>
      </c>
      <c r="U16" s="37" t="s">
        <v>83</v>
      </c>
      <c r="V16" s="13">
        <v>0</v>
      </c>
      <c r="W16" s="70">
        <v>1.3846395900000001E-2</v>
      </c>
      <c r="X16" s="71">
        <v>1.3132350000000001E-4</v>
      </c>
      <c r="Y16" s="70">
        <v>8.3852502011999999</v>
      </c>
      <c r="Z16" s="71">
        <v>0.19578815729999999</v>
      </c>
      <c r="AA16" s="37" t="s">
        <v>83</v>
      </c>
      <c r="AB16" s="13">
        <v>0</v>
      </c>
      <c r="AC16" s="70">
        <v>0</v>
      </c>
      <c r="AD16" s="71">
        <v>0</v>
      </c>
      <c r="AE16" s="37" t="s">
        <v>83</v>
      </c>
      <c r="AF16" s="13">
        <v>0</v>
      </c>
      <c r="AG16" s="37" t="s">
        <v>83</v>
      </c>
      <c r="AH16" s="13">
        <v>0</v>
      </c>
      <c r="AI16" s="70">
        <f t="shared" si="0"/>
        <v>0</v>
      </c>
      <c r="AJ16" s="71">
        <f t="shared" si="0"/>
        <v>0</v>
      </c>
      <c r="AK16" s="70">
        <v>63.530081295000002</v>
      </c>
      <c r="AL16" s="71">
        <v>1.0445570007</v>
      </c>
      <c r="AM16" s="37" t="s">
        <v>83</v>
      </c>
      <c r="AN16" s="13">
        <v>0</v>
      </c>
      <c r="AO16" s="37" t="s">
        <v>83</v>
      </c>
      <c r="AP16" s="13">
        <v>0</v>
      </c>
      <c r="AQ16" s="37" t="s">
        <v>83</v>
      </c>
      <c r="AR16" s="13">
        <v>0</v>
      </c>
      <c r="AS16" s="70">
        <v>32.938383148</v>
      </c>
      <c r="AT16" s="71">
        <v>1.3418231785000001</v>
      </c>
      <c r="AU16" s="70">
        <v>16.612964568999999</v>
      </c>
      <c r="AV16" s="71">
        <v>0.1848244379</v>
      </c>
      <c r="AW16" s="70">
        <v>7.7685737412</v>
      </c>
      <c r="AX16" s="71">
        <v>0.1112681413</v>
      </c>
      <c r="AY16" s="70">
        <v>3.0426790231999998</v>
      </c>
      <c r="AZ16" s="71">
        <v>3.32565389E-2</v>
      </c>
      <c r="BA16" s="60">
        <f t="shared" si="1"/>
        <v>5.8017118046</v>
      </c>
      <c r="BB16" s="13">
        <f t="shared" si="1"/>
        <v>4.0299757699999994E-2</v>
      </c>
      <c r="BC16" s="70">
        <v>0</v>
      </c>
      <c r="BD16" s="13">
        <v>0</v>
      </c>
      <c r="BE16" s="70">
        <v>68.549194596999996</v>
      </c>
      <c r="BF16" s="71">
        <v>1.1304505820999999</v>
      </c>
      <c r="BG16" s="71">
        <v>1.2379080000000001E-4</v>
      </c>
      <c r="BH16" s="13">
        <v>0</v>
      </c>
      <c r="BI16" s="70">
        <v>0.2319901868</v>
      </c>
      <c r="BJ16" s="71">
        <v>3.7302359E-3</v>
      </c>
      <c r="BK16" s="70">
        <v>10.194081602000001</v>
      </c>
      <c r="BL16" s="71">
        <v>8.2228603499999997E-2</v>
      </c>
      <c r="BM16" s="7"/>
      <c r="BN16" s="13"/>
      <c r="BO16" s="7"/>
      <c r="BP16" s="13"/>
      <c r="BQ16" s="70">
        <v>0.2372484839</v>
      </c>
      <c r="BR16" s="71">
        <v>6.5370909999999996E-4</v>
      </c>
      <c r="BS16" s="70">
        <v>0.75375496320000002</v>
      </c>
      <c r="BT16" s="71">
        <v>2.7127150000000001E-3</v>
      </c>
      <c r="BU16" s="7"/>
      <c r="BV16" s="13"/>
      <c r="BW16" s="7"/>
      <c r="BX16" s="13"/>
      <c r="BY16" s="7"/>
      <c r="BZ16" s="13"/>
      <c r="CA16" s="7"/>
      <c r="CB16" s="13"/>
      <c r="CC16" s="70">
        <v>3.3825884999999999E-3</v>
      </c>
      <c r="CD16" s="71">
        <v>3.8857499999999999E-5</v>
      </c>
      <c r="CE16" s="70">
        <v>1.04638074E-2</v>
      </c>
      <c r="CF16" s="71">
        <v>9.2465899999999998E-5</v>
      </c>
      <c r="CG16" s="70">
        <v>0.29708249640000001</v>
      </c>
      <c r="CH16" s="71">
        <v>3.976683E-3</v>
      </c>
      <c r="CI16" s="70">
        <v>8.0881677048</v>
      </c>
      <c r="CJ16" s="71">
        <v>0.19181147430000001</v>
      </c>
      <c r="CK16" s="6"/>
      <c r="CL16" s="13"/>
      <c r="CM16" s="7"/>
      <c r="CN16" s="15"/>
      <c r="CO16" s="70">
        <v>12.941341802</v>
      </c>
      <c r="CP16" s="71">
        <v>0.3561106335</v>
      </c>
      <c r="CQ16" s="70">
        <v>19.997041346</v>
      </c>
      <c r="CR16" s="71">
        <v>0.98571254500000005</v>
      </c>
      <c r="CS16" s="70">
        <v>3.8139271287000001</v>
      </c>
      <c r="CT16" s="71">
        <v>0.41368093569999997</v>
      </c>
      <c r="CU16" s="70">
        <v>64.735267468000004</v>
      </c>
      <c r="CV16" s="66">
        <v>0.71676964639999996</v>
      </c>
      <c r="CW16" s="121">
        <v>4.1975899999999999E-5</v>
      </c>
      <c r="CX16" s="122">
        <v>6.0204400000000002E-5</v>
      </c>
      <c r="CY16" s="122">
        <v>6.6972199999999996E-5</v>
      </c>
      <c r="CZ16" s="122">
        <v>6.8155899999999996E-5</v>
      </c>
      <c r="DA16" s="122">
        <v>6.9339599999999996E-5</v>
      </c>
      <c r="DB16" s="122">
        <v>7.0523299999999996E-5</v>
      </c>
      <c r="DC16" s="122">
        <v>7.1706999999999996E-5</v>
      </c>
      <c r="DD16" s="122">
        <v>7.2890800000000004E-5</v>
      </c>
      <c r="DE16" s="122">
        <v>7.4074500000000004E-5</v>
      </c>
      <c r="DF16" s="123">
        <v>7.5258200000000004E-5</v>
      </c>
      <c r="DG16" s="80">
        <v>48.031999226000003</v>
      </c>
      <c r="DH16" s="13">
        <v>0.328656697</v>
      </c>
      <c r="DI16" s="60">
        <v>17.161609646999999</v>
      </c>
      <c r="DJ16" s="13">
        <v>0.12519319440000001</v>
      </c>
      <c r="DK16" s="60">
        <v>5.5849288914999997</v>
      </c>
      <c r="DL16" s="13">
        <v>4.3583663799999998E-2</v>
      </c>
      <c r="DM16" s="60">
        <v>1.6397521222</v>
      </c>
      <c r="DN16" s="13">
        <v>1.4064220699999999E-2</v>
      </c>
      <c r="DO16" s="60">
        <v>0.45456451329999997</v>
      </c>
      <c r="DP16" s="13">
        <v>4.5786869999999997E-3</v>
      </c>
      <c r="DQ16" s="60">
        <v>0.12589205010000001</v>
      </c>
      <c r="DR16" s="13">
        <v>1.6901419999999999E-3</v>
      </c>
      <c r="DS16" s="60">
        <v>4.3671611499999999E-2</v>
      </c>
      <c r="DT16" s="13">
        <v>8.4930119999999997E-4</v>
      </c>
      <c r="DU16" s="60">
        <v>2.2901594300000001E-2</v>
      </c>
      <c r="DV16" s="13">
        <v>5.5641879999999999E-4</v>
      </c>
      <c r="DW16" s="60">
        <v>1.4502496599999999E-2</v>
      </c>
      <c r="DX16" s="13">
        <v>3.9343009999999999E-4</v>
      </c>
      <c r="DY16" s="60">
        <v>9.5820534000000002E-3</v>
      </c>
      <c r="DZ16" s="15">
        <v>2.7649480000000001E-4</v>
      </c>
    </row>
    <row r="17" spans="1:130">
      <c r="A17" s="8">
        <v>1200</v>
      </c>
      <c r="B17" s="63">
        <v>28719</v>
      </c>
      <c r="C17" s="64">
        <v>826.37507439000001</v>
      </c>
      <c r="D17" s="70">
        <v>1149.1301414</v>
      </c>
      <c r="E17" s="70">
        <v>17.255913628999998</v>
      </c>
      <c r="F17" s="71">
        <v>3.2566031699999998E-2</v>
      </c>
      <c r="G17" s="64">
        <v>2.7876430800000001E-2</v>
      </c>
      <c r="H17" s="71">
        <v>5.4204599999999999E-5</v>
      </c>
      <c r="I17" s="70">
        <v>128.93982156999999</v>
      </c>
      <c r="J17" s="71">
        <v>0.81102837039999998</v>
      </c>
      <c r="K17" s="70">
        <v>51.634698532000002</v>
      </c>
      <c r="L17" s="71">
        <v>0.31190752529999999</v>
      </c>
      <c r="M17" s="70">
        <v>11.512743884000001</v>
      </c>
      <c r="N17" s="71">
        <v>9.4341774899999994E-2</v>
      </c>
      <c r="O17" s="37" t="s">
        <v>83</v>
      </c>
      <c r="P17" s="13">
        <v>0</v>
      </c>
      <c r="Q17" s="70">
        <v>1.4184725028</v>
      </c>
      <c r="R17" s="71">
        <v>4.3058634000000002E-3</v>
      </c>
      <c r="S17" s="37" t="s">
        <v>83</v>
      </c>
      <c r="T17" s="13">
        <v>0</v>
      </c>
      <c r="U17" s="37" t="s">
        <v>83</v>
      </c>
      <c r="V17" s="13">
        <v>0</v>
      </c>
      <c r="W17" s="70">
        <v>1.9040381499999998E-2</v>
      </c>
      <c r="X17" s="71">
        <v>1.9389679999999999E-4</v>
      </c>
      <c r="Y17" s="70">
        <v>9.7534598663000001</v>
      </c>
      <c r="Z17" s="71">
        <v>0.2268558829</v>
      </c>
      <c r="AA17" s="37" t="s">
        <v>83</v>
      </c>
      <c r="AB17" s="13">
        <v>0</v>
      </c>
      <c r="AC17" s="70">
        <v>0</v>
      </c>
      <c r="AD17" s="71">
        <v>0</v>
      </c>
      <c r="AE17" s="37" t="s">
        <v>83</v>
      </c>
      <c r="AF17" s="13">
        <v>0</v>
      </c>
      <c r="AG17" s="37" t="s">
        <v>83</v>
      </c>
      <c r="AH17" s="13">
        <v>0</v>
      </c>
      <c r="AI17" s="70">
        <f t="shared" si="0"/>
        <v>0</v>
      </c>
      <c r="AJ17" s="71">
        <f t="shared" si="0"/>
        <v>0</v>
      </c>
      <c r="AK17" s="70">
        <v>68.501384184000003</v>
      </c>
      <c r="AL17" s="71">
        <v>1.1161500833</v>
      </c>
      <c r="AM17" s="37" t="s">
        <v>83</v>
      </c>
      <c r="AN17" s="13">
        <v>0</v>
      </c>
      <c r="AO17" s="37" t="s">
        <v>83</v>
      </c>
      <c r="AP17" s="13">
        <v>0</v>
      </c>
      <c r="AQ17" s="37" t="s">
        <v>83</v>
      </c>
      <c r="AR17" s="13">
        <v>0</v>
      </c>
      <c r="AS17" s="70">
        <v>36.245910983000002</v>
      </c>
      <c r="AT17" s="71">
        <v>1.4425690054</v>
      </c>
      <c r="AU17" s="70">
        <v>19.069935139999998</v>
      </c>
      <c r="AV17" s="71">
        <v>0.2054908751</v>
      </c>
      <c r="AW17" s="70">
        <v>8.8929188419000003</v>
      </c>
      <c r="AX17" s="71">
        <v>0.12372146520000001</v>
      </c>
      <c r="AY17" s="70">
        <v>3.4024690451000001</v>
      </c>
      <c r="AZ17" s="71">
        <v>3.6226207199999999E-2</v>
      </c>
      <c r="BA17" s="60">
        <f t="shared" si="1"/>
        <v>6.7745472529999979</v>
      </c>
      <c r="BB17" s="13">
        <f t="shared" si="1"/>
        <v>4.5543202699999979E-2</v>
      </c>
      <c r="BC17" s="70">
        <v>0</v>
      </c>
      <c r="BD17" s="13">
        <v>0</v>
      </c>
      <c r="BE17" s="70">
        <v>74.612208315000004</v>
      </c>
      <c r="BF17" s="71">
        <v>1.2178319163</v>
      </c>
      <c r="BG17" s="71">
        <v>1.462728E-4</v>
      </c>
      <c r="BH17" s="13">
        <v>0</v>
      </c>
      <c r="BI17" s="70">
        <v>0.25762365700000001</v>
      </c>
      <c r="BJ17" s="71">
        <v>4.1633942E-3</v>
      </c>
      <c r="BK17" s="70">
        <v>11.255120227000001</v>
      </c>
      <c r="BL17" s="71">
        <v>9.0178380700000005E-2</v>
      </c>
      <c r="BM17" s="7"/>
      <c r="BN17" s="13"/>
      <c r="BO17" s="7"/>
      <c r="BP17" s="13"/>
      <c r="BQ17" s="70">
        <v>0.34506304780000002</v>
      </c>
      <c r="BR17" s="71">
        <v>8.2894489999999995E-4</v>
      </c>
      <c r="BS17" s="70">
        <v>1.073409455</v>
      </c>
      <c r="BT17" s="71">
        <v>3.4769185E-3</v>
      </c>
      <c r="BU17" s="7"/>
      <c r="BV17" s="13"/>
      <c r="BW17" s="7"/>
      <c r="BX17" s="13"/>
      <c r="BY17" s="7"/>
      <c r="BZ17" s="13"/>
      <c r="CA17" s="7"/>
      <c r="CB17" s="13"/>
      <c r="CC17" s="70">
        <v>6.5233219000000002E-3</v>
      </c>
      <c r="CD17" s="71">
        <v>8.8094200000000001E-5</v>
      </c>
      <c r="CE17" s="70">
        <v>1.25170596E-2</v>
      </c>
      <c r="CF17" s="71">
        <v>1.058025E-4</v>
      </c>
      <c r="CG17" s="70">
        <v>0.35369987539999997</v>
      </c>
      <c r="CH17" s="71">
        <v>4.5582968999999997E-3</v>
      </c>
      <c r="CI17" s="70">
        <v>9.3997599908999998</v>
      </c>
      <c r="CJ17" s="71">
        <v>0.22229758599999999</v>
      </c>
      <c r="CK17" s="6"/>
      <c r="CL17" s="13"/>
      <c r="CM17" s="7"/>
      <c r="CN17" s="15"/>
      <c r="CO17" s="70">
        <v>14.527994526000001</v>
      </c>
      <c r="CP17" s="71">
        <v>0.39065212560000001</v>
      </c>
      <c r="CQ17" s="70">
        <v>21.717916457000001</v>
      </c>
      <c r="CR17" s="71">
        <v>1.0519168798</v>
      </c>
      <c r="CS17" s="70">
        <v>4.2644368778999997</v>
      </c>
      <c r="CT17" s="71">
        <v>0.4483457562</v>
      </c>
      <c r="CU17" s="70">
        <v>70.347771437000006</v>
      </c>
      <c r="CV17" s="66">
        <v>0.76948616000000003</v>
      </c>
      <c r="CW17" s="121">
        <v>4.9914299999999997E-5</v>
      </c>
      <c r="CX17" s="122">
        <v>7.3281099999999999E-5</v>
      </c>
      <c r="CY17" s="122">
        <v>8.2690999999999998E-5</v>
      </c>
      <c r="CZ17" s="122">
        <v>8.5872700000000002E-5</v>
      </c>
      <c r="DA17" s="122">
        <v>8.9054299999999999E-5</v>
      </c>
      <c r="DB17" s="122">
        <v>9.2235899999999996E-5</v>
      </c>
      <c r="DC17" s="122">
        <v>9.5417500000000006E-5</v>
      </c>
      <c r="DD17" s="122">
        <v>9.8599100000000003E-5</v>
      </c>
      <c r="DE17" s="122">
        <v>9.9707800000000001E-5</v>
      </c>
      <c r="DF17" s="123">
        <v>1.008165E-4</v>
      </c>
      <c r="DG17" s="80">
        <v>52.603676663000002</v>
      </c>
      <c r="DH17" s="13">
        <v>0.35735372339999999</v>
      </c>
      <c r="DI17" s="60">
        <v>19.716591180999998</v>
      </c>
      <c r="DJ17" s="13">
        <v>0.1422674391</v>
      </c>
      <c r="DK17" s="60">
        <v>6.8153979387000003</v>
      </c>
      <c r="DL17" s="13">
        <v>5.2367206700000002E-2</v>
      </c>
      <c r="DM17" s="60">
        <v>2.1657747804</v>
      </c>
      <c r="DN17" s="13">
        <v>1.8139299500000001E-2</v>
      </c>
      <c r="DO17" s="60">
        <v>0.66876651529999998</v>
      </c>
      <c r="DP17" s="13">
        <v>6.4342367000000001E-3</v>
      </c>
      <c r="DQ17" s="60">
        <v>0.20903878319999999</v>
      </c>
      <c r="DR17" s="13">
        <v>2.5389766999999999E-3</v>
      </c>
      <c r="DS17" s="60">
        <v>7.71767025E-2</v>
      </c>
      <c r="DT17" s="13">
        <v>1.2731369999999999E-3</v>
      </c>
      <c r="DU17" s="60">
        <v>3.9749526100000002E-2</v>
      </c>
      <c r="DV17" s="13">
        <v>8.1679400000000003E-4</v>
      </c>
      <c r="DW17" s="60">
        <v>2.3857847299999999E-2</v>
      </c>
      <c r="DX17" s="13">
        <v>5.6725850000000002E-4</v>
      </c>
      <c r="DY17" s="60">
        <v>1.5071846200000001E-2</v>
      </c>
      <c r="DZ17" s="15">
        <v>3.9724120000000001E-4</v>
      </c>
    </row>
    <row r="18" spans="1:130">
      <c r="A18" s="8">
        <v>1300</v>
      </c>
      <c r="B18" s="63">
        <v>26406</v>
      </c>
      <c r="C18" s="64">
        <v>879.01991699999996</v>
      </c>
      <c r="D18" s="70">
        <v>1249.2993409999999</v>
      </c>
      <c r="E18" s="70">
        <v>19.897372803</v>
      </c>
      <c r="F18" s="71">
        <v>3.6086662300000003E-2</v>
      </c>
      <c r="G18" s="64">
        <v>3.4130912300000003E-2</v>
      </c>
      <c r="H18" s="71">
        <v>6.1843900000000006E-5</v>
      </c>
      <c r="I18" s="70">
        <v>135.10585786999999</v>
      </c>
      <c r="J18" s="71">
        <v>0.84833080390000004</v>
      </c>
      <c r="K18" s="70">
        <v>55.387465908000003</v>
      </c>
      <c r="L18" s="71">
        <v>0.33338074960000003</v>
      </c>
      <c r="M18" s="70">
        <v>12.639723926</v>
      </c>
      <c r="N18" s="71">
        <v>0.1027279873</v>
      </c>
      <c r="O18" s="37" t="s">
        <v>83</v>
      </c>
      <c r="P18" s="13">
        <v>0</v>
      </c>
      <c r="Q18" s="70">
        <v>1.8982843168000001</v>
      </c>
      <c r="R18" s="71">
        <v>5.3151248000000003E-3</v>
      </c>
      <c r="S18" s="37" t="s">
        <v>83</v>
      </c>
      <c r="T18" s="13">
        <v>0</v>
      </c>
      <c r="U18" s="37" t="s">
        <v>83</v>
      </c>
      <c r="V18" s="13">
        <v>0</v>
      </c>
      <c r="W18" s="70">
        <v>1.98647752E-2</v>
      </c>
      <c r="X18" s="71">
        <v>1.9977760000000001E-4</v>
      </c>
      <c r="Y18" s="70">
        <v>11.037580792</v>
      </c>
      <c r="Z18" s="71">
        <v>0.25676905859999999</v>
      </c>
      <c r="AA18" s="37" t="s">
        <v>83</v>
      </c>
      <c r="AB18" s="13">
        <v>0</v>
      </c>
      <c r="AC18" s="70">
        <v>0</v>
      </c>
      <c r="AD18" s="71">
        <v>0</v>
      </c>
      <c r="AE18" s="37" t="s">
        <v>83</v>
      </c>
      <c r="AF18" s="13">
        <v>0</v>
      </c>
      <c r="AG18" s="37" t="s">
        <v>83</v>
      </c>
      <c r="AH18" s="13">
        <v>0</v>
      </c>
      <c r="AI18" s="70">
        <f t="shared" si="0"/>
        <v>0</v>
      </c>
      <c r="AJ18" s="71">
        <f t="shared" si="0"/>
        <v>0</v>
      </c>
      <c r="AK18" s="70">
        <v>73.067521223</v>
      </c>
      <c r="AL18" s="71">
        <v>1.1808507452000001</v>
      </c>
      <c r="AM18" s="37" t="s">
        <v>83</v>
      </c>
      <c r="AN18" s="13">
        <v>0</v>
      </c>
      <c r="AO18" s="37" t="s">
        <v>83</v>
      </c>
      <c r="AP18" s="13">
        <v>0</v>
      </c>
      <c r="AQ18" s="37" t="s">
        <v>83</v>
      </c>
      <c r="AR18" s="13">
        <v>0</v>
      </c>
      <c r="AS18" s="70">
        <v>39.424819749000001</v>
      </c>
      <c r="AT18" s="71">
        <v>1.5360970704000001</v>
      </c>
      <c r="AU18" s="70">
        <v>21.524780358000001</v>
      </c>
      <c r="AV18" s="71">
        <v>0.22591826079999999</v>
      </c>
      <c r="AW18" s="70">
        <v>10.006536212</v>
      </c>
      <c r="AX18" s="71">
        <v>0.1361015696</v>
      </c>
      <c r="AY18" s="70">
        <v>3.7545683471000002</v>
      </c>
      <c r="AZ18" s="71">
        <v>3.89929813E-2</v>
      </c>
      <c r="BA18" s="60">
        <f t="shared" si="1"/>
        <v>7.7636757988999996</v>
      </c>
      <c r="BB18" s="13">
        <f t="shared" si="1"/>
        <v>5.0823709899999986E-2</v>
      </c>
      <c r="BC18" s="70">
        <v>0</v>
      </c>
      <c r="BD18" s="13">
        <v>0</v>
      </c>
      <c r="BE18" s="70">
        <v>80.658714449000001</v>
      </c>
      <c r="BF18" s="71">
        <v>1.3019644594999999</v>
      </c>
      <c r="BG18" s="71">
        <v>1.5754119999999999E-4</v>
      </c>
      <c r="BH18" s="13">
        <v>0</v>
      </c>
      <c r="BI18" s="70">
        <v>0.29447854480000002</v>
      </c>
      <c r="BJ18" s="71">
        <v>4.5846467000000002E-3</v>
      </c>
      <c r="BK18" s="70">
        <v>12.345245381</v>
      </c>
      <c r="BL18" s="71">
        <v>9.8143340600000004E-2</v>
      </c>
      <c r="BM18" s="7"/>
      <c r="BN18" s="13"/>
      <c r="BO18" s="7"/>
      <c r="BP18" s="13"/>
      <c r="BQ18" s="70">
        <v>0.50894523800000002</v>
      </c>
      <c r="BR18" s="71">
        <v>1.0895408E-3</v>
      </c>
      <c r="BS18" s="70">
        <v>1.3893390788</v>
      </c>
      <c r="BT18" s="71">
        <v>4.2255838999999996E-3</v>
      </c>
      <c r="BU18" s="7"/>
      <c r="BV18" s="13"/>
      <c r="BW18" s="7"/>
      <c r="BX18" s="13"/>
      <c r="BY18" s="7"/>
      <c r="BZ18" s="13"/>
      <c r="CA18" s="7"/>
      <c r="CB18" s="13"/>
      <c r="CC18" s="70">
        <v>6.6524801999999997E-3</v>
      </c>
      <c r="CD18" s="71">
        <v>8.9755599999999998E-5</v>
      </c>
      <c r="CE18" s="70">
        <v>1.3212295000000001E-2</v>
      </c>
      <c r="CF18" s="71">
        <v>1.10022E-4</v>
      </c>
      <c r="CG18" s="70">
        <v>0.41686736229999999</v>
      </c>
      <c r="CH18" s="71">
        <v>5.0942645E-3</v>
      </c>
      <c r="CI18" s="70">
        <v>10.620713429</v>
      </c>
      <c r="CJ18" s="71">
        <v>0.2516747942</v>
      </c>
      <c r="CK18" s="6"/>
      <c r="CL18" s="13"/>
      <c r="CM18" s="7"/>
      <c r="CN18" s="15"/>
      <c r="CO18" s="70">
        <v>16.083792889000001</v>
      </c>
      <c r="CP18" s="71">
        <v>0.42318842690000003</v>
      </c>
      <c r="CQ18" s="70">
        <v>23.341026859999999</v>
      </c>
      <c r="CR18" s="71">
        <v>1.1129086435</v>
      </c>
      <c r="CS18" s="70">
        <v>4.7081289178999999</v>
      </c>
      <c r="CT18" s="71">
        <v>0.4816101673</v>
      </c>
      <c r="CU18" s="70">
        <v>75.950585531000002</v>
      </c>
      <c r="CV18" s="66">
        <v>0.8203542922</v>
      </c>
      <c r="CW18" s="121">
        <v>5.6458300000000001E-5</v>
      </c>
      <c r="CX18" s="122">
        <v>8.5543600000000005E-5</v>
      </c>
      <c r="CY18" s="122">
        <v>9.7093699999999995E-5</v>
      </c>
      <c r="CZ18" s="122">
        <v>1.0016100000000001E-4</v>
      </c>
      <c r="DA18" s="122">
        <v>1.032284E-4</v>
      </c>
      <c r="DB18" s="122">
        <v>1.0629570000000001E-4</v>
      </c>
      <c r="DC18" s="122">
        <v>1.09363E-4</v>
      </c>
      <c r="DD18" s="122">
        <v>1.124303E-4</v>
      </c>
      <c r="DE18" s="122">
        <v>1.134794E-4</v>
      </c>
      <c r="DF18" s="123">
        <v>1.1452850000000001E-4</v>
      </c>
      <c r="DG18" s="80">
        <v>56.935843515999998</v>
      </c>
      <c r="DH18" s="13">
        <v>0.38488485369999997</v>
      </c>
      <c r="DI18" s="60">
        <v>22.269934753000001</v>
      </c>
      <c r="DJ18" s="13">
        <v>0.15939287469999999</v>
      </c>
      <c r="DK18" s="60">
        <v>8.1283829259000004</v>
      </c>
      <c r="DL18" s="13">
        <v>6.1736587000000002E-2</v>
      </c>
      <c r="DM18" s="60">
        <v>2.7748746885000002</v>
      </c>
      <c r="DN18" s="13">
        <v>2.2839419999999999E-2</v>
      </c>
      <c r="DO18" s="60">
        <v>0.93328419230000004</v>
      </c>
      <c r="DP18" s="13">
        <v>8.7068956999999999E-3</v>
      </c>
      <c r="DQ18" s="60">
        <v>0.31825714560000001</v>
      </c>
      <c r="DR18" s="13">
        <v>3.6362083999999999E-3</v>
      </c>
      <c r="DS18" s="60">
        <v>0.12478793890000001</v>
      </c>
      <c r="DT18" s="13">
        <v>1.8650174E-3</v>
      </c>
      <c r="DU18" s="60">
        <v>6.4446655000000005E-2</v>
      </c>
      <c r="DV18" s="13">
        <v>1.1935933000000001E-3</v>
      </c>
      <c r="DW18" s="60">
        <v>3.8872033899999998E-2</v>
      </c>
      <c r="DX18" s="13">
        <v>8.3681830000000002E-4</v>
      </c>
      <c r="DY18" s="60">
        <v>2.4542390099999999E-2</v>
      </c>
      <c r="DZ18" s="15">
        <v>5.9404339999999996E-4</v>
      </c>
    </row>
    <row r="19" spans="1:130">
      <c r="A19" s="8">
        <v>1400</v>
      </c>
      <c r="B19" s="63">
        <v>24857</v>
      </c>
      <c r="C19" s="64">
        <v>930.07226111</v>
      </c>
      <c r="D19" s="70">
        <v>1349.5810497</v>
      </c>
      <c r="E19" s="70">
        <v>22.724919335999999</v>
      </c>
      <c r="F19" s="71">
        <v>3.9710900799999997E-2</v>
      </c>
      <c r="G19" s="64">
        <v>4.7994188799999997E-2</v>
      </c>
      <c r="H19" s="71">
        <v>7.7664799999999995E-5</v>
      </c>
      <c r="I19" s="70">
        <v>140.68958264</v>
      </c>
      <c r="J19" s="71">
        <v>0.88227198210000002</v>
      </c>
      <c r="K19" s="70">
        <v>58.956400348999999</v>
      </c>
      <c r="L19" s="71">
        <v>0.35395938780000002</v>
      </c>
      <c r="M19" s="70">
        <v>13.814790751</v>
      </c>
      <c r="N19" s="71">
        <v>0.1115433727</v>
      </c>
      <c r="O19" s="37" t="s">
        <v>83</v>
      </c>
      <c r="P19" s="13">
        <v>0</v>
      </c>
      <c r="Q19" s="70">
        <v>2.4506789476000002</v>
      </c>
      <c r="R19" s="71">
        <v>6.4203198000000001E-3</v>
      </c>
      <c r="S19" s="37" t="s">
        <v>83</v>
      </c>
      <c r="T19" s="13">
        <v>0</v>
      </c>
      <c r="U19" s="37" t="s">
        <v>83</v>
      </c>
      <c r="V19" s="13">
        <v>0</v>
      </c>
      <c r="W19" s="70">
        <v>2.25656804E-2</v>
      </c>
      <c r="X19" s="71">
        <v>2.2041030000000001E-4</v>
      </c>
      <c r="Y19" s="70">
        <v>12.420557024000001</v>
      </c>
      <c r="Z19" s="71">
        <v>0.28774177410000001</v>
      </c>
      <c r="AA19" s="37" t="s">
        <v>83</v>
      </c>
      <c r="AB19" s="13">
        <v>0</v>
      </c>
      <c r="AC19" s="70">
        <v>0</v>
      </c>
      <c r="AD19" s="71">
        <v>0</v>
      </c>
      <c r="AE19" s="37" t="s">
        <v>83</v>
      </c>
      <c r="AF19" s="13">
        <v>0</v>
      </c>
      <c r="AG19" s="37" t="s">
        <v>83</v>
      </c>
      <c r="AH19" s="13">
        <v>0</v>
      </c>
      <c r="AI19" s="70">
        <f t="shared" si="0"/>
        <v>0</v>
      </c>
      <c r="AJ19" s="71">
        <f t="shared" si="0"/>
        <v>0</v>
      </c>
      <c r="AK19" s="70">
        <v>77.441486208000001</v>
      </c>
      <c r="AL19" s="71">
        <v>1.2414857104000001</v>
      </c>
      <c r="AM19" s="37" t="s">
        <v>83</v>
      </c>
      <c r="AN19" s="13">
        <v>0</v>
      </c>
      <c r="AO19" s="37" t="s">
        <v>83</v>
      </c>
      <c r="AP19" s="13">
        <v>0</v>
      </c>
      <c r="AQ19" s="37" t="s">
        <v>83</v>
      </c>
      <c r="AR19" s="13">
        <v>0</v>
      </c>
      <c r="AS19" s="70">
        <v>42.512244527</v>
      </c>
      <c r="AT19" s="71">
        <v>1.6245903415</v>
      </c>
      <c r="AU19" s="70">
        <v>23.955531462</v>
      </c>
      <c r="AV19" s="71">
        <v>0.2452571955</v>
      </c>
      <c r="AW19" s="70">
        <v>11.103444244</v>
      </c>
      <c r="AX19" s="71">
        <v>0.14801639990000001</v>
      </c>
      <c r="AY19" s="70">
        <v>4.0849777951000004</v>
      </c>
      <c r="AZ19" s="71">
        <v>4.1515758200000002E-2</v>
      </c>
      <c r="BA19" s="60">
        <f t="shared" si="1"/>
        <v>8.7671094228999991</v>
      </c>
      <c r="BB19" s="13">
        <f t="shared" si="1"/>
        <v>5.5725037399999983E-2</v>
      </c>
      <c r="BC19" s="70">
        <v>0</v>
      </c>
      <c r="BD19" s="13">
        <v>0</v>
      </c>
      <c r="BE19" s="70">
        <v>86.611488413999993</v>
      </c>
      <c r="BF19" s="71">
        <v>1.3831754706999999</v>
      </c>
      <c r="BG19" s="71">
        <v>1.8421940000000001E-4</v>
      </c>
      <c r="BH19" s="13">
        <v>0</v>
      </c>
      <c r="BI19" s="70">
        <v>0.3401723284</v>
      </c>
      <c r="BJ19" s="71">
        <v>5.2213193999999996E-3</v>
      </c>
      <c r="BK19" s="70">
        <v>13.474618422000001</v>
      </c>
      <c r="BL19" s="71">
        <v>0.10632205340000001</v>
      </c>
      <c r="BM19" s="7"/>
      <c r="BN19" s="13"/>
      <c r="BO19" s="7"/>
      <c r="BP19" s="13"/>
      <c r="BQ19" s="70">
        <v>0.70296165700000002</v>
      </c>
      <c r="BR19" s="71">
        <v>1.3794003999999999E-3</v>
      </c>
      <c r="BS19" s="70">
        <v>1.7477172906</v>
      </c>
      <c r="BT19" s="71">
        <v>5.0409193999999997E-3</v>
      </c>
      <c r="BU19" s="7"/>
      <c r="BV19" s="13"/>
      <c r="BW19" s="7"/>
      <c r="BX19" s="13"/>
      <c r="BY19" s="7"/>
      <c r="BZ19" s="13"/>
      <c r="CA19" s="7"/>
      <c r="CB19" s="13"/>
      <c r="CC19" s="70">
        <v>7.6764010000000002E-3</v>
      </c>
      <c r="CD19" s="71">
        <v>9.4683400000000002E-5</v>
      </c>
      <c r="CE19" s="70">
        <v>1.48892794E-2</v>
      </c>
      <c r="CF19" s="71">
        <v>1.257269E-4</v>
      </c>
      <c r="CG19" s="70">
        <v>0.50864339739999997</v>
      </c>
      <c r="CH19" s="71">
        <v>6.1404987999999997E-3</v>
      </c>
      <c r="CI19" s="70">
        <v>11.911913627000001</v>
      </c>
      <c r="CJ19" s="71">
        <v>0.28160127530000001</v>
      </c>
      <c r="CK19" s="6"/>
      <c r="CL19" s="13"/>
      <c r="CM19" s="7"/>
      <c r="CN19" s="15"/>
      <c r="CO19" s="70">
        <v>17.589938015000001</v>
      </c>
      <c r="CP19" s="71">
        <v>0.4532592205</v>
      </c>
      <c r="CQ19" s="70">
        <v>24.922306511999999</v>
      </c>
      <c r="CR19" s="71">
        <v>1.1713311209999999</v>
      </c>
      <c r="CS19" s="70">
        <v>5.1968513675999999</v>
      </c>
      <c r="CT19" s="71">
        <v>0.51287586789999995</v>
      </c>
      <c r="CU19" s="70">
        <v>81.414637046999999</v>
      </c>
      <c r="CV19" s="66">
        <v>0.87029960279999996</v>
      </c>
      <c r="CW19" s="121">
        <v>7.2475499999999994E-5</v>
      </c>
      <c r="CX19" s="122">
        <v>1.1067269999999999E-4</v>
      </c>
      <c r="CY19" s="122">
        <v>1.255107E-4</v>
      </c>
      <c r="CZ19" s="122">
        <v>1.2934970000000001E-4</v>
      </c>
      <c r="DA19" s="122">
        <v>1.3232120000000001E-4</v>
      </c>
      <c r="DB19" s="122">
        <v>1.3529270000000001E-4</v>
      </c>
      <c r="DC19" s="122">
        <v>1.3826419999999999E-4</v>
      </c>
      <c r="DD19" s="122">
        <v>1.4123569999999999E-4</v>
      </c>
      <c r="DE19" s="122">
        <v>1.4223529999999999E-4</v>
      </c>
      <c r="DF19" s="123">
        <v>1.4323490000000001E-4</v>
      </c>
      <c r="DG19" s="80">
        <v>60.903382168999997</v>
      </c>
      <c r="DH19" s="13">
        <v>0.41006609770000002</v>
      </c>
      <c r="DI19" s="60">
        <v>24.637884328999998</v>
      </c>
      <c r="DJ19" s="13">
        <v>0.17522148330000001</v>
      </c>
      <c r="DK19" s="60">
        <v>9.3857271655000005</v>
      </c>
      <c r="DL19" s="13">
        <v>7.0651023199999996E-2</v>
      </c>
      <c r="DM19" s="60">
        <v>3.3854721241000001</v>
      </c>
      <c r="DN19" s="13">
        <v>2.7509324700000001E-2</v>
      </c>
      <c r="DO19" s="60">
        <v>1.2086079902</v>
      </c>
      <c r="DP19" s="13">
        <v>1.10470033E-2</v>
      </c>
      <c r="DQ19" s="60">
        <v>0.43703381060000002</v>
      </c>
      <c r="DR19" s="13">
        <v>4.8152975000000002E-3</v>
      </c>
      <c r="DS19" s="60">
        <v>0.1785706889</v>
      </c>
      <c r="DT19" s="13">
        <v>2.5221788999999998E-3</v>
      </c>
      <c r="DU19" s="60">
        <v>8.9618183300000001E-2</v>
      </c>
      <c r="DV19" s="13">
        <v>1.5991499999999999E-3</v>
      </c>
      <c r="DW19" s="60">
        <v>5.2586489700000003E-2</v>
      </c>
      <c r="DX19" s="13">
        <v>1.1188543E-3</v>
      </c>
      <c r="DY19" s="60">
        <v>3.3426816999999998E-2</v>
      </c>
      <c r="DZ19" s="15">
        <v>8.1036539999999998E-4</v>
      </c>
    </row>
    <row r="20" spans="1:130">
      <c r="A20" s="8">
        <v>1500</v>
      </c>
      <c r="B20" s="63">
        <v>23227</v>
      </c>
      <c r="C20" s="64">
        <v>979.49290411000004</v>
      </c>
      <c r="D20" s="70">
        <v>1449.6700496000001</v>
      </c>
      <c r="E20" s="70">
        <v>25.528048085999998</v>
      </c>
      <c r="F20" s="71">
        <v>4.3167752599999998E-2</v>
      </c>
      <c r="G20" s="64">
        <v>6.6031815399999999E-2</v>
      </c>
      <c r="H20" s="71">
        <v>9.3304E-5</v>
      </c>
      <c r="I20" s="70">
        <v>145.95028791999999</v>
      </c>
      <c r="J20" s="71">
        <v>0.91425326240000004</v>
      </c>
      <c r="K20" s="70">
        <v>62.339090026999997</v>
      </c>
      <c r="L20" s="71">
        <v>0.3735232872</v>
      </c>
      <c r="M20" s="70">
        <v>14.913532371000001</v>
      </c>
      <c r="N20" s="71">
        <v>0.1196469631</v>
      </c>
      <c r="O20" s="37" t="s">
        <v>83</v>
      </c>
      <c r="P20" s="13">
        <v>0</v>
      </c>
      <c r="Q20" s="70">
        <v>3.1088282644</v>
      </c>
      <c r="R20" s="71">
        <v>7.6819478E-3</v>
      </c>
      <c r="S20" s="37" t="s">
        <v>83</v>
      </c>
      <c r="T20" s="13">
        <v>0</v>
      </c>
      <c r="U20" s="37" t="s">
        <v>83</v>
      </c>
      <c r="V20" s="13">
        <v>0</v>
      </c>
      <c r="W20" s="70">
        <v>3.40065061E-2</v>
      </c>
      <c r="X20" s="71">
        <v>3.6938370000000001E-4</v>
      </c>
      <c r="Y20" s="70">
        <v>13.781367178</v>
      </c>
      <c r="Z20" s="71">
        <v>0.31838945749999997</v>
      </c>
      <c r="AA20" s="37" t="s">
        <v>83</v>
      </c>
      <c r="AB20" s="13">
        <v>0</v>
      </c>
      <c r="AC20" s="70">
        <v>0</v>
      </c>
      <c r="AD20" s="71">
        <v>0</v>
      </c>
      <c r="AE20" s="37" t="s">
        <v>83</v>
      </c>
      <c r="AF20" s="13">
        <v>0</v>
      </c>
      <c r="AG20" s="37" t="s">
        <v>83</v>
      </c>
      <c r="AH20" s="13">
        <v>0</v>
      </c>
      <c r="AI20" s="70">
        <f t="shared" si="0"/>
        <v>0</v>
      </c>
      <c r="AJ20" s="71">
        <f t="shared" si="0"/>
        <v>0</v>
      </c>
      <c r="AK20" s="70">
        <v>81.411381961000004</v>
      </c>
      <c r="AL20" s="71">
        <v>1.2964423362999999</v>
      </c>
      <c r="AM20" s="37" t="s">
        <v>83</v>
      </c>
      <c r="AN20" s="13">
        <v>0</v>
      </c>
      <c r="AO20" s="37" t="s">
        <v>83</v>
      </c>
      <c r="AP20" s="13">
        <v>0</v>
      </c>
      <c r="AQ20" s="37" t="s">
        <v>83</v>
      </c>
      <c r="AR20" s="13">
        <v>0</v>
      </c>
      <c r="AS20" s="70">
        <v>45.448553529000002</v>
      </c>
      <c r="AT20" s="71">
        <v>1.7062919777000001</v>
      </c>
      <c r="AU20" s="70">
        <v>26.421574798000002</v>
      </c>
      <c r="AV20" s="71">
        <v>0.26415365959999998</v>
      </c>
      <c r="AW20" s="70">
        <v>12.244673222999999</v>
      </c>
      <c r="AX20" s="71">
        <v>0.1596378151</v>
      </c>
      <c r="AY20" s="70">
        <v>4.4148168712000002</v>
      </c>
      <c r="AZ20" s="71">
        <v>4.3931297000000001E-2</v>
      </c>
      <c r="BA20" s="60">
        <f t="shared" si="1"/>
        <v>9.7620847038000029</v>
      </c>
      <c r="BB20" s="13">
        <f t="shared" si="1"/>
        <v>6.0584547499999974E-2</v>
      </c>
      <c r="BC20" s="70">
        <v>0</v>
      </c>
      <c r="BD20" s="13">
        <v>0</v>
      </c>
      <c r="BE20" s="70">
        <v>92.636352368999994</v>
      </c>
      <c r="BF20" s="71">
        <v>1.4627389817000001</v>
      </c>
      <c r="BG20" s="71">
        <v>2.1356310000000001E-4</v>
      </c>
      <c r="BH20" s="13">
        <v>0</v>
      </c>
      <c r="BI20" s="70">
        <v>0.36609800720000002</v>
      </c>
      <c r="BJ20" s="71">
        <v>5.5590963E-3</v>
      </c>
      <c r="BK20" s="70">
        <v>14.547434364000001</v>
      </c>
      <c r="BL20" s="71">
        <v>0.11408786680000001</v>
      </c>
      <c r="BM20" s="7"/>
      <c r="BN20" s="13"/>
      <c r="BO20" s="7"/>
      <c r="BP20" s="13"/>
      <c r="BQ20" s="70">
        <v>0.94996604210000002</v>
      </c>
      <c r="BR20" s="71">
        <v>1.7119726E-3</v>
      </c>
      <c r="BS20" s="70">
        <v>2.1588622223999998</v>
      </c>
      <c r="BT20" s="71">
        <v>5.9699751999999998E-3</v>
      </c>
      <c r="BU20" s="7"/>
      <c r="BV20" s="13"/>
      <c r="BW20" s="7"/>
      <c r="BX20" s="13"/>
      <c r="BY20" s="7"/>
      <c r="BZ20" s="13"/>
      <c r="CA20" s="7"/>
      <c r="CB20" s="13"/>
      <c r="CC20" s="70">
        <v>1.19411056E-2</v>
      </c>
      <c r="CD20" s="71">
        <v>1.817589E-4</v>
      </c>
      <c r="CE20" s="70">
        <v>2.2065400499999999E-2</v>
      </c>
      <c r="CF20" s="71">
        <v>1.8762480000000001E-4</v>
      </c>
      <c r="CG20" s="70">
        <v>0.58838922559999995</v>
      </c>
      <c r="CH20" s="71">
        <v>7.0937033000000004E-3</v>
      </c>
      <c r="CI20" s="70">
        <v>13.192977952</v>
      </c>
      <c r="CJ20" s="71">
        <v>0.3112957542</v>
      </c>
      <c r="CK20" s="6"/>
      <c r="CL20" s="13"/>
      <c r="CM20" s="7"/>
      <c r="CN20" s="15"/>
      <c r="CO20" s="70">
        <v>19.044861438000002</v>
      </c>
      <c r="CP20" s="71">
        <v>0.48253511319999998</v>
      </c>
      <c r="CQ20" s="70">
        <v>26.403692091</v>
      </c>
      <c r="CR20" s="71">
        <v>1.2237568645000001</v>
      </c>
      <c r="CS20" s="70">
        <v>5.6842256299000002</v>
      </c>
      <c r="CT20" s="71">
        <v>0.54249253799999997</v>
      </c>
      <c r="CU20" s="70">
        <v>86.952126738999993</v>
      </c>
      <c r="CV20" s="66">
        <v>0.92024644369999997</v>
      </c>
      <c r="CW20" s="121">
        <v>8.8283199999999995E-5</v>
      </c>
      <c r="CX20" s="122">
        <v>1.3906939999999999E-4</v>
      </c>
      <c r="CY20" s="122">
        <v>1.5707580000000001E-4</v>
      </c>
      <c r="CZ20" s="122">
        <v>1.607968E-4</v>
      </c>
      <c r="DA20" s="122">
        <v>1.636853E-4</v>
      </c>
      <c r="DB20" s="122">
        <v>1.6657379999999999E-4</v>
      </c>
      <c r="DC20" s="122">
        <v>1.694624E-4</v>
      </c>
      <c r="DD20" s="122">
        <v>1.723509E-4</v>
      </c>
      <c r="DE20" s="122">
        <v>1.7330930000000001E-4</v>
      </c>
      <c r="DF20" s="123">
        <v>1.7426780000000001E-4</v>
      </c>
      <c r="DG20" s="80">
        <v>64.737178216000004</v>
      </c>
      <c r="DH20" s="13">
        <v>0.43444134210000002</v>
      </c>
      <c r="DI20" s="60">
        <v>27.020076360000001</v>
      </c>
      <c r="DJ20" s="13">
        <v>0.19120806609999999</v>
      </c>
      <c r="DK20" s="60">
        <v>10.713476224000001</v>
      </c>
      <c r="DL20" s="13">
        <v>8.0113421399999996E-2</v>
      </c>
      <c r="DM20" s="60">
        <v>4.0587663675999996</v>
      </c>
      <c r="DN20" s="13">
        <v>3.2697632900000002E-2</v>
      </c>
      <c r="DO20" s="60">
        <v>1.5371088236999999</v>
      </c>
      <c r="DP20" s="13">
        <v>1.3867013799999999E-2</v>
      </c>
      <c r="DQ20" s="60">
        <v>0.60120893440000001</v>
      </c>
      <c r="DR20" s="13">
        <v>6.4389286999999998E-3</v>
      </c>
      <c r="DS20" s="60">
        <v>0.2634953102</v>
      </c>
      <c r="DT20" s="13">
        <v>3.5219895999999999E-3</v>
      </c>
      <c r="DU20" s="60">
        <v>0.13607919299999999</v>
      </c>
      <c r="DV20" s="13">
        <v>2.2609704999999999E-3</v>
      </c>
      <c r="DW20" s="60">
        <v>7.9984695999999994E-2</v>
      </c>
      <c r="DX20" s="13">
        <v>1.5907745E-3</v>
      </c>
      <c r="DY20" s="60">
        <v>5.1274537600000003E-2</v>
      </c>
      <c r="DZ20" s="15">
        <v>1.1673389000000001E-3</v>
      </c>
    </row>
    <row r="21" spans="1:130">
      <c r="A21" s="8">
        <v>1600</v>
      </c>
      <c r="B21" s="63">
        <v>21925</v>
      </c>
      <c r="C21" s="64">
        <v>1027.3393303</v>
      </c>
      <c r="D21" s="70">
        <v>1549.5357795</v>
      </c>
      <c r="E21" s="70">
        <v>28.253153078</v>
      </c>
      <c r="F21" s="71">
        <v>4.6366597900000001E-2</v>
      </c>
      <c r="G21" s="64">
        <v>8.4592934600000003E-2</v>
      </c>
      <c r="H21" s="71">
        <v>1.079854E-4</v>
      </c>
      <c r="I21" s="70">
        <v>150.69811933</v>
      </c>
      <c r="J21" s="71">
        <v>0.94278167609999997</v>
      </c>
      <c r="K21" s="70">
        <v>65.662127967000004</v>
      </c>
      <c r="L21" s="71">
        <v>0.39262284180000001</v>
      </c>
      <c r="M21" s="70">
        <v>16.017524257000002</v>
      </c>
      <c r="N21" s="71">
        <v>0.12756570980000001</v>
      </c>
      <c r="O21" s="37" t="s">
        <v>83</v>
      </c>
      <c r="P21" s="13">
        <v>0</v>
      </c>
      <c r="Q21" s="70">
        <v>3.8998120935</v>
      </c>
      <c r="R21" s="71">
        <v>9.1429894000000008E-3</v>
      </c>
      <c r="S21" s="37" t="s">
        <v>83</v>
      </c>
      <c r="T21" s="13">
        <v>0</v>
      </c>
      <c r="U21" s="37" t="s">
        <v>83</v>
      </c>
      <c r="V21" s="13">
        <v>0</v>
      </c>
      <c r="W21" s="70">
        <v>4.2680025000000003E-2</v>
      </c>
      <c r="X21" s="71">
        <v>4.364894E-4</v>
      </c>
      <c r="Y21" s="70">
        <v>15.276511313</v>
      </c>
      <c r="Z21" s="71">
        <v>0.35126507969999998</v>
      </c>
      <c r="AA21" s="37" t="s">
        <v>83</v>
      </c>
      <c r="AB21" s="13">
        <v>0</v>
      </c>
      <c r="AC21" s="70">
        <v>0</v>
      </c>
      <c r="AD21" s="71">
        <v>0</v>
      </c>
      <c r="AE21" s="37" t="s">
        <v>83</v>
      </c>
      <c r="AF21" s="13">
        <v>0</v>
      </c>
      <c r="AG21" s="37" t="s">
        <v>83</v>
      </c>
      <c r="AH21" s="13">
        <v>0</v>
      </c>
      <c r="AI21" s="70">
        <f t="shared" si="0"/>
        <v>0</v>
      </c>
      <c r="AJ21" s="71">
        <f t="shared" si="0"/>
        <v>0</v>
      </c>
      <c r="AK21" s="70">
        <v>85.283403030000002</v>
      </c>
      <c r="AL21" s="71">
        <v>1.3476237986999999</v>
      </c>
      <c r="AM21" s="37" t="s">
        <v>83</v>
      </c>
      <c r="AN21" s="13">
        <v>0</v>
      </c>
      <c r="AO21" s="37" t="s">
        <v>83</v>
      </c>
      <c r="AP21" s="13">
        <v>0</v>
      </c>
      <c r="AQ21" s="37" t="s">
        <v>83</v>
      </c>
      <c r="AR21" s="13">
        <v>0</v>
      </c>
      <c r="AS21" s="70">
        <v>48.302692958999998</v>
      </c>
      <c r="AT21" s="71">
        <v>1.7847123452</v>
      </c>
      <c r="AU21" s="70">
        <v>28.864426568999999</v>
      </c>
      <c r="AV21" s="71">
        <v>0.28275288900000001</v>
      </c>
      <c r="AW21" s="70">
        <v>13.353883372</v>
      </c>
      <c r="AX21" s="71">
        <v>0.17106076200000001</v>
      </c>
      <c r="AY21" s="70">
        <v>4.757267862</v>
      </c>
      <c r="AZ21" s="71">
        <v>4.6339104499999999E-2</v>
      </c>
      <c r="BA21" s="60">
        <f t="shared" si="1"/>
        <v>10.753275334999998</v>
      </c>
      <c r="BB21" s="13">
        <f t="shared" si="1"/>
        <v>6.5353022499999996E-2</v>
      </c>
      <c r="BC21" s="70">
        <v>0</v>
      </c>
      <c r="BD21" s="13">
        <v>0</v>
      </c>
      <c r="BE21" s="70">
        <v>98.690311899999998</v>
      </c>
      <c r="BF21" s="71">
        <v>1.5414042053000001</v>
      </c>
      <c r="BG21" s="71">
        <v>2.3766560000000001E-4</v>
      </c>
      <c r="BH21" s="13">
        <v>0</v>
      </c>
      <c r="BI21" s="70">
        <v>0.39530834209999999</v>
      </c>
      <c r="BJ21" s="71">
        <v>5.9201054999999999E-3</v>
      </c>
      <c r="BK21" s="70">
        <v>15.622215915</v>
      </c>
      <c r="BL21" s="71">
        <v>0.1216456043</v>
      </c>
      <c r="BM21" s="7"/>
      <c r="BN21" s="13"/>
      <c r="BO21" s="7"/>
      <c r="BP21" s="13"/>
      <c r="BQ21" s="70">
        <v>1.2559309037999999</v>
      </c>
      <c r="BR21" s="71">
        <v>2.1090791999999999E-3</v>
      </c>
      <c r="BS21" s="70">
        <v>2.6438811897000001</v>
      </c>
      <c r="BT21" s="71">
        <v>7.0339102000000001E-3</v>
      </c>
      <c r="BU21" s="7"/>
      <c r="BV21" s="13"/>
      <c r="BW21" s="7"/>
      <c r="BX21" s="13"/>
      <c r="BY21" s="7"/>
      <c r="BZ21" s="13"/>
      <c r="CA21" s="7"/>
      <c r="CB21" s="13"/>
      <c r="CC21" s="70">
        <v>1.5728846599999999E-2</v>
      </c>
      <c r="CD21" s="71">
        <v>2.0849369999999999E-4</v>
      </c>
      <c r="CE21" s="70">
        <v>2.6951178400000001E-2</v>
      </c>
      <c r="CF21" s="71">
        <v>2.2799570000000001E-4</v>
      </c>
      <c r="CG21" s="70">
        <v>0.67702281529999997</v>
      </c>
      <c r="CH21" s="71">
        <v>8.1295199999999995E-3</v>
      </c>
      <c r="CI21" s="70">
        <v>14.599488497999999</v>
      </c>
      <c r="CJ21" s="71">
        <v>0.34313555959999997</v>
      </c>
      <c r="CK21" s="6"/>
      <c r="CL21" s="13"/>
      <c r="CM21" s="7"/>
      <c r="CN21" s="15"/>
      <c r="CO21" s="70">
        <v>20.488790727000001</v>
      </c>
      <c r="CP21" s="71">
        <v>0.51108022630000005</v>
      </c>
      <c r="CQ21" s="70">
        <v>27.813902232</v>
      </c>
      <c r="CR21" s="71">
        <v>1.2736321188999999</v>
      </c>
      <c r="CS21" s="70">
        <v>6.2241954945</v>
      </c>
      <c r="CT21" s="71">
        <v>0.57146940319999995</v>
      </c>
      <c r="CU21" s="70">
        <v>92.466116404999994</v>
      </c>
      <c r="CV21" s="66">
        <v>0.96993480210000005</v>
      </c>
      <c r="CW21" s="121">
        <v>1.031142E-4</v>
      </c>
      <c r="CX21" s="122">
        <v>1.6418720000000001E-4</v>
      </c>
      <c r="CY21" s="122">
        <v>1.831829E-4</v>
      </c>
      <c r="CZ21" s="122">
        <v>1.8680150000000001E-4</v>
      </c>
      <c r="DA21" s="122">
        <v>1.8961760000000001E-4</v>
      </c>
      <c r="DB21" s="122">
        <v>1.9243360000000001E-4</v>
      </c>
      <c r="DC21" s="122">
        <v>1.9524970000000001E-4</v>
      </c>
      <c r="DD21" s="122">
        <v>1.980657E-4</v>
      </c>
      <c r="DE21" s="122">
        <v>1.989866E-4</v>
      </c>
      <c r="DF21" s="123">
        <v>1.999076E-4</v>
      </c>
      <c r="DG21" s="80">
        <v>68.206757332999999</v>
      </c>
      <c r="DH21" s="13">
        <v>0.45615063979999998</v>
      </c>
      <c r="DI21" s="60">
        <v>29.201257822999999</v>
      </c>
      <c r="DJ21" s="13">
        <v>0.20553747659999999</v>
      </c>
      <c r="DK21" s="60">
        <v>11.940455712</v>
      </c>
      <c r="DL21" s="13">
        <v>8.8663624999999996E-2</v>
      </c>
      <c r="DM21" s="60">
        <v>4.7056773957000004</v>
      </c>
      <c r="DN21" s="13">
        <v>3.7520512999999998E-2</v>
      </c>
      <c r="DO21" s="60">
        <v>1.8585057723</v>
      </c>
      <c r="DP21" s="13">
        <v>1.64825579E-2</v>
      </c>
      <c r="DQ21" s="60">
        <v>0.75488665229999996</v>
      </c>
      <c r="DR21" s="13">
        <v>7.8627405999999993E-3</v>
      </c>
      <c r="DS21" s="60">
        <v>0.337714136</v>
      </c>
      <c r="DT21" s="13">
        <v>4.3407391999999998E-3</v>
      </c>
      <c r="DU21" s="60">
        <v>0.17464491430000001</v>
      </c>
      <c r="DV21" s="13">
        <v>2.783565E-3</v>
      </c>
      <c r="DW21" s="60">
        <v>0.10326803380000001</v>
      </c>
      <c r="DX21" s="13">
        <v>1.9659859999999999E-3</v>
      </c>
      <c r="DY21" s="60">
        <v>6.6637362500000005E-2</v>
      </c>
      <c r="DZ21" s="15">
        <v>1.4568859999999999E-3</v>
      </c>
    </row>
    <row r="22" spans="1:130">
      <c r="A22" s="8">
        <v>1700</v>
      </c>
      <c r="B22" s="63">
        <v>20347</v>
      </c>
      <c r="C22" s="64">
        <v>1073.7621426000001</v>
      </c>
      <c r="D22" s="70">
        <v>1649.4147668999999</v>
      </c>
      <c r="E22" s="70">
        <v>30.965780513999999</v>
      </c>
      <c r="F22" s="71">
        <v>4.9485289100000003E-2</v>
      </c>
      <c r="G22" s="64">
        <v>0.1129432262</v>
      </c>
      <c r="H22" s="71">
        <v>1.3193960000000001E-4</v>
      </c>
      <c r="I22" s="70">
        <v>155.06096946</v>
      </c>
      <c r="J22" s="71">
        <v>0.96923727800000004</v>
      </c>
      <c r="K22" s="70">
        <v>68.763814307999994</v>
      </c>
      <c r="L22" s="71">
        <v>0.41033239440000002</v>
      </c>
      <c r="M22" s="70">
        <v>17.193635582999999</v>
      </c>
      <c r="N22" s="71">
        <v>0.13627574170000001</v>
      </c>
      <c r="O22" s="37" t="s">
        <v>83</v>
      </c>
      <c r="P22" s="13">
        <v>0</v>
      </c>
      <c r="Q22" s="70">
        <v>4.7142027656999996</v>
      </c>
      <c r="R22" s="71">
        <v>1.0712737700000001E-2</v>
      </c>
      <c r="S22" s="37" t="s">
        <v>83</v>
      </c>
      <c r="T22" s="13">
        <v>0</v>
      </c>
      <c r="U22" s="37" t="s">
        <v>83</v>
      </c>
      <c r="V22" s="13">
        <v>0</v>
      </c>
      <c r="W22" s="70">
        <v>5.8265832599999998E-2</v>
      </c>
      <c r="X22" s="71">
        <v>5.8300240000000003E-4</v>
      </c>
      <c r="Y22" s="70">
        <v>16.866184220000001</v>
      </c>
      <c r="Z22" s="71">
        <v>0.38618654050000001</v>
      </c>
      <c r="AA22" s="37" t="s">
        <v>83</v>
      </c>
      <c r="AB22" s="13">
        <v>0</v>
      </c>
      <c r="AC22" s="70">
        <v>0</v>
      </c>
      <c r="AD22" s="71">
        <v>0</v>
      </c>
      <c r="AE22" s="37" t="s">
        <v>83</v>
      </c>
      <c r="AF22" s="13">
        <v>0</v>
      </c>
      <c r="AG22" s="37" t="s">
        <v>83</v>
      </c>
      <c r="AH22" s="13">
        <v>0</v>
      </c>
      <c r="AI22" s="70">
        <f t="shared" si="0"/>
        <v>0</v>
      </c>
      <c r="AJ22" s="71">
        <f t="shared" si="0"/>
        <v>0</v>
      </c>
      <c r="AK22" s="70">
        <v>88.829065846999995</v>
      </c>
      <c r="AL22" s="71">
        <v>1.3944936404999999</v>
      </c>
      <c r="AM22" s="37" t="s">
        <v>83</v>
      </c>
      <c r="AN22" s="13">
        <v>0</v>
      </c>
      <c r="AO22" s="37" t="s">
        <v>83</v>
      </c>
      <c r="AP22" s="13">
        <v>0</v>
      </c>
      <c r="AQ22" s="37" t="s">
        <v>83</v>
      </c>
      <c r="AR22" s="13">
        <v>0</v>
      </c>
      <c r="AS22" s="70">
        <v>50.992381098000003</v>
      </c>
      <c r="AT22" s="71">
        <v>1.8571674226999999</v>
      </c>
      <c r="AU22" s="70">
        <v>31.394922329</v>
      </c>
      <c r="AV22" s="71">
        <v>0.30104890350000002</v>
      </c>
      <c r="AW22" s="70">
        <v>14.494199321</v>
      </c>
      <c r="AX22" s="71">
        <v>0.18225959410000001</v>
      </c>
      <c r="AY22" s="70">
        <v>5.0914921692000004</v>
      </c>
      <c r="AZ22" s="71">
        <v>4.8554801500000001E-2</v>
      </c>
      <c r="BA22" s="60">
        <f t="shared" si="1"/>
        <v>11.809230838800001</v>
      </c>
      <c r="BB22" s="13">
        <f t="shared" si="1"/>
        <v>7.0234507900000021E-2</v>
      </c>
      <c r="BC22" s="70">
        <v>0</v>
      </c>
      <c r="BD22" s="13">
        <v>0</v>
      </c>
      <c r="BE22" s="70">
        <v>104.36954992</v>
      </c>
      <c r="BF22" s="71">
        <v>1.6143157252</v>
      </c>
      <c r="BG22" s="71">
        <v>2.8263689999999999E-4</v>
      </c>
      <c r="BH22" s="13">
        <v>0</v>
      </c>
      <c r="BI22" s="70">
        <v>0.43473331809999999</v>
      </c>
      <c r="BJ22" s="71">
        <v>6.4603074000000003E-3</v>
      </c>
      <c r="BK22" s="70">
        <v>16.758902265</v>
      </c>
      <c r="BL22" s="71">
        <v>0.1298154343</v>
      </c>
      <c r="BM22" s="7"/>
      <c r="BN22" s="13"/>
      <c r="BO22" s="7"/>
      <c r="BP22" s="13"/>
      <c r="BQ22" s="70">
        <v>1.5776690369999999</v>
      </c>
      <c r="BR22" s="71">
        <v>2.5474130000000001E-3</v>
      </c>
      <c r="BS22" s="70">
        <v>3.1365337286999999</v>
      </c>
      <c r="BT22" s="71">
        <v>8.1653245999999992E-3</v>
      </c>
      <c r="BU22" s="7"/>
      <c r="BV22" s="13"/>
      <c r="BW22" s="7"/>
      <c r="BX22" s="13"/>
      <c r="BY22" s="7"/>
      <c r="BZ22" s="13"/>
      <c r="CA22" s="7"/>
      <c r="CB22" s="13"/>
      <c r="CC22" s="70">
        <v>1.8801853100000002E-2</v>
      </c>
      <c r="CD22" s="71">
        <v>2.4720839999999998E-4</v>
      </c>
      <c r="CE22" s="70">
        <v>3.9463979400000002E-2</v>
      </c>
      <c r="CF22" s="71">
        <v>3.3579399999999999E-4</v>
      </c>
      <c r="CG22" s="70">
        <v>0.77592998680000003</v>
      </c>
      <c r="CH22" s="71">
        <v>9.0932237999999995E-3</v>
      </c>
      <c r="CI22" s="70">
        <v>16.090254233</v>
      </c>
      <c r="CJ22" s="71">
        <v>0.37709331670000001</v>
      </c>
      <c r="CK22" s="6"/>
      <c r="CL22" s="13"/>
      <c r="CM22" s="7"/>
      <c r="CN22" s="15"/>
      <c r="CO22" s="70">
        <v>21.840707565999999</v>
      </c>
      <c r="CP22" s="71">
        <v>0.53789713120000004</v>
      </c>
      <c r="CQ22" s="70">
        <v>29.151673532</v>
      </c>
      <c r="CR22" s="71">
        <v>1.3192702915000001</v>
      </c>
      <c r="CS22" s="70">
        <v>6.7391731204000003</v>
      </c>
      <c r="CT22" s="71">
        <v>0.59866830719999997</v>
      </c>
      <c r="CU22" s="70">
        <v>97.630376799999993</v>
      </c>
      <c r="CV22" s="66">
        <v>1.0156474179999999</v>
      </c>
      <c r="CW22" s="121">
        <v>1.2719559999999999E-4</v>
      </c>
      <c r="CX22" s="122">
        <v>2.0295799999999999E-4</v>
      </c>
      <c r="CY22" s="122">
        <v>2.2714990000000001E-4</v>
      </c>
      <c r="CZ22" s="122">
        <v>2.333235E-4</v>
      </c>
      <c r="DA22" s="122">
        <v>2.3607749999999999E-4</v>
      </c>
      <c r="DB22" s="122">
        <v>2.3883150000000001E-4</v>
      </c>
      <c r="DC22" s="122">
        <v>2.4158550000000001E-4</v>
      </c>
      <c r="DD22" s="122">
        <v>2.4433959999999998E-4</v>
      </c>
      <c r="DE22" s="122">
        <v>2.452302E-4</v>
      </c>
      <c r="DF22" s="123">
        <v>2.4612080000000001E-4</v>
      </c>
      <c r="DG22" s="80">
        <v>71.452448896999996</v>
      </c>
      <c r="DH22" s="13">
        <v>0.47658991480000001</v>
      </c>
      <c r="DI22" s="60">
        <v>31.268488376000001</v>
      </c>
      <c r="DJ22" s="13">
        <v>0.21921483689999999</v>
      </c>
      <c r="DK22" s="60">
        <v>13.139404967999999</v>
      </c>
      <c r="DL22" s="13">
        <v>9.7048119799999999E-2</v>
      </c>
      <c r="DM22" s="60">
        <v>5.3586636484000003</v>
      </c>
      <c r="DN22" s="13">
        <v>4.2400163900000003E-2</v>
      </c>
      <c r="DO22" s="60">
        <v>2.2074393252000002</v>
      </c>
      <c r="DP22" s="13">
        <v>1.9312038199999999E-2</v>
      </c>
      <c r="DQ22" s="60">
        <v>0.93671785640000005</v>
      </c>
      <c r="DR22" s="13">
        <v>9.5142674999999996E-3</v>
      </c>
      <c r="DS22" s="60">
        <v>0.43146748730000001</v>
      </c>
      <c r="DT22" s="13">
        <v>5.3438458000000001E-3</v>
      </c>
      <c r="DU22" s="60">
        <v>0.22684833109999999</v>
      </c>
      <c r="DV22" s="13">
        <v>3.4536480000000001E-3</v>
      </c>
      <c r="DW22" s="60">
        <v>0.1347557194</v>
      </c>
      <c r="DX22" s="13">
        <v>2.4489427000000002E-3</v>
      </c>
      <c r="DY22" s="60">
        <v>8.6709481000000005E-2</v>
      </c>
      <c r="DZ22" s="15">
        <v>1.8212329E-3</v>
      </c>
    </row>
    <row r="23" spans="1:130">
      <c r="A23" s="8">
        <v>1800</v>
      </c>
      <c r="B23" s="63">
        <v>19300</v>
      </c>
      <c r="C23" s="64">
        <v>1118.9851559000001</v>
      </c>
      <c r="D23" s="70">
        <v>1749.3702106000001</v>
      </c>
      <c r="E23" s="70">
        <v>33.841470112000003</v>
      </c>
      <c r="F23" s="71">
        <v>5.2651111899999999E-2</v>
      </c>
      <c r="G23" s="64">
        <v>0.1496414663</v>
      </c>
      <c r="H23" s="71">
        <v>1.59999E-4</v>
      </c>
      <c r="I23" s="70">
        <v>159.06913585999999</v>
      </c>
      <c r="J23" s="71">
        <v>0.99340301669999997</v>
      </c>
      <c r="K23" s="70">
        <v>71.800016854999996</v>
      </c>
      <c r="L23" s="71">
        <v>0.4279966529</v>
      </c>
      <c r="M23" s="70">
        <v>18.311478422</v>
      </c>
      <c r="N23" s="71">
        <v>0.14458750989999999</v>
      </c>
      <c r="O23" s="37" t="s">
        <v>83</v>
      </c>
      <c r="P23" s="13">
        <v>0</v>
      </c>
      <c r="Q23" s="70">
        <v>5.6024863374000002</v>
      </c>
      <c r="R23" s="71">
        <v>1.23706875E-2</v>
      </c>
      <c r="S23" s="37" t="s">
        <v>83</v>
      </c>
      <c r="T23" s="13">
        <v>0</v>
      </c>
      <c r="U23" s="37" t="s">
        <v>83</v>
      </c>
      <c r="V23" s="13">
        <v>0</v>
      </c>
      <c r="W23" s="70">
        <v>7.4838007999999998E-2</v>
      </c>
      <c r="X23" s="71">
        <v>7.4911590000000005E-4</v>
      </c>
      <c r="Y23" s="70">
        <v>18.495706459000001</v>
      </c>
      <c r="Z23" s="71">
        <v>0.42155104119999998</v>
      </c>
      <c r="AA23" s="37" t="s">
        <v>83</v>
      </c>
      <c r="AB23" s="13">
        <v>0</v>
      </c>
      <c r="AC23" s="70">
        <v>0</v>
      </c>
      <c r="AD23" s="71">
        <v>0</v>
      </c>
      <c r="AE23" s="37" t="s">
        <v>83</v>
      </c>
      <c r="AF23" s="13">
        <v>0</v>
      </c>
      <c r="AG23" s="37" t="s">
        <v>83</v>
      </c>
      <c r="AH23" s="13">
        <v>0</v>
      </c>
      <c r="AI23" s="70">
        <f t="shared" si="0"/>
        <v>0</v>
      </c>
      <c r="AJ23" s="71">
        <f t="shared" si="0"/>
        <v>0</v>
      </c>
      <c r="AK23" s="70">
        <v>92.186880842999997</v>
      </c>
      <c r="AL23" s="71">
        <v>1.4379434151999999</v>
      </c>
      <c r="AM23" s="37" t="s">
        <v>83</v>
      </c>
      <c r="AN23" s="13">
        <v>0</v>
      </c>
      <c r="AO23" s="37" t="s">
        <v>83</v>
      </c>
      <c r="AP23" s="13">
        <v>0</v>
      </c>
      <c r="AQ23" s="37" t="s">
        <v>83</v>
      </c>
      <c r="AR23" s="13">
        <v>0</v>
      </c>
      <c r="AS23" s="70">
        <v>53.567515514</v>
      </c>
      <c r="AT23" s="71">
        <v>1.925705462</v>
      </c>
      <c r="AU23" s="70">
        <v>33.915138521000003</v>
      </c>
      <c r="AV23" s="71">
        <v>0.31920153449999999</v>
      </c>
      <c r="AW23" s="70">
        <v>15.668515959</v>
      </c>
      <c r="AX23" s="71">
        <v>0.19361166339999999</v>
      </c>
      <c r="AY23" s="70">
        <v>5.3986262945999997</v>
      </c>
      <c r="AZ23" s="71">
        <v>5.0678032999999997E-2</v>
      </c>
      <c r="BA23" s="60">
        <f t="shared" si="1"/>
        <v>12.847996267400003</v>
      </c>
      <c r="BB23" s="13">
        <f t="shared" si="1"/>
        <v>7.4911838100000017E-2</v>
      </c>
      <c r="BC23" s="70">
        <v>0</v>
      </c>
      <c r="BD23" s="13">
        <v>0</v>
      </c>
      <c r="BE23" s="70">
        <v>110.11979635</v>
      </c>
      <c r="BF23" s="71">
        <v>1.6847779428</v>
      </c>
      <c r="BG23" s="71">
        <v>3.3422079999999998E-4</v>
      </c>
      <c r="BH23" s="13">
        <v>0</v>
      </c>
      <c r="BI23" s="70">
        <v>0.474073578</v>
      </c>
      <c r="BJ23" s="71">
        <v>7.0452583000000001E-3</v>
      </c>
      <c r="BK23" s="70">
        <v>17.837404844000002</v>
      </c>
      <c r="BL23" s="71">
        <v>0.1375422516</v>
      </c>
      <c r="BM23" s="7"/>
      <c r="BN23" s="13"/>
      <c r="BO23" s="7"/>
      <c r="BP23" s="13"/>
      <c r="BQ23" s="70">
        <v>1.9486085576000001</v>
      </c>
      <c r="BR23" s="71">
        <v>3.0329263000000001E-3</v>
      </c>
      <c r="BS23" s="70">
        <v>3.6538777798000002</v>
      </c>
      <c r="BT23" s="71">
        <v>9.3377611999999992E-3</v>
      </c>
      <c r="BU23" s="7"/>
      <c r="BV23" s="13"/>
      <c r="BW23" s="7"/>
      <c r="BX23" s="13"/>
      <c r="BY23" s="7"/>
      <c r="BZ23" s="13"/>
      <c r="CA23" s="7"/>
      <c r="CB23" s="13"/>
      <c r="CC23" s="70">
        <v>3.22647041E-2</v>
      </c>
      <c r="CD23" s="71">
        <v>3.7938559999999997E-4</v>
      </c>
      <c r="CE23" s="70">
        <v>4.2573303899999998E-2</v>
      </c>
      <c r="CF23" s="71">
        <v>3.6973019999999999E-4</v>
      </c>
      <c r="CG23" s="70">
        <v>0.8868261569</v>
      </c>
      <c r="CH23" s="71">
        <v>1.0182353999999999E-2</v>
      </c>
      <c r="CI23" s="70">
        <v>17.608880301999999</v>
      </c>
      <c r="CJ23" s="71">
        <v>0.41136868729999998</v>
      </c>
      <c r="CK23" s="6"/>
      <c r="CL23" s="13"/>
      <c r="CM23" s="7"/>
      <c r="CN23" s="15"/>
      <c r="CO23" s="70">
        <v>23.138696371999998</v>
      </c>
      <c r="CP23" s="71">
        <v>0.56345971800000005</v>
      </c>
      <c r="CQ23" s="70">
        <v>30.428819142999998</v>
      </c>
      <c r="CR23" s="71">
        <v>1.362245744</v>
      </c>
      <c r="CS23" s="70">
        <v>7.2754750072999999</v>
      </c>
      <c r="CT23" s="71">
        <v>0.62403959519999996</v>
      </c>
      <c r="CU23" s="70">
        <v>102.84432133999999</v>
      </c>
      <c r="CV23" s="66">
        <v>1.0607383476000001</v>
      </c>
      <c r="CW23" s="121">
        <v>1.5536869999999999E-4</v>
      </c>
      <c r="CX23" s="122">
        <v>2.4827580000000001E-4</v>
      </c>
      <c r="CY23" s="122">
        <v>2.794661E-4</v>
      </c>
      <c r="CZ23" s="122">
        <v>2.8627120000000001E-4</v>
      </c>
      <c r="DA23" s="122">
        <v>2.8896949999999999E-4</v>
      </c>
      <c r="DB23" s="122">
        <v>2.9166789999999999E-4</v>
      </c>
      <c r="DC23" s="122">
        <v>2.943663E-4</v>
      </c>
      <c r="DD23" s="122">
        <v>2.9706459999999997E-4</v>
      </c>
      <c r="DE23" s="122">
        <v>2.9792870000000001E-4</v>
      </c>
      <c r="DF23" s="123">
        <v>2.9879279999999998E-4</v>
      </c>
      <c r="DG23" s="80">
        <v>74.430408162999996</v>
      </c>
      <c r="DH23" s="13">
        <v>0.49525819450000003</v>
      </c>
      <c r="DI23" s="60">
        <v>33.176331955999999</v>
      </c>
      <c r="DJ23" s="13">
        <v>0.2317635032</v>
      </c>
      <c r="DK23" s="60">
        <v>14.253371826</v>
      </c>
      <c r="DL23" s="13">
        <v>0.1047920281</v>
      </c>
      <c r="DM23" s="60">
        <v>5.9693343173000004</v>
      </c>
      <c r="DN23" s="13">
        <v>4.6934488900000002E-2</v>
      </c>
      <c r="DO23" s="60">
        <v>2.5249353748000001</v>
      </c>
      <c r="DP23" s="13">
        <v>2.1904380800000001E-2</v>
      </c>
      <c r="DQ23" s="60">
        <v>1.1040955823</v>
      </c>
      <c r="DR23" s="13">
        <v>1.10576709E-2</v>
      </c>
      <c r="DS23" s="60">
        <v>0.51973247239999998</v>
      </c>
      <c r="DT23" s="13">
        <v>6.3074126999999999E-3</v>
      </c>
      <c r="DU23" s="60">
        <v>0.27746927119999998</v>
      </c>
      <c r="DV23" s="13">
        <v>4.1212658999999997E-3</v>
      </c>
      <c r="DW23" s="60">
        <v>0.16632766839999999</v>
      </c>
      <c r="DX23" s="13">
        <v>2.9518803000000001E-3</v>
      </c>
      <c r="DY23" s="60">
        <v>0.1085374823</v>
      </c>
      <c r="DZ23" s="15">
        <v>2.2285911999999999E-3</v>
      </c>
    </row>
    <row r="24" spans="1:130">
      <c r="A24" s="8">
        <v>1900</v>
      </c>
      <c r="B24" s="63">
        <v>18088</v>
      </c>
      <c r="C24" s="64">
        <v>1162.8314089999999</v>
      </c>
      <c r="D24" s="70">
        <v>1849.5043209</v>
      </c>
      <c r="E24" s="70">
        <v>36.538288250000001</v>
      </c>
      <c r="F24" s="71">
        <v>5.5538797100000002E-2</v>
      </c>
      <c r="G24" s="64">
        <v>0.2034207492</v>
      </c>
      <c r="H24" s="71">
        <v>1.9571890000000001E-4</v>
      </c>
      <c r="I24" s="70">
        <v>162.82627171999999</v>
      </c>
      <c r="J24" s="71">
        <v>1.0162963595000001</v>
      </c>
      <c r="K24" s="70">
        <v>74.706274696999998</v>
      </c>
      <c r="L24" s="71">
        <v>0.44516583040000002</v>
      </c>
      <c r="M24" s="70">
        <v>19.448490482</v>
      </c>
      <c r="N24" s="71">
        <v>0.15282603419999999</v>
      </c>
      <c r="O24" s="37" t="s">
        <v>83</v>
      </c>
      <c r="P24" s="13">
        <v>0</v>
      </c>
      <c r="Q24" s="70">
        <v>6.6307442222999997</v>
      </c>
      <c r="R24" s="71">
        <v>1.4266973699999999E-2</v>
      </c>
      <c r="S24" s="37" t="s">
        <v>83</v>
      </c>
      <c r="T24" s="13">
        <v>0</v>
      </c>
      <c r="U24" s="37" t="s">
        <v>83</v>
      </c>
      <c r="V24" s="13">
        <v>0</v>
      </c>
      <c r="W24" s="70">
        <v>8.7748458500000001E-2</v>
      </c>
      <c r="X24" s="71">
        <v>8.573923E-4</v>
      </c>
      <c r="Y24" s="70">
        <v>20.071228171000001</v>
      </c>
      <c r="Z24" s="71">
        <v>0.45670676290000001</v>
      </c>
      <c r="AA24" s="37" t="s">
        <v>83</v>
      </c>
      <c r="AB24" s="13">
        <v>0</v>
      </c>
      <c r="AC24" s="70">
        <v>0</v>
      </c>
      <c r="AD24" s="71">
        <v>0</v>
      </c>
      <c r="AE24" s="37" t="s">
        <v>83</v>
      </c>
      <c r="AF24" s="13">
        <v>0</v>
      </c>
      <c r="AG24" s="37" t="s">
        <v>83</v>
      </c>
      <c r="AH24" s="13">
        <v>0</v>
      </c>
      <c r="AI24" s="70">
        <f t="shared" si="0"/>
        <v>0</v>
      </c>
      <c r="AJ24" s="71">
        <f t="shared" si="0"/>
        <v>0</v>
      </c>
      <c r="AK24" s="70">
        <v>95.391471405999994</v>
      </c>
      <c r="AL24" s="71">
        <v>1.4780211327999999</v>
      </c>
      <c r="AM24" s="37" t="s">
        <v>83</v>
      </c>
      <c r="AN24" s="13">
        <v>0</v>
      </c>
      <c r="AO24" s="37" t="s">
        <v>83</v>
      </c>
      <c r="AP24" s="13">
        <v>0</v>
      </c>
      <c r="AQ24" s="37" t="s">
        <v>83</v>
      </c>
      <c r="AR24" s="13">
        <v>0</v>
      </c>
      <c r="AS24" s="70">
        <v>56.024674621000003</v>
      </c>
      <c r="AT24" s="71">
        <v>1.9904586618</v>
      </c>
      <c r="AU24" s="70">
        <v>36.375985608999997</v>
      </c>
      <c r="AV24" s="71">
        <v>0.33687130389999997</v>
      </c>
      <c r="AW24" s="70">
        <v>16.791121011000001</v>
      </c>
      <c r="AX24" s="71">
        <v>0.20451545569999999</v>
      </c>
      <c r="AY24" s="70">
        <v>5.6976923081999997</v>
      </c>
      <c r="AZ24" s="71">
        <v>5.2816243200000002E-2</v>
      </c>
      <c r="BA24" s="60">
        <f t="shared" si="1"/>
        <v>13.887172289799995</v>
      </c>
      <c r="BB24" s="13">
        <f t="shared" si="1"/>
        <v>7.9539605000000013E-2</v>
      </c>
      <c r="BC24" s="70">
        <v>0</v>
      </c>
      <c r="BD24" s="13">
        <v>0</v>
      </c>
      <c r="BE24" s="70">
        <v>115.83043213000001</v>
      </c>
      <c r="BF24" s="71">
        <v>1.7536424264999999</v>
      </c>
      <c r="BG24" s="71">
        <v>3.9806290000000001E-4</v>
      </c>
      <c r="BH24" s="13">
        <v>0</v>
      </c>
      <c r="BI24" s="70">
        <v>0.49919505159999999</v>
      </c>
      <c r="BJ24" s="71">
        <v>7.3910657000000003E-3</v>
      </c>
      <c r="BK24" s="70">
        <v>18.949295430999999</v>
      </c>
      <c r="BL24" s="71">
        <v>0.14543496850000001</v>
      </c>
      <c r="BM24" s="7"/>
      <c r="BN24" s="13"/>
      <c r="BO24" s="7"/>
      <c r="BP24" s="13"/>
      <c r="BQ24" s="70">
        <v>2.4220017011000001</v>
      </c>
      <c r="BR24" s="71">
        <v>3.6309099000000002E-3</v>
      </c>
      <c r="BS24" s="70">
        <v>4.2087425211999996</v>
      </c>
      <c r="BT24" s="71">
        <v>1.06360638E-2</v>
      </c>
      <c r="BU24" s="7"/>
      <c r="BV24" s="13"/>
      <c r="BW24" s="7"/>
      <c r="BX24" s="13"/>
      <c r="BY24" s="7"/>
      <c r="BZ24" s="13"/>
      <c r="CA24" s="7"/>
      <c r="CB24" s="13"/>
      <c r="CC24" s="70">
        <v>3.7580950500000002E-2</v>
      </c>
      <c r="CD24" s="71">
        <v>4.2964590000000002E-4</v>
      </c>
      <c r="CE24" s="70">
        <v>5.0167508E-2</v>
      </c>
      <c r="CF24" s="71">
        <v>4.2774639999999998E-4</v>
      </c>
      <c r="CG24" s="70">
        <v>1.0126342348999999</v>
      </c>
      <c r="CH24" s="71">
        <v>1.16580221E-2</v>
      </c>
      <c r="CI24" s="70">
        <v>19.058593937000001</v>
      </c>
      <c r="CJ24" s="71">
        <v>0.44504874080000001</v>
      </c>
      <c r="CK24" s="6"/>
      <c r="CL24" s="13"/>
      <c r="CM24" s="7"/>
      <c r="CN24" s="15"/>
      <c r="CO24" s="70">
        <v>24.394218394999999</v>
      </c>
      <c r="CP24" s="71">
        <v>0.58779458340000001</v>
      </c>
      <c r="CQ24" s="70">
        <v>31.630456226</v>
      </c>
      <c r="CR24" s="71">
        <v>1.4026640784</v>
      </c>
      <c r="CS24" s="70">
        <v>7.8478645357000003</v>
      </c>
      <c r="CT24" s="71">
        <v>0.64898799299999999</v>
      </c>
      <c r="CU24" s="70">
        <v>107.98256759</v>
      </c>
      <c r="CV24" s="66">
        <v>1.1046544334999999</v>
      </c>
      <c r="CW24" s="121">
        <v>1.9119030000000001E-4</v>
      </c>
      <c r="CX24" s="122">
        <v>3.0784680000000002E-4</v>
      </c>
      <c r="CY24" s="122">
        <v>3.4315920000000001E-4</v>
      </c>
      <c r="CZ24" s="122">
        <v>3.505742E-4</v>
      </c>
      <c r="DA24" s="122">
        <v>3.5396240000000001E-4</v>
      </c>
      <c r="DB24" s="122">
        <v>3.5661079999999999E-4</v>
      </c>
      <c r="DC24" s="122">
        <v>3.5925909999999999E-4</v>
      </c>
      <c r="DD24" s="122">
        <v>3.6190750000000002E-4</v>
      </c>
      <c r="DE24" s="122">
        <v>3.6274830000000002E-4</v>
      </c>
      <c r="DF24" s="123">
        <v>3.6358920000000001E-4</v>
      </c>
      <c r="DG24" s="80">
        <v>77.295770562000001</v>
      </c>
      <c r="DH24" s="13">
        <v>0.51333978579999995</v>
      </c>
      <c r="DI24" s="60">
        <v>35.067544924000003</v>
      </c>
      <c r="DJ24" s="13">
        <v>0.24424229180000001</v>
      </c>
      <c r="DK24" s="60">
        <v>15.385740613999999</v>
      </c>
      <c r="DL24" s="13">
        <v>0.1126705177</v>
      </c>
      <c r="DM24" s="60">
        <v>6.6088551745000004</v>
      </c>
      <c r="DN24" s="13">
        <v>5.1708547000000001E-2</v>
      </c>
      <c r="DO24" s="60">
        <v>2.8747176436999999</v>
      </c>
      <c r="DP24" s="13">
        <v>2.47570755E-2</v>
      </c>
      <c r="DQ24" s="60">
        <v>1.2927632577999999</v>
      </c>
      <c r="DR24" s="13">
        <v>1.27844308E-2</v>
      </c>
      <c r="DS24" s="60">
        <v>0.6185529957</v>
      </c>
      <c r="DT24" s="13">
        <v>7.3801943999999998E-3</v>
      </c>
      <c r="DU24" s="60">
        <v>0.33165664810000001</v>
      </c>
      <c r="DV24" s="13">
        <v>4.8494636999999998E-3</v>
      </c>
      <c r="DW24" s="60">
        <v>0.1991617487</v>
      </c>
      <c r="DX24" s="13">
        <v>3.4917908000000001E-3</v>
      </c>
      <c r="DY24" s="60">
        <v>0.13105864349999999</v>
      </c>
      <c r="DZ24" s="15">
        <v>2.6617154E-3</v>
      </c>
    </row>
    <row r="25" spans="1:130">
      <c r="A25" s="8">
        <v>2000</v>
      </c>
      <c r="B25" s="63">
        <v>16870</v>
      </c>
      <c r="C25" s="64">
        <v>1205.5747206000001</v>
      </c>
      <c r="D25" s="70">
        <v>1949.9088393</v>
      </c>
      <c r="E25" s="70">
        <v>39.30448707</v>
      </c>
      <c r="F25" s="71">
        <v>5.8351879500000002E-2</v>
      </c>
      <c r="G25" s="64">
        <v>0.26171693769999999</v>
      </c>
      <c r="H25" s="71">
        <v>2.380289E-4</v>
      </c>
      <c r="I25" s="70">
        <v>166.16707099999999</v>
      </c>
      <c r="J25" s="71">
        <v>1.0365742045999999</v>
      </c>
      <c r="K25" s="70">
        <v>77.481683415000006</v>
      </c>
      <c r="L25" s="71">
        <v>0.46160910080000001</v>
      </c>
      <c r="M25" s="70">
        <v>20.510239559999999</v>
      </c>
      <c r="N25" s="71">
        <v>0.16069000580000001</v>
      </c>
      <c r="O25" s="37" t="s">
        <v>83</v>
      </c>
      <c r="P25" s="13">
        <v>0</v>
      </c>
      <c r="Q25" s="70">
        <v>7.7115182562999998</v>
      </c>
      <c r="R25" s="71">
        <v>1.6178337000000001E-2</v>
      </c>
      <c r="S25" s="37" t="s">
        <v>83</v>
      </c>
      <c r="T25" s="13">
        <v>0</v>
      </c>
      <c r="U25" s="37" t="s">
        <v>83</v>
      </c>
      <c r="V25" s="13">
        <v>0</v>
      </c>
      <c r="W25" s="70">
        <v>9.4369133999999993E-2</v>
      </c>
      <c r="X25" s="71">
        <v>9.1581240000000003E-4</v>
      </c>
      <c r="Y25" s="70">
        <v>21.748716482999999</v>
      </c>
      <c r="Z25" s="71">
        <v>0.49315075530000002</v>
      </c>
      <c r="AA25" s="37" t="s">
        <v>83</v>
      </c>
      <c r="AB25" s="13">
        <v>0</v>
      </c>
      <c r="AC25" s="70">
        <v>0</v>
      </c>
      <c r="AD25" s="71">
        <v>0</v>
      </c>
      <c r="AE25" s="37" t="s">
        <v>83</v>
      </c>
      <c r="AF25" s="13">
        <v>0</v>
      </c>
      <c r="AG25" s="37" t="s">
        <v>83</v>
      </c>
      <c r="AH25" s="13">
        <v>0</v>
      </c>
      <c r="AI25" s="70">
        <f t="shared" si="0"/>
        <v>0</v>
      </c>
      <c r="AJ25" s="71">
        <f t="shared" si="0"/>
        <v>0</v>
      </c>
      <c r="AK25" s="70">
        <v>98.391425994000002</v>
      </c>
      <c r="AL25" s="71">
        <v>1.5132460700999999</v>
      </c>
      <c r="AM25" s="37" t="s">
        <v>83</v>
      </c>
      <c r="AN25" s="13">
        <v>0</v>
      </c>
      <c r="AO25" s="37" t="s">
        <v>83</v>
      </c>
      <c r="AP25" s="13">
        <v>0</v>
      </c>
      <c r="AQ25" s="37" t="s">
        <v>83</v>
      </c>
      <c r="AR25" s="13">
        <v>0</v>
      </c>
      <c r="AS25" s="70">
        <v>58.361765022999997</v>
      </c>
      <c r="AT25" s="71">
        <v>2.0501568318999999</v>
      </c>
      <c r="AU25" s="70">
        <v>38.689493665000001</v>
      </c>
      <c r="AV25" s="71">
        <v>0.35278550339999998</v>
      </c>
      <c r="AW25" s="70">
        <v>17.812172673999999</v>
      </c>
      <c r="AX25" s="71">
        <v>0.2142773177</v>
      </c>
      <c r="AY25" s="70">
        <v>6.0000359482999999</v>
      </c>
      <c r="AZ25" s="71">
        <v>5.4776093200000001E-2</v>
      </c>
      <c r="BA25" s="60">
        <f t="shared" si="1"/>
        <v>14.877285042700002</v>
      </c>
      <c r="BB25" s="13">
        <f t="shared" si="1"/>
        <v>8.3732092499999966E-2</v>
      </c>
      <c r="BC25" s="70">
        <v>0</v>
      </c>
      <c r="BD25" s="13">
        <v>0</v>
      </c>
      <c r="BE25" s="70">
        <v>121.30864818000001</v>
      </c>
      <c r="BF25" s="71">
        <v>1.8183400882</v>
      </c>
      <c r="BG25" s="71">
        <v>4.6981539999999997E-4</v>
      </c>
      <c r="BH25" s="13">
        <v>0</v>
      </c>
      <c r="BI25" s="70">
        <v>0.53585830020000003</v>
      </c>
      <c r="BJ25" s="71">
        <v>7.8444905000000006E-3</v>
      </c>
      <c r="BK25" s="70">
        <v>19.974381260000001</v>
      </c>
      <c r="BL25" s="71">
        <v>0.15284551530000001</v>
      </c>
      <c r="BM25" s="7"/>
      <c r="BN25" s="13"/>
      <c r="BO25" s="7"/>
      <c r="BP25" s="13"/>
      <c r="BQ25" s="70">
        <v>2.8792436327000002</v>
      </c>
      <c r="BR25" s="71">
        <v>4.2070412E-3</v>
      </c>
      <c r="BS25" s="70">
        <v>4.8322746236</v>
      </c>
      <c r="BT25" s="71">
        <v>1.19712958E-2</v>
      </c>
      <c r="BU25" s="7"/>
      <c r="BV25" s="13"/>
      <c r="BW25" s="7"/>
      <c r="BX25" s="13"/>
      <c r="BY25" s="7"/>
      <c r="BZ25" s="13"/>
      <c r="CA25" s="7"/>
      <c r="CB25" s="13"/>
      <c r="CC25" s="70">
        <v>3.90398115E-2</v>
      </c>
      <c r="CD25" s="71">
        <v>4.393469E-4</v>
      </c>
      <c r="CE25" s="70">
        <v>5.53293225E-2</v>
      </c>
      <c r="CF25" s="71">
        <v>4.7646549999999998E-4</v>
      </c>
      <c r="CG25" s="70">
        <v>1.1403725563</v>
      </c>
      <c r="CH25" s="71">
        <v>1.3203496300000001E-2</v>
      </c>
      <c r="CI25" s="70">
        <v>20.608343927</v>
      </c>
      <c r="CJ25" s="71">
        <v>0.47994725900000001</v>
      </c>
      <c r="CK25" s="6"/>
      <c r="CL25" s="13"/>
      <c r="CM25" s="7"/>
      <c r="CN25" s="15"/>
      <c r="CO25" s="70">
        <v>25.553883439</v>
      </c>
      <c r="CP25" s="71">
        <v>0.61007556689999998</v>
      </c>
      <c r="CQ25" s="70">
        <v>32.807881584</v>
      </c>
      <c r="CR25" s="71">
        <v>1.4400812650000001</v>
      </c>
      <c r="CS25" s="70">
        <v>8.4489436885</v>
      </c>
      <c r="CT25" s="71">
        <v>0.67233099279999997</v>
      </c>
      <c r="CU25" s="70">
        <v>112.85970449</v>
      </c>
      <c r="CV25" s="66">
        <v>1.1460090954</v>
      </c>
      <c r="CW25" s="121">
        <v>2.3192760000000001E-4</v>
      </c>
      <c r="CX25" s="122">
        <v>3.723647E-4</v>
      </c>
      <c r="CY25" s="122">
        <v>4.138112E-4</v>
      </c>
      <c r="CZ25" s="122">
        <v>4.233784E-4</v>
      </c>
      <c r="DA25" s="122">
        <v>4.2670559999999998E-4</v>
      </c>
      <c r="DB25" s="122">
        <v>4.2930959999999999E-4</v>
      </c>
      <c r="DC25" s="122">
        <v>4.3191360000000001E-4</v>
      </c>
      <c r="DD25" s="122">
        <v>4.3451759999999997E-4</v>
      </c>
      <c r="DE25" s="122">
        <v>4.3533839999999999E-4</v>
      </c>
      <c r="DF25" s="123">
        <v>4.3615929999999998E-4</v>
      </c>
      <c r="DG25" s="80">
        <v>79.841595296999998</v>
      </c>
      <c r="DH25" s="13">
        <v>0.52933212119999995</v>
      </c>
      <c r="DI25" s="60">
        <v>36.751321054999998</v>
      </c>
      <c r="DJ25" s="13">
        <v>0.25536990389999997</v>
      </c>
      <c r="DK25" s="60">
        <v>16.410051905</v>
      </c>
      <c r="DL25" s="13">
        <v>0.1198110292</v>
      </c>
      <c r="DM25" s="60">
        <v>7.2068082413000001</v>
      </c>
      <c r="DN25" s="13">
        <v>5.6143543999999997E-2</v>
      </c>
      <c r="DO25" s="60">
        <v>3.2134353401000002</v>
      </c>
      <c r="DP25" s="13">
        <v>2.7477429099999999E-2</v>
      </c>
      <c r="DQ25" s="60">
        <v>1.4793493018999999</v>
      </c>
      <c r="DR25" s="13">
        <v>1.44510942E-2</v>
      </c>
      <c r="DS25" s="60">
        <v>0.72343874399999997</v>
      </c>
      <c r="DT25" s="13">
        <v>8.4552386999999993E-3</v>
      </c>
      <c r="DU25" s="60">
        <v>0.392999398</v>
      </c>
      <c r="DV25" s="13">
        <v>5.5849326999999997E-3</v>
      </c>
      <c r="DW25" s="60">
        <v>0.23787891159999999</v>
      </c>
      <c r="DX25" s="13">
        <v>4.0344083000000003E-3</v>
      </c>
      <c r="DY25" s="60">
        <v>0.15722877020000001</v>
      </c>
      <c r="DZ25" s="15">
        <v>3.0845678000000001E-3</v>
      </c>
    </row>
    <row r="26" spans="1:130">
      <c r="A26" s="8">
        <v>2100</v>
      </c>
      <c r="B26" s="63">
        <v>16177</v>
      </c>
      <c r="C26" s="64">
        <v>1247.1556313000001</v>
      </c>
      <c r="D26" s="70">
        <v>2050.0016641000002</v>
      </c>
      <c r="E26" s="70">
        <v>41.974174669</v>
      </c>
      <c r="F26" s="71">
        <v>6.09868119E-2</v>
      </c>
      <c r="G26" s="64">
        <v>0.32123855890000003</v>
      </c>
      <c r="H26" s="71">
        <v>2.7615940000000002E-4</v>
      </c>
      <c r="I26" s="70">
        <v>169.28225673</v>
      </c>
      <c r="J26" s="71">
        <v>1.0555042768</v>
      </c>
      <c r="K26" s="70">
        <v>80.167851643000006</v>
      </c>
      <c r="L26" s="71">
        <v>0.47731624230000003</v>
      </c>
      <c r="M26" s="70">
        <v>21.615692932000002</v>
      </c>
      <c r="N26" s="71">
        <v>0.1685201389</v>
      </c>
      <c r="O26" s="37" t="s">
        <v>83</v>
      </c>
      <c r="P26" s="13">
        <v>0</v>
      </c>
      <c r="Q26" s="70">
        <v>8.8139545631999994</v>
      </c>
      <c r="R26" s="71">
        <v>1.8125700500000001E-2</v>
      </c>
      <c r="S26" s="37" t="s">
        <v>83</v>
      </c>
      <c r="T26" s="13">
        <v>0</v>
      </c>
      <c r="U26" s="37" t="s">
        <v>83</v>
      </c>
      <c r="V26" s="13">
        <v>0</v>
      </c>
      <c r="W26" s="70">
        <v>0.1035614118</v>
      </c>
      <c r="X26" s="71">
        <v>1.0132762999999999E-3</v>
      </c>
      <c r="Y26" s="70">
        <v>23.413102518999999</v>
      </c>
      <c r="Z26" s="71">
        <v>0.52953034300000001</v>
      </c>
      <c r="AA26" s="37" t="s">
        <v>83</v>
      </c>
      <c r="AB26" s="13">
        <v>0</v>
      </c>
      <c r="AC26" s="70">
        <v>0</v>
      </c>
      <c r="AD26" s="71">
        <v>0</v>
      </c>
      <c r="AE26" s="37" t="s">
        <v>83</v>
      </c>
      <c r="AF26" s="13">
        <v>0</v>
      </c>
      <c r="AG26" s="37" t="s">
        <v>83</v>
      </c>
      <c r="AH26" s="13">
        <v>0</v>
      </c>
      <c r="AI26" s="70">
        <f t="shared" si="0"/>
        <v>0</v>
      </c>
      <c r="AJ26" s="71">
        <f t="shared" si="0"/>
        <v>0</v>
      </c>
      <c r="AK26" s="70">
        <v>101.49355753</v>
      </c>
      <c r="AL26" s="71">
        <v>1.5481673157</v>
      </c>
      <c r="AM26" s="37" t="s">
        <v>83</v>
      </c>
      <c r="AN26" s="13">
        <v>0</v>
      </c>
      <c r="AO26" s="37" t="s">
        <v>83</v>
      </c>
      <c r="AP26" s="13">
        <v>0</v>
      </c>
      <c r="AQ26" s="37" t="s">
        <v>83</v>
      </c>
      <c r="AR26" s="13">
        <v>0</v>
      </c>
      <c r="AS26" s="70">
        <v>60.646990645000002</v>
      </c>
      <c r="AT26" s="71">
        <v>2.1077541642000002</v>
      </c>
      <c r="AU26" s="70">
        <v>41.153027604999998</v>
      </c>
      <c r="AV26" s="71">
        <v>0.36900172790000002</v>
      </c>
      <c r="AW26" s="70">
        <v>18.928590539000002</v>
      </c>
      <c r="AX26" s="71">
        <v>0.22427932819999999</v>
      </c>
      <c r="AY26" s="70">
        <v>6.3205311976000003</v>
      </c>
      <c r="AZ26" s="71">
        <v>5.6769784599999998E-2</v>
      </c>
      <c r="BA26" s="60">
        <f t="shared" si="1"/>
        <v>15.903905868399995</v>
      </c>
      <c r="BB26" s="13">
        <f t="shared" si="1"/>
        <v>8.795261510000002E-2</v>
      </c>
      <c r="BC26" s="70">
        <v>0</v>
      </c>
      <c r="BD26" s="13">
        <v>0</v>
      </c>
      <c r="BE26" s="70">
        <v>126.75384271</v>
      </c>
      <c r="BF26" s="71">
        <v>1.8823578971999999</v>
      </c>
      <c r="BG26" s="71">
        <v>5.3747129999999997E-4</v>
      </c>
      <c r="BH26" s="13">
        <v>0</v>
      </c>
      <c r="BI26" s="70">
        <v>0.5685656965</v>
      </c>
      <c r="BJ26" s="71">
        <v>8.2044612000000006E-3</v>
      </c>
      <c r="BK26" s="70">
        <v>21.047127236000001</v>
      </c>
      <c r="BL26" s="71">
        <v>0.16031567769999999</v>
      </c>
      <c r="BM26" s="7"/>
      <c r="BN26" s="13"/>
      <c r="BO26" s="7"/>
      <c r="BP26" s="13"/>
      <c r="BQ26" s="70">
        <v>3.4020354034000002</v>
      </c>
      <c r="BR26" s="71">
        <v>4.8147718000000001E-3</v>
      </c>
      <c r="BS26" s="70">
        <v>5.4119191598</v>
      </c>
      <c r="BT26" s="71">
        <v>1.3310928600000001E-2</v>
      </c>
      <c r="BU26" s="7"/>
      <c r="BV26" s="13"/>
      <c r="BW26" s="7"/>
      <c r="BX26" s="13"/>
      <c r="BY26" s="7"/>
      <c r="BZ26" s="13"/>
      <c r="CA26" s="7"/>
      <c r="CB26" s="13"/>
      <c r="CC26" s="70">
        <v>4.3767739299999997E-2</v>
      </c>
      <c r="CD26" s="71">
        <v>4.9569480000000003E-4</v>
      </c>
      <c r="CE26" s="70">
        <v>5.9793672499999999E-2</v>
      </c>
      <c r="CF26" s="71">
        <v>5.1758149999999998E-4</v>
      </c>
      <c r="CG26" s="70">
        <v>1.2624823112000001</v>
      </c>
      <c r="CH26" s="71">
        <v>1.4472544400000001E-2</v>
      </c>
      <c r="CI26" s="70">
        <v>22.150620207999999</v>
      </c>
      <c r="CJ26" s="71">
        <v>0.51505779860000001</v>
      </c>
      <c r="CK26" s="6"/>
      <c r="CL26" s="13"/>
      <c r="CM26" s="7"/>
      <c r="CN26" s="15"/>
      <c r="CO26" s="70">
        <v>26.761643838000001</v>
      </c>
      <c r="CP26" s="71">
        <v>0.63227845459999998</v>
      </c>
      <c r="CQ26" s="70">
        <v>33.885346806999998</v>
      </c>
      <c r="CR26" s="71">
        <v>1.4754757096</v>
      </c>
      <c r="CS26" s="70">
        <v>9.0839400746999992</v>
      </c>
      <c r="CT26" s="71">
        <v>0.69572812289999997</v>
      </c>
      <c r="CU26" s="70">
        <v>117.66990264</v>
      </c>
      <c r="CV26" s="66">
        <v>1.1866297743000001</v>
      </c>
      <c r="CW26" s="121">
        <v>2.7017870000000001E-4</v>
      </c>
      <c r="CX26" s="122">
        <v>4.3663989999999999E-4</v>
      </c>
      <c r="CY26" s="122">
        <v>4.8257740000000001E-4</v>
      </c>
      <c r="CZ26" s="122">
        <v>4.9197379999999999E-4</v>
      </c>
      <c r="DA26" s="122">
        <v>4.9524689999999995E-4</v>
      </c>
      <c r="DB26" s="122">
        <v>4.9781119999999998E-4</v>
      </c>
      <c r="DC26" s="122">
        <v>5.0037550000000001E-4</v>
      </c>
      <c r="DD26" s="122">
        <v>5.0293989999999997E-4</v>
      </c>
      <c r="DE26" s="122">
        <v>5.0374290000000004E-4</v>
      </c>
      <c r="DF26" s="123">
        <v>5.0454600000000003E-4</v>
      </c>
      <c r="DG26" s="80">
        <v>82.233101360000006</v>
      </c>
      <c r="DH26" s="13">
        <v>0.5443198226</v>
      </c>
      <c r="DI26" s="60">
        <v>38.341670327999999</v>
      </c>
      <c r="DJ26" s="13">
        <v>0.26577365920000001</v>
      </c>
      <c r="DK26" s="60">
        <v>17.380848494999999</v>
      </c>
      <c r="DL26" s="13">
        <v>0.1264944667</v>
      </c>
      <c r="DM26" s="60">
        <v>7.7699433172000001</v>
      </c>
      <c r="DN26" s="13">
        <v>6.0274412800000003E-2</v>
      </c>
      <c r="DO26" s="60">
        <v>3.5313718579</v>
      </c>
      <c r="DP26" s="13">
        <v>3.0001284600000001E-2</v>
      </c>
      <c r="DQ26" s="60">
        <v>1.6607221159000001</v>
      </c>
      <c r="DR26" s="13">
        <v>1.60362044E-2</v>
      </c>
      <c r="DS26" s="60">
        <v>0.82782056420000005</v>
      </c>
      <c r="DT26" s="13">
        <v>9.4911131000000003E-3</v>
      </c>
      <c r="DU26" s="60">
        <v>0.45378071920000002</v>
      </c>
      <c r="DV26" s="13">
        <v>6.2868969999999996E-3</v>
      </c>
      <c r="DW26" s="60">
        <v>0.27680335150000002</v>
      </c>
      <c r="DX26" s="13">
        <v>4.5540933999999996E-3</v>
      </c>
      <c r="DY26" s="60">
        <v>0.18229084000000001</v>
      </c>
      <c r="DZ26" s="15">
        <v>3.4775930000000002E-3</v>
      </c>
    </row>
    <row r="27" spans="1:130">
      <c r="A27" s="8">
        <v>2200</v>
      </c>
      <c r="B27" s="63">
        <v>15189</v>
      </c>
      <c r="C27" s="64">
        <v>1287.7628293</v>
      </c>
      <c r="D27" s="70">
        <v>2149.7752435000002</v>
      </c>
      <c r="E27" s="70">
        <v>44.729366210999999</v>
      </c>
      <c r="F27" s="71">
        <v>6.3615549600000001E-2</v>
      </c>
      <c r="G27" s="64">
        <v>0.39911092399999998</v>
      </c>
      <c r="H27" s="71">
        <v>3.2448489999999997E-4</v>
      </c>
      <c r="I27" s="70">
        <v>172.23569079999999</v>
      </c>
      <c r="J27" s="71">
        <v>1.0738112566</v>
      </c>
      <c r="K27" s="70">
        <v>82.703058025999994</v>
      </c>
      <c r="L27" s="71">
        <v>0.49215480880000001</v>
      </c>
      <c r="M27" s="70">
        <v>22.722286884999999</v>
      </c>
      <c r="N27" s="71">
        <v>0.1765634888</v>
      </c>
      <c r="O27" s="37" t="s">
        <v>83</v>
      </c>
      <c r="P27" s="13">
        <v>0</v>
      </c>
      <c r="Q27" s="70">
        <v>10.006066729</v>
      </c>
      <c r="R27" s="71">
        <v>2.01728436E-2</v>
      </c>
      <c r="S27" s="37" t="s">
        <v>83</v>
      </c>
      <c r="T27" s="13">
        <v>0</v>
      </c>
      <c r="U27" s="37" t="s">
        <v>83</v>
      </c>
      <c r="V27" s="13">
        <v>0</v>
      </c>
      <c r="W27" s="70">
        <v>0.11366752889999999</v>
      </c>
      <c r="X27" s="71">
        <v>1.1095383000000001E-3</v>
      </c>
      <c r="Y27" s="70">
        <v>25.083061104999999</v>
      </c>
      <c r="Z27" s="71">
        <v>0.56527230480000001</v>
      </c>
      <c r="AA27" s="37" t="s">
        <v>83</v>
      </c>
      <c r="AB27" s="13">
        <v>0</v>
      </c>
      <c r="AC27" s="70">
        <v>0</v>
      </c>
      <c r="AD27" s="71">
        <v>0</v>
      </c>
      <c r="AE27" s="37" t="s">
        <v>83</v>
      </c>
      <c r="AF27" s="13">
        <v>0</v>
      </c>
      <c r="AG27" s="37" t="s">
        <v>83</v>
      </c>
      <c r="AH27" s="13">
        <v>0</v>
      </c>
      <c r="AI27" s="70">
        <f t="shared" si="0"/>
        <v>0</v>
      </c>
      <c r="AJ27" s="71">
        <f t="shared" si="0"/>
        <v>0</v>
      </c>
      <c r="AK27" s="70">
        <v>104.29743064</v>
      </c>
      <c r="AL27" s="71">
        <v>1.5793346672999999</v>
      </c>
      <c r="AM27" s="37" t="s">
        <v>83</v>
      </c>
      <c r="AN27" s="13">
        <v>0</v>
      </c>
      <c r="AO27" s="37" t="s">
        <v>83</v>
      </c>
      <c r="AP27" s="13">
        <v>0</v>
      </c>
      <c r="AQ27" s="37" t="s">
        <v>83</v>
      </c>
      <c r="AR27" s="13">
        <v>0</v>
      </c>
      <c r="AS27" s="70">
        <v>62.814190420999999</v>
      </c>
      <c r="AT27" s="71">
        <v>2.1627301157000001</v>
      </c>
      <c r="AU27" s="70">
        <v>43.472245561000001</v>
      </c>
      <c r="AV27" s="71">
        <v>0.38412502589999997</v>
      </c>
      <c r="AW27" s="70">
        <v>19.968906745999998</v>
      </c>
      <c r="AX27" s="71">
        <v>0.23370990620000001</v>
      </c>
      <c r="AY27" s="70">
        <v>6.603430855</v>
      </c>
      <c r="AZ27" s="71">
        <v>5.8547476000000001E-2</v>
      </c>
      <c r="BA27" s="60">
        <f t="shared" si="1"/>
        <v>16.899907960000004</v>
      </c>
      <c r="BB27" s="13">
        <f t="shared" si="1"/>
        <v>9.1867643699999946E-2</v>
      </c>
      <c r="BC27" s="70">
        <v>0</v>
      </c>
      <c r="BD27" s="13">
        <v>0</v>
      </c>
      <c r="BE27" s="70">
        <v>132.04820436</v>
      </c>
      <c r="BF27" s="71">
        <v>1.941884758</v>
      </c>
      <c r="BG27" s="71">
        <v>6.3065280000000005E-4</v>
      </c>
      <c r="BH27" s="13">
        <v>0</v>
      </c>
      <c r="BI27" s="70">
        <v>0.60143247710000003</v>
      </c>
      <c r="BJ27" s="71">
        <v>8.7683268000000002E-3</v>
      </c>
      <c r="BK27" s="70">
        <v>22.120854408</v>
      </c>
      <c r="BL27" s="71">
        <v>0.16779516189999999</v>
      </c>
      <c r="BM27" s="7"/>
      <c r="BN27" s="13"/>
      <c r="BO27" s="7"/>
      <c r="BP27" s="13"/>
      <c r="BQ27" s="70">
        <v>3.9664964592</v>
      </c>
      <c r="BR27" s="71">
        <v>5.4517161000000001E-3</v>
      </c>
      <c r="BS27" s="70">
        <v>6.0395702695000004</v>
      </c>
      <c r="BT27" s="71">
        <v>1.47211276E-2</v>
      </c>
      <c r="BU27" s="7"/>
      <c r="BV27" s="13"/>
      <c r="BW27" s="7"/>
      <c r="BX27" s="13"/>
      <c r="BY27" s="7"/>
      <c r="BZ27" s="13"/>
      <c r="CA27" s="7"/>
      <c r="CB27" s="13"/>
      <c r="CC27" s="70">
        <v>4.4354129300000003E-2</v>
      </c>
      <c r="CD27" s="71">
        <v>5.0293810000000001E-4</v>
      </c>
      <c r="CE27" s="70">
        <v>6.9313399600000006E-2</v>
      </c>
      <c r="CF27" s="71">
        <v>6.0660019999999996E-4</v>
      </c>
      <c r="CG27" s="70">
        <v>1.4052929016</v>
      </c>
      <c r="CH27" s="71">
        <v>1.5869357099999998E-2</v>
      </c>
      <c r="CI27" s="70">
        <v>23.677768202999999</v>
      </c>
      <c r="CJ27" s="71">
        <v>0.54940294779999999</v>
      </c>
      <c r="CK27" s="6"/>
      <c r="CL27" s="13"/>
      <c r="CM27" s="7"/>
      <c r="CN27" s="15"/>
      <c r="CO27" s="70">
        <v>27.845288191000002</v>
      </c>
      <c r="CP27" s="71">
        <v>0.65288552190000004</v>
      </c>
      <c r="CQ27" s="70">
        <v>34.968902229999998</v>
      </c>
      <c r="CR27" s="71">
        <v>1.5098445938</v>
      </c>
      <c r="CS27" s="70">
        <v>9.7042568081000002</v>
      </c>
      <c r="CT27" s="71">
        <v>0.71694935739999999</v>
      </c>
      <c r="CU27" s="70">
        <v>122.34394756</v>
      </c>
      <c r="CV27" s="66">
        <v>1.2249354005999999</v>
      </c>
      <c r="CW27" s="121">
        <v>3.1861189999999998E-4</v>
      </c>
      <c r="CX27" s="122">
        <v>5.2031940000000002E-4</v>
      </c>
      <c r="CY27" s="122">
        <v>5.7447590000000005E-4</v>
      </c>
      <c r="CZ27" s="122">
        <v>5.8520060000000001E-4</v>
      </c>
      <c r="DA27" s="122">
        <v>5.8921199999999998E-4</v>
      </c>
      <c r="DB27" s="122">
        <v>5.9174040000000002E-4</v>
      </c>
      <c r="DC27" s="122">
        <v>5.9426879999999996E-4</v>
      </c>
      <c r="DD27" s="122">
        <v>5.9679730000000003E-4</v>
      </c>
      <c r="DE27" s="122">
        <v>5.9758459999999995E-4</v>
      </c>
      <c r="DF27" s="123">
        <v>5.9837189999999998E-4</v>
      </c>
      <c r="DG27" s="80">
        <v>84.531851375000002</v>
      </c>
      <c r="DH27" s="13">
        <v>0.55906751030000001</v>
      </c>
      <c r="DI27" s="60">
        <v>39.893237018000001</v>
      </c>
      <c r="DJ27" s="13">
        <v>0.27626291209999998</v>
      </c>
      <c r="DK27" s="60">
        <v>18.352894357</v>
      </c>
      <c r="DL27" s="13">
        <v>0.1334369735</v>
      </c>
      <c r="DM27" s="60">
        <v>8.3488031709000001</v>
      </c>
      <c r="DN27" s="13">
        <v>6.4719643100000002E-2</v>
      </c>
      <c r="DO27" s="60">
        <v>3.8717474647999999</v>
      </c>
      <c r="DP27" s="13">
        <v>3.2872247600000001E-2</v>
      </c>
      <c r="DQ27" s="60">
        <v>1.866004263</v>
      </c>
      <c r="DR27" s="13">
        <v>1.7986013799999999E-2</v>
      </c>
      <c r="DS27" s="60">
        <v>0.9566276923</v>
      </c>
      <c r="DT27" s="13">
        <v>1.08887798E-2</v>
      </c>
      <c r="DU27" s="60">
        <v>0.53530887709999997</v>
      </c>
      <c r="DV27" s="13">
        <v>7.3248018999999996E-3</v>
      </c>
      <c r="DW27" s="60">
        <v>0.3331635604</v>
      </c>
      <c r="DX27" s="13">
        <v>5.3808375999999996E-3</v>
      </c>
      <c r="DY27" s="60">
        <v>0.22243234279999999</v>
      </c>
      <c r="DZ27" s="15">
        <v>4.1586219999999998E-3</v>
      </c>
    </row>
    <row r="28" spans="1:130">
      <c r="A28" s="8">
        <v>2300</v>
      </c>
      <c r="B28" s="63">
        <v>14755</v>
      </c>
      <c r="C28" s="64">
        <v>1327.3884226</v>
      </c>
      <c r="D28" s="70">
        <v>2249.7830927999998</v>
      </c>
      <c r="E28" s="70">
        <v>47.494874684999999</v>
      </c>
      <c r="F28" s="71">
        <v>6.6194828299999994E-2</v>
      </c>
      <c r="G28" s="64">
        <v>0.51497434789999996</v>
      </c>
      <c r="H28" s="71">
        <v>3.9235410000000001E-4</v>
      </c>
      <c r="I28" s="70">
        <v>175.02652802</v>
      </c>
      <c r="J28" s="71">
        <v>1.0906931461</v>
      </c>
      <c r="K28" s="70">
        <v>85.225615907000005</v>
      </c>
      <c r="L28" s="71">
        <v>0.50743164949999997</v>
      </c>
      <c r="M28" s="70">
        <v>23.872831973</v>
      </c>
      <c r="N28" s="71">
        <v>0.184622063</v>
      </c>
      <c r="O28" s="37" t="s">
        <v>83</v>
      </c>
      <c r="P28" s="13">
        <v>0</v>
      </c>
      <c r="Q28" s="70">
        <v>11.218323172</v>
      </c>
      <c r="R28" s="71">
        <v>2.22099082E-2</v>
      </c>
      <c r="S28" s="37" t="s">
        <v>83</v>
      </c>
      <c r="T28" s="13">
        <v>0</v>
      </c>
      <c r="U28" s="37" t="s">
        <v>83</v>
      </c>
      <c r="V28" s="13">
        <v>0</v>
      </c>
      <c r="W28" s="70">
        <v>0.12988821340000001</v>
      </c>
      <c r="X28" s="71">
        <v>1.2399033E-3</v>
      </c>
      <c r="Y28" s="70">
        <v>26.801258418</v>
      </c>
      <c r="Z28" s="71">
        <v>0.6018950529</v>
      </c>
      <c r="AA28" s="37" t="s">
        <v>83</v>
      </c>
      <c r="AB28" s="13">
        <v>0</v>
      </c>
      <c r="AC28" s="70">
        <v>0</v>
      </c>
      <c r="AD28" s="71">
        <v>0</v>
      </c>
      <c r="AE28" s="37" t="s">
        <v>83</v>
      </c>
      <c r="AF28" s="13">
        <v>0</v>
      </c>
      <c r="AG28" s="37" t="s">
        <v>83</v>
      </c>
      <c r="AH28" s="13">
        <v>0</v>
      </c>
      <c r="AI28" s="70">
        <f t="shared" si="0"/>
        <v>0</v>
      </c>
      <c r="AJ28" s="71">
        <f t="shared" si="0"/>
        <v>0</v>
      </c>
      <c r="AK28" s="70">
        <v>107.27203098</v>
      </c>
      <c r="AL28" s="71">
        <v>1.6090174401999999</v>
      </c>
      <c r="AM28" s="37" t="s">
        <v>83</v>
      </c>
      <c r="AN28" s="13">
        <v>0</v>
      </c>
      <c r="AO28" s="37" t="s">
        <v>83</v>
      </c>
      <c r="AP28" s="13">
        <v>0</v>
      </c>
      <c r="AQ28" s="37" t="s">
        <v>83</v>
      </c>
      <c r="AR28" s="13">
        <v>0</v>
      </c>
      <c r="AS28" s="70">
        <v>64.925552960999994</v>
      </c>
      <c r="AT28" s="71">
        <v>2.214585365</v>
      </c>
      <c r="AU28" s="70">
        <v>45.731015937000002</v>
      </c>
      <c r="AV28" s="71">
        <v>0.39865185930000002</v>
      </c>
      <c r="AW28" s="70">
        <v>20.979348819999998</v>
      </c>
      <c r="AX28" s="71">
        <v>0.24269284520000001</v>
      </c>
      <c r="AY28" s="70">
        <v>6.8606616175999999</v>
      </c>
      <c r="AZ28" s="71">
        <v>6.02201126E-2</v>
      </c>
      <c r="BA28" s="60">
        <f t="shared" si="1"/>
        <v>17.891005499400002</v>
      </c>
      <c r="BB28" s="13">
        <f t="shared" si="1"/>
        <v>9.5738901500000029E-2</v>
      </c>
      <c r="BC28" s="70">
        <v>0</v>
      </c>
      <c r="BD28" s="13">
        <v>0</v>
      </c>
      <c r="BE28" s="70">
        <v>137.38763908000001</v>
      </c>
      <c r="BF28" s="71">
        <v>1.9993095471</v>
      </c>
      <c r="BG28" s="71">
        <v>7.5402529999999996E-4</v>
      </c>
      <c r="BH28" s="13">
        <v>0</v>
      </c>
      <c r="BI28" s="70">
        <v>0.62449666150000005</v>
      </c>
      <c r="BJ28" s="71">
        <v>9.0417871000000004E-3</v>
      </c>
      <c r="BK28" s="70">
        <v>23.248335311999998</v>
      </c>
      <c r="BL28" s="71">
        <v>0.1755802759</v>
      </c>
      <c r="BM28" s="7"/>
      <c r="BN28" s="13"/>
      <c r="BO28" s="7"/>
      <c r="BP28" s="13"/>
      <c r="BQ28" s="70">
        <v>4.5728330001000002</v>
      </c>
      <c r="BR28" s="71">
        <v>6.1197659999999996E-3</v>
      </c>
      <c r="BS28" s="70">
        <v>6.6454901717999997</v>
      </c>
      <c r="BT28" s="71">
        <v>1.6090142200000001E-2</v>
      </c>
      <c r="BU28" s="7"/>
      <c r="BV28" s="13"/>
      <c r="BW28" s="7"/>
      <c r="BX28" s="13"/>
      <c r="BY28" s="7"/>
      <c r="BZ28" s="13"/>
      <c r="CA28" s="7"/>
      <c r="CB28" s="13"/>
      <c r="CC28" s="70">
        <v>4.9045927000000003E-2</v>
      </c>
      <c r="CD28" s="71">
        <v>5.4624700000000003E-4</v>
      </c>
      <c r="CE28" s="70">
        <v>8.0842286400000005E-2</v>
      </c>
      <c r="CF28" s="71">
        <v>6.9365629999999995E-4</v>
      </c>
      <c r="CG28" s="70">
        <v>1.5366520880000001</v>
      </c>
      <c r="CH28" s="71">
        <v>1.7208922000000001E-2</v>
      </c>
      <c r="CI28" s="70">
        <v>25.264606329999999</v>
      </c>
      <c r="CJ28" s="71">
        <v>0.58468613089999999</v>
      </c>
      <c r="CK28" s="6"/>
      <c r="CL28" s="13"/>
      <c r="CM28" s="7"/>
      <c r="CN28" s="15"/>
      <c r="CO28" s="70">
        <v>28.931020469</v>
      </c>
      <c r="CP28" s="71">
        <v>0.67239797779999999</v>
      </c>
      <c r="CQ28" s="70">
        <v>35.994532491999998</v>
      </c>
      <c r="CR28" s="71">
        <v>1.5421873873</v>
      </c>
      <c r="CS28" s="70">
        <v>10.407802196</v>
      </c>
      <c r="CT28" s="71">
        <v>0.73801682700000004</v>
      </c>
      <c r="CU28" s="70">
        <v>126.97983687999999</v>
      </c>
      <c r="CV28" s="66">
        <v>1.2612927200999999</v>
      </c>
      <c r="CW28" s="121">
        <v>3.8658600000000002E-4</v>
      </c>
      <c r="CX28" s="122">
        <v>6.3129660000000004E-4</v>
      </c>
      <c r="CY28" s="122">
        <v>6.9752080000000003E-4</v>
      </c>
      <c r="CZ28" s="122">
        <v>7.09434E-4</v>
      </c>
      <c r="DA28" s="122">
        <v>7.1338130000000001E-4</v>
      </c>
      <c r="DB28" s="122">
        <v>7.1587440000000005E-4</v>
      </c>
      <c r="DC28" s="122">
        <v>7.1836739999999995E-4</v>
      </c>
      <c r="DD28" s="122">
        <v>7.2086039999999995E-4</v>
      </c>
      <c r="DE28" s="122">
        <v>7.2163170000000005E-4</v>
      </c>
      <c r="DF28" s="123">
        <v>7.2240290000000001E-4</v>
      </c>
      <c r="DG28" s="80">
        <v>86.695923113000006</v>
      </c>
      <c r="DH28" s="13">
        <v>0.57261251550000003</v>
      </c>
      <c r="DI28" s="60">
        <v>41.350549170000001</v>
      </c>
      <c r="DJ28" s="13">
        <v>0.28585878419999999</v>
      </c>
      <c r="DK28" s="60">
        <v>19.279641257000002</v>
      </c>
      <c r="DL28" s="13">
        <v>0.13985226019999999</v>
      </c>
      <c r="DM28" s="60">
        <v>8.9130727459999992</v>
      </c>
      <c r="DN28" s="13">
        <v>6.8860426700000005E-2</v>
      </c>
      <c r="DO28" s="60">
        <v>4.2084848905000003</v>
      </c>
      <c r="DP28" s="13">
        <v>3.5536250800000002E-2</v>
      </c>
      <c r="DQ28" s="60">
        <v>2.0625213828</v>
      </c>
      <c r="DR28" s="13">
        <v>1.97086356E-2</v>
      </c>
      <c r="DS28" s="60">
        <v>1.0738001776999999</v>
      </c>
      <c r="DT28" s="13">
        <v>1.20582E-2</v>
      </c>
      <c r="DU28" s="60">
        <v>0.60611884650000003</v>
      </c>
      <c r="DV28" s="13">
        <v>8.1559323999999996E-3</v>
      </c>
      <c r="DW28" s="60">
        <v>0.377208777</v>
      </c>
      <c r="DX28" s="13">
        <v>6.0072093E-3</v>
      </c>
      <c r="DY28" s="60">
        <v>0.25093241179999998</v>
      </c>
      <c r="DZ28" s="15">
        <v>4.6560832000000002E-3</v>
      </c>
    </row>
    <row r="29" spans="1:130">
      <c r="A29" s="8">
        <v>2400</v>
      </c>
      <c r="B29" s="63">
        <v>13816</v>
      </c>
      <c r="C29" s="64">
        <v>1365.9318928</v>
      </c>
      <c r="D29" s="70">
        <v>2349.3249166999999</v>
      </c>
      <c r="E29" s="70">
        <v>50.074385151999998</v>
      </c>
      <c r="F29" s="71">
        <v>6.8595767899999993E-2</v>
      </c>
      <c r="G29" s="64">
        <v>0.59963909520000003</v>
      </c>
      <c r="H29" s="71">
        <v>4.4134799999999999E-4</v>
      </c>
      <c r="I29" s="70">
        <v>177.65311672999999</v>
      </c>
      <c r="J29" s="71">
        <v>1.1070016135</v>
      </c>
      <c r="K29" s="70">
        <v>87.658744021000004</v>
      </c>
      <c r="L29" s="71">
        <v>0.52180121960000003</v>
      </c>
      <c r="M29" s="70">
        <v>24.992885525999998</v>
      </c>
      <c r="N29" s="71">
        <v>0.19258538250000001</v>
      </c>
      <c r="O29" s="37" t="s">
        <v>83</v>
      </c>
      <c r="P29" s="13">
        <v>0</v>
      </c>
      <c r="Q29" s="70">
        <v>12.546842924</v>
      </c>
      <c r="R29" s="71">
        <v>2.4376683199999999E-2</v>
      </c>
      <c r="S29" s="37" t="s">
        <v>83</v>
      </c>
      <c r="T29" s="13">
        <v>0</v>
      </c>
      <c r="U29" s="37" t="s">
        <v>83</v>
      </c>
      <c r="V29" s="13">
        <v>0</v>
      </c>
      <c r="W29" s="70">
        <v>0.1511257201</v>
      </c>
      <c r="X29" s="71">
        <v>1.4498504000000001E-3</v>
      </c>
      <c r="Y29" s="70">
        <v>28.434584776000001</v>
      </c>
      <c r="Z29" s="71">
        <v>0.63720639599999995</v>
      </c>
      <c r="AA29" s="37" t="s">
        <v>83</v>
      </c>
      <c r="AB29" s="13">
        <v>0</v>
      </c>
      <c r="AC29" s="70">
        <v>0</v>
      </c>
      <c r="AD29" s="71">
        <v>0</v>
      </c>
      <c r="AE29" s="37" t="s">
        <v>83</v>
      </c>
      <c r="AF29" s="13">
        <v>0</v>
      </c>
      <c r="AG29" s="37" t="s">
        <v>83</v>
      </c>
      <c r="AH29" s="13">
        <v>0</v>
      </c>
      <c r="AI29" s="70">
        <f t="shared" si="0"/>
        <v>0</v>
      </c>
      <c r="AJ29" s="71">
        <f t="shared" si="0"/>
        <v>0</v>
      </c>
      <c r="AK29" s="70">
        <v>110.11919718</v>
      </c>
      <c r="AL29" s="71">
        <v>1.6361227993</v>
      </c>
      <c r="AM29" s="37" t="s">
        <v>83</v>
      </c>
      <c r="AN29" s="13">
        <v>0</v>
      </c>
      <c r="AO29" s="37" t="s">
        <v>83</v>
      </c>
      <c r="AP29" s="13">
        <v>0</v>
      </c>
      <c r="AQ29" s="37" t="s">
        <v>83</v>
      </c>
      <c r="AR29" s="13">
        <v>0</v>
      </c>
      <c r="AS29" s="70">
        <v>66.890838525999996</v>
      </c>
      <c r="AT29" s="71">
        <v>2.2619653715000001</v>
      </c>
      <c r="AU29" s="70">
        <v>47.986285829000003</v>
      </c>
      <c r="AV29" s="71">
        <v>0.41297806399999998</v>
      </c>
      <c r="AW29" s="70">
        <v>22.009176050000001</v>
      </c>
      <c r="AX29" s="71">
        <v>0.25165836200000002</v>
      </c>
      <c r="AY29" s="70">
        <v>7.1332112713000004</v>
      </c>
      <c r="AZ29" s="71">
        <v>6.1829051699999998E-2</v>
      </c>
      <c r="BA29" s="60">
        <f t="shared" si="1"/>
        <v>18.843898507700004</v>
      </c>
      <c r="BB29" s="13">
        <f t="shared" si="1"/>
        <v>9.9490650299999983E-2</v>
      </c>
      <c r="BC29" s="70">
        <v>0</v>
      </c>
      <c r="BD29" s="13">
        <v>0</v>
      </c>
      <c r="BE29" s="70">
        <v>142.67018195</v>
      </c>
      <c r="BF29" s="71">
        <v>2.0545109189000001</v>
      </c>
      <c r="BG29" s="71">
        <v>8.4395040000000002E-4</v>
      </c>
      <c r="BH29" s="13">
        <v>0</v>
      </c>
      <c r="BI29" s="70">
        <v>0.66195651450000004</v>
      </c>
      <c r="BJ29" s="71">
        <v>9.6698804000000006E-3</v>
      </c>
      <c r="BK29" s="70">
        <v>24.330929011999999</v>
      </c>
      <c r="BL29" s="71">
        <v>0.18291550209999999</v>
      </c>
      <c r="BM29" s="7"/>
      <c r="BN29" s="13"/>
      <c r="BO29" s="7"/>
      <c r="BP29" s="13"/>
      <c r="BQ29" s="70">
        <v>5.2308352901999999</v>
      </c>
      <c r="BR29" s="71">
        <v>6.8179822000000003E-3</v>
      </c>
      <c r="BS29" s="70">
        <v>7.3160076342</v>
      </c>
      <c r="BT29" s="71">
        <v>1.7558701100000001E-2</v>
      </c>
      <c r="BU29" s="7"/>
      <c r="BV29" s="13"/>
      <c r="BW29" s="7"/>
      <c r="BX29" s="13"/>
      <c r="BY29" s="7"/>
      <c r="BZ29" s="13"/>
      <c r="CA29" s="7"/>
      <c r="CB29" s="13"/>
      <c r="CC29" s="70">
        <v>5.6786457300000003E-2</v>
      </c>
      <c r="CD29" s="71">
        <v>6.3766650000000001E-4</v>
      </c>
      <c r="CE29" s="70">
        <v>9.4339262800000004E-2</v>
      </c>
      <c r="CF29" s="71">
        <v>8.1218390000000005E-4</v>
      </c>
      <c r="CG29" s="70">
        <v>1.6769760519000001</v>
      </c>
      <c r="CH29" s="71">
        <v>1.8657255399999999E-2</v>
      </c>
      <c r="CI29" s="70">
        <v>26.757608724000001</v>
      </c>
      <c r="CJ29" s="71">
        <v>0.61854914059999999</v>
      </c>
      <c r="CK29" s="6"/>
      <c r="CL29" s="13"/>
      <c r="CM29" s="7"/>
      <c r="CN29" s="15"/>
      <c r="CO29" s="70">
        <v>29.930391803999999</v>
      </c>
      <c r="CP29" s="71">
        <v>0.69065269380000005</v>
      </c>
      <c r="CQ29" s="70">
        <v>36.960446722999997</v>
      </c>
      <c r="CR29" s="71">
        <v>1.5713126776999999</v>
      </c>
      <c r="CS29" s="70">
        <v>11.188419748999999</v>
      </c>
      <c r="CT29" s="71">
        <v>0.75845517760000003</v>
      </c>
      <c r="CU29" s="70">
        <v>131.48176219999999</v>
      </c>
      <c r="CV29" s="66">
        <v>1.2960557413</v>
      </c>
      <c r="CW29" s="121">
        <v>4.356707E-4</v>
      </c>
      <c r="CX29" s="122">
        <v>7.1623369999999995E-4</v>
      </c>
      <c r="CY29" s="122">
        <v>7.8834200000000004E-4</v>
      </c>
      <c r="CZ29" s="122">
        <v>8.0007850000000003E-4</v>
      </c>
      <c r="DA29" s="122">
        <v>8.0397059999999998E-4</v>
      </c>
      <c r="DB29" s="122">
        <v>8.0643269999999996E-4</v>
      </c>
      <c r="DC29" s="122">
        <v>8.0889470000000002E-4</v>
      </c>
      <c r="DD29" s="122">
        <v>8.113568E-4</v>
      </c>
      <c r="DE29" s="122">
        <v>8.1211480000000001E-4</v>
      </c>
      <c r="DF29" s="123">
        <v>8.1287280000000002E-4</v>
      </c>
      <c r="DG29" s="80">
        <v>88.756871861999997</v>
      </c>
      <c r="DH29" s="13">
        <v>0.58573331009999996</v>
      </c>
      <c r="DI29" s="60">
        <v>42.760648986</v>
      </c>
      <c r="DJ29" s="13">
        <v>0.29516789980000002</v>
      </c>
      <c r="DK29" s="60">
        <v>20.169647652999998</v>
      </c>
      <c r="DL29" s="13">
        <v>0.1459862244</v>
      </c>
      <c r="DM29" s="60">
        <v>9.4471856934999998</v>
      </c>
      <c r="DN29" s="13">
        <v>7.2759270099999995E-2</v>
      </c>
      <c r="DO29" s="60">
        <v>4.5191867625000004</v>
      </c>
      <c r="DP29" s="13">
        <v>3.79704789E-2</v>
      </c>
      <c r="DQ29" s="60">
        <v>2.2425383252</v>
      </c>
      <c r="DR29" s="13">
        <v>2.12642275E-2</v>
      </c>
      <c r="DS29" s="60">
        <v>1.1786336104999999</v>
      </c>
      <c r="DT29" s="13">
        <v>1.30894249E-2</v>
      </c>
      <c r="DU29" s="60">
        <v>0.67013397610000003</v>
      </c>
      <c r="DV29" s="13">
        <v>8.8868776000000007E-3</v>
      </c>
      <c r="DW29" s="60">
        <v>0.41787787869999998</v>
      </c>
      <c r="DX29" s="13">
        <v>6.5547992000000001E-3</v>
      </c>
      <c r="DY29" s="60">
        <v>0.27878393159999998</v>
      </c>
      <c r="DZ29" s="15">
        <v>5.0939035000000001E-3</v>
      </c>
    </row>
    <row r="30" spans="1:130">
      <c r="A30" s="8">
        <v>2500</v>
      </c>
      <c r="B30" s="63">
        <v>13156</v>
      </c>
      <c r="C30" s="64">
        <v>1403.6372564000001</v>
      </c>
      <c r="D30" s="70">
        <v>2449.4392741000001</v>
      </c>
      <c r="E30" s="70">
        <v>52.721825576000001</v>
      </c>
      <c r="F30" s="71">
        <v>7.0925566100000004E-2</v>
      </c>
      <c r="G30" s="64">
        <v>0.71403889840000001</v>
      </c>
      <c r="H30" s="71">
        <v>5.0435439999999996E-4</v>
      </c>
      <c r="I30" s="70">
        <v>180.08156183</v>
      </c>
      <c r="J30" s="71">
        <v>1.1221698707000001</v>
      </c>
      <c r="K30" s="70">
        <v>89.886815560000002</v>
      </c>
      <c r="L30" s="71">
        <v>0.53461263410000004</v>
      </c>
      <c r="M30" s="70">
        <v>26.136912701</v>
      </c>
      <c r="N30" s="71">
        <v>0.20074595919999999</v>
      </c>
      <c r="O30" s="37" t="s">
        <v>83</v>
      </c>
      <c r="P30" s="13">
        <v>0</v>
      </c>
      <c r="Q30" s="70">
        <v>13.833637804</v>
      </c>
      <c r="R30" s="71">
        <v>2.6507303199999999E-2</v>
      </c>
      <c r="S30" s="37" t="s">
        <v>83</v>
      </c>
      <c r="T30" s="13">
        <v>0</v>
      </c>
      <c r="U30" s="37" t="s">
        <v>83</v>
      </c>
      <c r="V30" s="13">
        <v>0</v>
      </c>
      <c r="W30" s="70">
        <v>0.1679218291</v>
      </c>
      <c r="X30" s="71">
        <v>1.5815709999999999E-3</v>
      </c>
      <c r="Y30" s="70">
        <v>30.115198836000001</v>
      </c>
      <c r="Z30" s="71">
        <v>0.67231056600000005</v>
      </c>
      <c r="AA30" s="37" t="s">
        <v>83</v>
      </c>
      <c r="AB30" s="13">
        <v>0</v>
      </c>
      <c r="AC30" s="70">
        <v>1.5466300000000001E-4</v>
      </c>
      <c r="AD30" s="71">
        <v>7.4607667000000001E-7</v>
      </c>
      <c r="AE30" s="37" t="s">
        <v>83</v>
      </c>
      <c r="AF30" s="13">
        <v>0</v>
      </c>
      <c r="AG30" s="37" t="s">
        <v>83</v>
      </c>
      <c r="AH30" s="13">
        <v>0</v>
      </c>
      <c r="AI30" s="70">
        <f t="shared" si="0"/>
        <v>1.5466300000000001E-4</v>
      </c>
      <c r="AJ30" s="71">
        <f t="shared" si="0"/>
        <v>7.4607667000000001E-7</v>
      </c>
      <c r="AK30" s="70">
        <v>112.86199164999999</v>
      </c>
      <c r="AL30" s="71">
        <v>1.6619625026</v>
      </c>
      <c r="AM30" s="37" t="s">
        <v>83</v>
      </c>
      <c r="AN30" s="13">
        <v>0</v>
      </c>
      <c r="AO30" s="37" t="s">
        <v>83</v>
      </c>
      <c r="AP30" s="13">
        <v>0</v>
      </c>
      <c r="AQ30" s="37" t="s">
        <v>83</v>
      </c>
      <c r="AR30" s="13">
        <v>0</v>
      </c>
      <c r="AS30" s="70">
        <v>68.794475368999997</v>
      </c>
      <c r="AT30" s="71">
        <v>2.3071821334</v>
      </c>
      <c r="AU30" s="70">
        <v>50.125043451000003</v>
      </c>
      <c r="AV30" s="71">
        <v>0.42609534570000002</v>
      </c>
      <c r="AW30" s="70">
        <v>23.008198803999999</v>
      </c>
      <c r="AX30" s="71">
        <v>0.25987107050000002</v>
      </c>
      <c r="AY30" s="70">
        <v>7.3507221989999998</v>
      </c>
      <c r="AZ30" s="71">
        <v>6.3188792899999999E-2</v>
      </c>
      <c r="BA30" s="60">
        <f t="shared" si="1"/>
        <v>19.766122448000004</v>
      </c>
      <c r="BB30" s="13">
        <f t="shared" si="1"/>
        <v>0.10303548229999998</v>
      </c>
      <c r="BC30" s="70">
        <v>0</v>
      </c>
      <c r="BD30" s="13">
        <v>0</v>
      </c>
      <c r="BE30" s="70">
        <v>147.87204532999999</v>
      </c>
      <c r="BF30" s="71">
        <v>2.1085488885000001</v>
      </c>
      <c r="BG30" s="71">
        <v>9.7135370000000002E-4</v>
      </c>
      <c r="BH30" s="13">
        <v>0</v>
      </c>
      <c r="BI30" s="70">
        <v>0.69614482119999999</v>
      </c>
      <c r="BJ30" s="71">
        <v>1.01037644E-2</v>
      </c>
      <c r="BK30" s="70">
        <v>25.440767879999999</v>
      </c>
      <c r="BL30" s="71">
        <v>0.1906421948</v>
      </c>
      <c r="BM30" s="7"/>
      <c r="BN30" s="13"/>
      <c r="BO30" s="7"/>
      <c r="BP30" s="13"/>
      <c r="BQ30" s="70">
        <v>5.8927434762999997</v>
      </c>
      <c r="BR30" s="71">
        <v>7.5329072999999998E-3</v>
      </c>
      <c r="BS30" s="70">
        <v>7.9408943272999997</v>
      </c>
      <c r="BT30" s="71">
        <v>1.89743959E-2</v>
      </c>
      <c r="BU30" s="7"/>
      <c r="BV30" s="13"/>
      <c r="BW30" s="7"/>
      <c r="BX30" s="13"/>
      <c r="BY30" s="7"/>
      <c r="BZ30" s="13"/>
      <c r="CA30" s="7"/>
      <c r="CB30" s="13"/>
      <c r="CC30" s="70">
        <v>6.5562406899999995E-2</v>
      </c>
      <c r="CD30" s="71">
        <v>7.1106450000000003E-4</v>
      </c>
      <c r="CE30" s="70">
        <v>0.1023594221</v>
      </c>
      <c r="CF30" s="71">
        <v>8.7050650000000001E-4</v>
      </c>
      <c r="CG30" s="70">
        <v>1.8537923981</v>
      </c>
      <c r="CH30" s="71">
        <v>2.0311526199999999E-2</v>
      </c>
      <c r="CI30" s="70">
        <v>28.261406438000002</v>
      </c>
      <c r="CJ30" s="71">
        <v>0.65199903979999996</v>
      </c>
      <c r="CK30" s="6"/>
      <c r="CL30" s="13"/>
      <c r="CM30" s="7"/>
      <c r="CN30" s="15"/>
      <c r="CO30" s="70">
        <v>30.884764706999999</v>
      </c>
      <c r="CP30" s="71">
        <v>0.70827576370000001</v>
      </c>
      <c r="CQ30" s="70">
        <v>37.909710662000002</v>
      </c>
      <c r="CR30" s="71">
        <v>1.5989063697000001</v>
      </c>
      <c r="CS30" s="70">
        <v>11.918863526000001</v>
      </c>
      <c r="CT30" s="71">
        <v>0.77784157139999999</v>
      </c>
      <c r="CU30" s="70">
        <v>135.95318180000001</v>
      </c>
      <c r="CV30" s="66">
        <v>1.3307073170999999</v>
      </c>
      <c r="CW30" s="121">
        <v>4.9875929999999998E-4</v>
      </c>
      <c r="CX30" s="122">
        <v>8.2704320000000003E-4</v>
      </c>
      <c r="CY30" s="122">
        <v>9.1082260000000003E-4</v>
      </c>
      <c r="CZ30" s="122">
        <v>9.2559100000000002E-4</v>
      </c>
      <c r="DA30" s="122">
        <v>9.3196930000000004E-4</v>
      </c>
      <c r="DB30" s="122">
        <v>9.3440370000000001E-4</v>
      </c>
      <c r="DC30" s="122">
        <v>9.3683799999999995E-4</v>
      </c>
      <c r="DD30" s="122">
        <v>9.3927240000000003E-4</v>
      </c>
      <c r="DE30" s="122">
        <v>9.4001849999999999E-4</v>
      </c>
      <c r="DF30" s="123">
        <v>9.4076459999999995E-4</v>
      </c>
      <c r="DG30" s="80">
        <v>90.676844235000004</v>
      </c>
      <c r="DH30" s="13">
        <v>0.59805631000000004</v>
      </c>
      <c r="DI30" s="60">
        <v>44.090854284999999</v>
      </c>
      <c r="DJ30" s="13">
        <v>0.30410482750000001</v>
      </c>
      <c r="DK30" s="60">
        <v>21.013307714</v>
      </c>
      <c r="DL30" s="13">
        <v>0.15199670730000001</v>
      </c>
      <c r="DM30" s="60">
        <v>9.9488969416999993</v>
      </c>
      <c r="DN30" s="13">
        <v>7.6628834199999996E-2</v>
      </c>
      <c r="DO30" s="60">
        <v>4.8202543589999998</v>
      </c>
      <c r="DP30" s="13">
        <v>4.05184803E-2</v>
      </c>
      <c r="DQ30" s="60">
        <v>2.4295893733999998</v>
      </c>
      <c r="DR30" s="13">
        <v>2.30287019E-2</v>
      </c>
      <c r="DS30" s="60">
        <v>1.2942171886</v>
      </c>
      <c r="DT30" s="13">
        <v>1.4342627300000001E-2</v>
      </c>
      <c r="DU30" s="60">
        <v>0.74598048959999996</v>
      </c>
      <c r="DV30" s="13">
        <v>9.8332920000000004E-3</v>
      </c>
      <c r="DW30" s="60">
        <v>0.46922747799999998</v>
      </c>
      <c r="DX30" s="13">
        <v>7.2978712000000001E-3</v>
      </c>
      <c r="DY30" s="60">
        <v>0.31520805549999997</v>
      </c>
      <c r="DZ30" s="15">
        <v>5.6984862999999997E-3</v>
      </c>
    </row>
    <row r="31" spans="1:130">
      <c r="A31" s="8">
        <v>2600</v>
      </c>
      <c r="B31" s="63">
        <v>12865</v>
      </c>
      <c r="C31" s="64">
        <v>1440.4619367</v>
      </c>
      <c r="D31" s="70">
        <v>2549.3913702999998</v>
      </c>
      <c r="E31" s="70">
        <v>55.332045426000001</v>
      </c>
      <c r="F31" s="71">
        <v>7.3184740700000001E-2</v>
      </c>
      <c r="G31" s="64">
        <v>0.84521160039999998</v>
      </c>
      <c r="H31" s="71">
        <v>5.7280169999999997E-4</v>
      </c>
      <c r="I31" s="70">
        <v>182.38904052000001</v>
      </c>
      <c r="J31" s="71">
        <v>1.1366690738</v>
      </c>
      <c r="K31" s="70">
        <v>92.146298006999999</v>
      </c>
      <c r="L31" s="71">
        <v>0.54822264789999997</v>
      </c>
      <c r="M31" s="70">
        <v>27.143938635000001</v>
      </c>
      <c r="N31" s="71">
        <v>0.2080004302</v>
      </c>
      <c r="O31" s="37" t="s">
        <v>83</v>
      </c>
      <c r="P31" s="13">
        <v>0</v>
      </c>
      <c r="Q31" s="70">
        <v>15.179961814</v>
      </c>
      <c r="R31" s="71">
        <v>2.8673416E-2</v>
      </c>
      <c r="S31" s="37" t="s">
        <v>83</v>
      </c>
      <c r="T31" s="13">
        <v>0</v>
      </c>
      <c r="U31" s="37" t="s">
        <v>83</v>
      </c>
      <c r="V31" s="13">
        <v>0</v>
      </c>
      <c r="W31" s="70">
        <v>0.17837695040000001</v>
      </c>
      <c r="X31" s="71">
        <v>1.6823335E-3</v>
      </c>
      <c r="Y31" s="70">
        <v>31.809938515999999</v>
      </c>
      <c r="Z31" s="71">
        <v>0.70867983990000005</v>
      </c>
      <c r="AA31" s="37" t="s">
        <v>83</v>
      </c>
      <c r="AB31" s="13">
        <v>0</v>
      </c>
      <c r="AC31" s="70">
        <v>1.521115E-4</v>
      </c>
      <c r="AD31" s="71">
        <v>7.3376853000000005E-7</v>
      </c>
      <c r="AE31" s="37" t="s">
        <v>83</v>
      </c>
      <c r="AF31" s="13">
        <v>0</v>
      </c>
      <c r="AG31" s="37" t="s">
        <v>83</v>
      </c>
      <c r="AH31" s="13">
        <v>0</v>
      </c>
      <c r="AI31" s="70">
        <f t="shared" si="0"/>
        <v>1.521115E-4</v>
      </c>
      <c r="AJ31" s="71">
        <f t="shared" si="0"/>
        <v>7.3376853000000005E-7</v>
      </c>
      <c r="AK31" s="70">
        <v>115.68455011</v>
      </c>
      <c r="AL31" s="71">
        <v>1.6867928474</v>
      </c>
      <c r="AM31" s="37" t="s">
        <v>83</v>
      </c>
      <c r="AN31" s="13">
        <v>0</v>
      </c>
      <c r="AO31" s="37" t="s">
        <v>83</v>
      </c>
      <c r="AP31" s="13">
        <v>0</v>
      </c>
      <c r="AQ31" s="37" t="s">
        <v>83</v>
      </c>
      <c r="AR31" s="13">
        <v>0</v>
      </c>
      <c r="AS31" s="70">
        <v>70.655103092999994</v>
      </c>
      <c r="AT31" s="71">
        <v>2.3513430686999999</v>
      </c>
      <c r="AU31" s="70">
        <v>52.276220684999998</v>
      </c>
      <c r="AV31" s="71">
        <v>0.43945873330000002</v>
      </c>
      <c r="AW31" s="70">
        <v>23.980820803</v>
      </c>
      <c r="AX31" s="71">
        <v>0.26826359059999999</v>
      </c>
      <c r="AY31" s="70">
        <v>7.5705895732000004</v>
      </c>
      <c r="AZ31" s="71">
        <v>6.4524683299999996E-2</v>
      </c>
      <c r="BA31" s="60">
        <f t="shared" si="1"/>
        <v>20.724810308799999</v>
      </c>
      <c r="BB31" s="13">
        <f t="shared" si="1"/>
        <v>0.10667045940000003</v>
      </c>
      <c r="BC31" s="70">
        <v>0</v>
      </c>
      <c r="BD31" s="13">
        <v>0</v>
      </c>
      <c r="BE31" s="70">
        <v>153.33581215999999</v>
      </c>
      <c r="BF31" s="71">
        <v>2.1620701897000001</v>
      </c>
      <c r="BG31" s="71">
        <v>1.1055220000000001E-3</v>
      </c>
      <c r="BH31" s="13">
        <v>0</v>
      </c>
      <c r="BI31" s="70">
        <v>0.71458075519999997</v>
      </c>
      <c r="BJ31" s="71">
        <v>1.0386820200000001E-2</v>
      </c>
      <c r="BK31" s="70">
        <v>26.429357879000001</v>
      </c>
      <c r="BL31" s="71">
        <v>0.19761360989999999</v>
      </c>
      <c r="BM31" s="7"/>
      <c r="BN31" s="13"/>
      <c r="BO31" s="7"/>
      <c r="BP31" s="13"/>
      <c r="BQ31" s="70">
        <v>6.5990968467000002</v>
      </c>
      <c r="BR31" s="71">
        <v>8.2673286000000002E-3</v>
      </c>
      <c r="BS31" s="70">
        <v>8.5808649674000002</v>
      </c>
      <c r="BT31" s="71">
        <v>2.04060873E-2</v>
      </c>
      <c r="BU31" s="7"/>
      <c r="BV31" s="13"/>
      <c r="BW31" s="7"/>
      <c r="BX31" s="13"/>
      <c r="BY31" s="7"/>
      <c r="BZ31" s="13"/>
      <c r="CA31" s="7"/>
      <c r="CB31" s="13"/>
      <c r="CC31" s="70">
        <v>6.7087860499999999E-2</v>
      </c>
      <c r="CD31" s="71">
        <v>7.3452439999999999E-4</v>
      </c>
      <c r="CE31" s="70">
        <v>0.1112890899</v>
      </c>
      <c r="CF31" s="71">
        <v>9.4780910000000001E-4</v>
      </c>
      <c r="CG31" s="70">
        <v>2.0002328014000001</v>
      </c>
      <c r="CH31" s="71">
        <v>2.1867714199999999E-2</v>
      </c>
      <c r="CI31" s="70">
        <v>29.809705715</v>
      </c>
      <c r="CJ31" s="71">
        <v>0.68681212570000005</v>
      </c>
      <c r="CK31" s="6"/>
      <c r="CL31" s="13"/>
      <c r="CM31" s="7"/>
      <c r="CN31" s="15"/>
      <c r="CO31" s="70">
        <v>31.787907323999999</v>
      </c>
      <c r="CP31" s="71">
        <v>0.72461189459999997</v>
      </c>
      <c r="CQ31" s="70">
        <v>38.867195768999999</v>
      </c>
      <c r="CR31" s="71">
        <v>1.6267311740999999</v>
      </c>
      <c r="CS31" s="70">
        <v>12.783644504</v>
      </c>
      <c r="CT31" s="71">
        <v>0.79663813269999995</v>
      </c>
      <c r="CU31" s="70">
        <v>140.55216766000001</v>
      </c>
      <c r="CV31" s="66">
        <v>1.365432057</v>
      </c>
      <c r="CW31" s="121">
        <v>5.6728849999999995E-4</v>
      </c>
      <c r="CX31" s="122">
        <v>9.4491309999999995E-4</v>
      </c>
      <c r="CY31" s="122">
        <v>1.0438240000000001E-3</v>
      </c>
      <c r="CZ31" s="122">
        <v>1.06044E-3</v>
      </c>
      <c r="DA31" s="122">
        <v>1.0667507E-3</v>
      </c>
      <c r="DB31" s="122">
        <v>1.0691571000000001E-3</v>
      </c>
      <c r="DC31" s="122">
        <v>1.0715634999999999E-3</v>
      </c>
      <c r="DD31" s="122">
        <v>1.07397E-3</v>
      </c>
      <c r="DE31" s="122">
        <v>1.0747037E-3</v>
      </c>
      <c r="DF31" s="123">
        <v>1.0754375E-3</v>
      </c>
      <c r="DG31" s="80">
        <v>92.496103297999994</v>
      </c>
      <c r="DH31" s="13">
        <v>0.60986916950000003</v>
      </c>
      <c r="DI31" s="60">
        <v>45.362100142000003</v>
      </c>
      <c r="DJ31" s="13">
        <v>0.31277965029999999</v>
      </c>
      <c r="DK31" s="60">
        <v>21.846906730000001</v>
      </c>
      <c r="DL31" s="13">
        <v>0.1580171833</v>
      </c>
      <c r="DM31" s="60">
        <v>10.468108451999999</v>
      </c>
      <c r="DN31" s="13">
        <v>8.0648434399999996E-2</v>
      </c>
      <c r="DO31" s="60">
        <v>5.1383626414999997</v>
      </c>
      <c r="DP31" s="13">
        <v>4.3219441800000001E-2</v>
      </c>
      <c r="DQ31" s="60">
        <v>2.6298546791000001</v>
      </c>
      <c r="DR31" s="13">
        <v>2.4923048199999999E-2</v>
      </c>
      <c r="DS31" s="60">
        <v>1.4260970818000001</v>
      </c>
      <c r="DT31" s="13">
        <v>1.5739795800000001E-2</v>
      </c>
      <c r="DU31" s="60">
        <v>0.83552880399999996</v>
      </c>
      <c r="DV31" s="13">
        <v>1.09001798E-2</v>
      </c>
      <c r="DW31" s="60">
        <v>0.53203417180000001</v>
      </c>
      <c r="DX31" s="13">
        <v>8.1417300999999994E-3</v>
      </c>
      <c r="DY31" s="60">
        <v>0.3600107944</v>
      </c>
      <c r="DZ31" s="15">
        <v>6.3834516000000003E-3</v>
      </c>
    </row>
    <row r="32" spans="1:130">
      <c r="A32" s="8">
        <v>2700</v>
      </c>
      <c r="B32" s="63">
        <v>12476</v>
      </c>
      <c r="C32" s="64">
        <v>1476.5792403999999</v>
      </c>
      <c r="D32" s="70">
        <v>2649.7301074000002</v>
      </c>
      <c r="E32" s="70">
        <v>58.101061491000003</v>
      </c>
      <c r="F32" s="71">
        <v>7.5401357799999999E-2</v>
      </c>
      <c r="G32" s="64">
        <v>0.99689173440000001</v>
      </c>
      <c r="H32" s="71">
        <v>6.5034070000000003E-4</v>
      </c>
      <c r="I32" s="70">
        <v>184.71714129</v>
      </c>
      <c r="J32" s="71">
        <v>1.1513387091</v>
      </c>
      <c r="K32" s="70">
        <v>94.233384065999999</v>
      </c>
      <c r="L32" s="71">
        <v>0.56075539880000003</v>
      </c>
      <c r="M32" s="70">
        <v>28.283595382000001</v>
      </c>
      <c r="N32" s="71">
        <v>0.21624511490000001</v>
      </c>
      <c r="O32" s="37" t="s">
        <v>83</v>
      </c>
      <c r="P32" s="13">
        <v>0</v>
      </c>
      <c r="Q32" s="70">
        <v>16.493960263000002</v>
      </c>
      <c r="R32" s="71">
        <v>3.07656363E-2</v>
      </c>
      <c r="S32" s="37" t="s">
        <v>83</v>
      </c>
      <c r="T32" s="13">
        <v>0</v>
      </c>
      <c r="U32" s="37" t="s">
        <v>83</v>
      </c>
      <c r="V32" s="13">
        <v>0</v>
      </c>
      <c r="W32" s="70">
        <v>0.2033384271</v>
      </c>
      <c r="X32" s="71">
        <v>1.9336678000000001E-3</v>
      </c>
      <c r="Y32" s="70">
        <v>33.533656333000003</v>
      </c>
      <c r="Z32" s="71">
        <v>0.7462530691</v>
      </c>
      <c r="AA32" s="37" t="s">
        <v>83</v>
      </c>
      <c r="AB32" s="13">
        <v>0</v>
      </c>
      <c r="AC32" s="70">
        <v>4.7304349999999998E-4</v>
      </c>
      <c r="AD32" s="71">
        <v>2.8903174000000001E-6</v>
      </c>
      <c r="AE32" s="37" t="s">
        <v>83</v>
      </c>
      <c r="AF32" s="13">
        <v>0</v>
      </c>
      <c r="AG32" s="37" t="s">
        <v>83</v>
      </c>
      <c r="AH32" s="13">
        <v>0</v>
      </c>
      <c r="AI32" s="70">
        <f t="shared" si="0"/>
        <v>4.7304349999999998E-4</v>
      </c>
      <c r="AJ32" s="71">
        <f t="shared" si="0"/>
        <v>2.8903174000000001E-6</v>
      </c>
      <c r="AK32" s="70">
        <v>118.58819475</v>
      </c>
      <c r="AL32" s="71">
        <v>1.7108890736</v>
      </c>
      <c r="AM32" s="37" t="s">
        <v>83</v>
      </c>
      <c r="AN32" s="13">
        <v>0</v>
      </c>
      <c r="AO32" s="37" t="s">
        <v>83</v>
      </c>
      <c r="AP32" s="13">
        <v>0</v>
      </c>
      <c r="AQ32" s="37" t="s">
        <v>83</v>
      </c>
      <c r="AR32" s="13">
        <v>0</v>
      </c>
      <c r="AS32" s="70">
        <v>72.510203443999998</v>
      </c>
      <c r="AT32" s="71">
        <v>2.3938299235999998</v>
      </c>
      <c r="AU32" s="70">
        <v>54.34694193</v>
      </c>
      <c r="AV32" s="71">
        <v>0.45200761950000001</v>
      </c>
      <c r="AW32" s="70">
        <v>24.921345108000001</v>
      </c>
      <c r="AX32" s="71">
        <v>0.2760318437</v>
      </c>
      <c r="AY32" s="70">
        <v>7.7971333078000002</v>
      </c>
      <c r="AZ32" s="71">
        <v>6.5938217899999998E-2</v>
      </c>
      <c r="BA32" s="60">
        <f t="shared" si="1"/>
        <v>21.6284635142</v>
      </c>
      <c r="BB32" s="13">
        <f t="shared" si="1"/>
        <v>0.11003755790000003</v>
      </c>
      <c r="BC32" s="70">
        <v>0</v>
      </c>
      <c r="BD32" s="13">
        <v>0</v>
      </c>
      <c r="BE32" s="70">
        <v>158.57597573999999</v>
      </c>
      <c r="BF32" s="71">
        <v>2.2139381501000002</v>
      </c>
      <c r="BG32" s="71">
        <v>1.254837E-3</v>
      </c>
      <c r="BH32" s="13">
        <v>0</v>
      </c>
      <c r="BI32" s="70">
        <v>0.74225329220000003</v>
      </c>
      <c r="BJ32" s="71">
        <v>1.0819067700000001E-2</v>
      </c>
      <c r="BK32" s="70">
        <v>27.541342090000001</v>
      </c>
      <c r="BL32" s="71">
        <v>0.20542604719999999</v>
      </c>
      <c r="BM32" s="7"/>
      <c r="BN32" s="13"/>
      <c r="BO32" s="7"/>
      <c r="BP32" s="13"/>
      <c r="BQ32" s="70">
        <v>7.2816259078999996</v>
      </c>
      <c r="BR32" s="71">
        <v>8.9725602000000002E-3</v>
      </c>
      <c r="BS32" s="70">
        <v>9.2123343553999995</v>
      </c>
      <c r="BT32" s="71">
        <v>2.1793076099999999E-2</v>
      </c>
      <c r="BU32" s="7"/>
      <c r="BV32" s="13"/>
      <c r="BW32" s="7"/>
      <c r="BX32" s="13"/>
      <c r="BY32" s="7"/>
      <c r="BZ32" s="13"/>
      <c r="CA32" s="7"/>
      <c r="CB32" s="13"/>
      <c r="CC32" s="70">
        <v>7.2345466400000003E-2</v>
      </c>
      <c r="CD32" s="71">
        <v>8.1139449999999996E-4</v>
      </c>
      <c r="CE32" s="70">
        <v>0.13099296069999999</v>
      </c>
      <c r="CF32" s="71">
        <v>1.1222732000000001E-3</v>
      </c>
      <c r="CG32" s="70">
        <v>2.1270007897999998</v>
      </c>
      <c r="CH32" s="71">
        <v>2.3282048600000001E-2</v>
      </c>
      <c r="CI32" s="70">
        <v>31.406655542999999</v>
      </c>
      <c r="CJ32" s="71">
        <v>0.72297102049999995</v>
      </c>
      <c r="CK32" s="6"/>
      <c r="CL32" s="13"/>
      <c r="CM32" s="7"/>
      <c r="CN32" s="15"/>
      <c r="CO32" s="70">
        <v>32.721819320000002</v>
      </c>
      <c r="CP32" s="71">
        <v>0.74099238010000001</v>
      </c>
      <c r="CQ32" s="70">
        <v>39.788384123999997</v>
      </c>
      <c r="CR32" s="71">
        <v>1.6528375435</v>
      </c>
      <c r="CS32" s="70">
        <v>13.61827409</v>
      </c>
      <c r="CT32" s="71">
        <v>0.81565578660000004</v>
      </c>
      <c r="CU32" s="70">
        <v>144.95770164999999</v>
      </c>
      <c r="CV32" s="66">
        <v>1.3982823633999999</v>
      </c>
      <c r="CW32" s="121">
        <v>6.4426119999999999E-4</v>
      </c>
      <c r="CX32" s="122">
        <v>1.0817986999999999E-3</v>
      </c>
      <c r="CY32" s="122">
        <v>1.1926031E-3</v>
      </c>
      <c r="CZ32" s="122">
        <v>1.2103779E-3</v>
      </c>
      <c r="DA32" s="122">
        <v>1.2166248E-3</v>
      </c>
      <c r="DB32" s="122">
        <v>1.2190052000000001E-3</v>
      </c>
      <c r="DC32" s="122">
        <v>1.2213857E-3</v>
      </c>
      <c r="DD32" s="122">
        <v>1.2237661000000001E-3</v>
      </c>
      <c r="DE32" s="122">
        <v>1.2244886999999999E-3</v>
      </c>
      <c r="DF32" s="123">
        <v>1.2252113E-3</v>
      </c>
      <c r="DG32" s="80">
        <v>94.354495141000001</v>
      </c>
      <c r="DH32" s="13">
        <v>0.62193477669999997</v>
      </c>
      <c r="DI32" s="60">
        <v>46.674737512999997</v>
      </c>
      <c r="DJ32" s="13">
        <v>0.32172724079999998</v>
      </c>
      <c r="DK32" s="60">
        <v>22.720622255999999</v>
      </c>
      <c r="DL32" s="13">
        <v>0.1643207294</v>
      </c>
      <c r="DM32" s="60">
        <v>11.027700337000001</v>
      </c>
      <c r="DN32" s="13">
        <v>8.4984938900000001E-2</v>
      </c>
      <c r="DO32" s="60">
        <v>5.4953171157999998</v>
      </c>
      <c r="DP32" s="13">
        <v>4.6236764499999999E-2</v>
      </c>
      <c r="DQ32" s="60">
        <v>2.8563250604000001</v>
      </c>
      <c r="DR32" s="13">
        <v>2.70658319E-2</v>
      </c>
      <c r="DS32" s="60">
        <v>1.5695357532000001</v>
      </c>
      <c r="DT32" s="13">
        <v>1.7302568000000001E-2</v>
      </c>
      <c r="DU32" s="60">
        <v>0.92643982179999995</v>
      </c>
      <c r="DV32" s="13">
        <v>1.2072262199999999E-2</v>
      </c>
      <c r="DW32" s="60">
        <v>0.59488116150000003</v>
      </c>
      <c r="DX32" s="13">
        <v>9.0875781999999999E-3</v>
      </c>
      <c r="DY32" s="60">
        <v>0.40680766400000001</v>
      </c>
      <c r="DZ32" s="15">
        <v>7.1852032999999999E-3</v>
      </c>
    </row>
    <row r="33" spans="1:130">
      <c r="A33" s="8">
        <v>2800</v>
      </c>
      <c r="B33" s="63">
        <v>12069</v>
      </c>
      <c r="C33" s="64">
        <v>1511.8248785000001</v>
      </c>
      <c r="D33" s="70">
        <v>2749.8014796000002</v>
      </c>
      <c r="E33" s="70">
        <v>60.775927746999997</v>
      </c>
      <c r="F33" s="71">
        <v>7.7559572300000004E-2</v>
      </c>
      <c r="G33" s="64">
        <v>1.1570207577</v>
      </c>
      <c r="H33" s="71">
        <v>7.3007659999999995E-4</v>
      </c>
      <c r="I33" s="70">
        <v>186.83452600000001</v>
      </c>
      <c r="J33" s="71">
        <v>1.1643956713000001</v>
      </c>
      <c r="K33" s="70">
        <v>96.281887847999997</v>
      </c>
      <c r="L33" s="71">
        <v>0.57332743760000004</v>
      </c>
      <c r="M33" s="70">
        <v>29.496781118000001</v>
      </c>
      <c r="N33" s="71">
        <v>0.2246773356</v>
      </c>
      <c r="O33" s="37" t="s">
        <v>83</v>
      </c>
      <c r="P33" s="13">
        <v>0</v>
      </c>
      <c r="Q33" s="70">
        <v>17.847949923000002</v>
      </c>
      <c r="R33" s="71">
        <v>3.2909975600000002E-2</v>
      </c>
      <c r="S33" s="37" t="s">
        <v>83</v>
      </c>
      <c r="T33" s="13">
        <v>0</v>
      </c>
      <c r="U33" s="37" t="s">
        <v>83</v>
      </c>
      <c r="V33" s="13">
        <v>0</v>
      </c>
      <c r="W33" s="70">
        <v>0.2194480526</v>
      </c>
      <c r="X33" s="71">
        <v>2.1003401000000001E-3</v>
      </c>
      <c r="Y33" s="70">
        <v>35.267884049999999</v>
      </c>
      <c r="Z33" s="71">
        <v>0.78353304710000005</v>
      </c>
      <c r="AA33" s="37" t="s">
        <v>83</v>
      </c>
      <c r="AB33" s="13">
        <v>0</v>
      </c>
      <c r="AC33" s="70">
        <v>4.666141E-4</v>
      </c>
      <c r="AD33" s="71">
        <v>2.8510334999999999E-6</v>
      </c>
      <c r="AE33" s="37" t="s">
        <v>83</v>
      </c>
      <c r="AF33" s="13">
        <v>0</v>
      </c>
      <c r="AG33" s="37" t="s">
        <v>83</v>
      </c>
      <c r="AH33" s="13">
        <v>0</v>
      </c>
      <c r="AI33" s="70">
        <f t="shared" si="0"/>
        <v>4.666141E-4</v>
      </c>
      <c r="AJ33" s="71">
        <f t="shared" si="0"/>
        <v>2.8510334999999999E-6</v>
      </c>
      <c r="AK33" s="70">
        <v>121.47484133</v>
      </c>
      <c r="AL33" s="71">
        <v>1.7338067722999999</v>
      </c>
      <c r="AM33" s="37" t="s">
        <v>83</v>
      </c>
      <c r="AN33" s="13">
        <v>0</v>
      </c>
      <c r="AO33" s="37" t="s">
        <v>83</v>
      </c>
      <c r="AP33" s="13">
        <v>0</v>
      </c>
      <c r="AQ33" s="37" t="s">
        <v>83</v>
      </c>
      <c r="AR33" s="13">
        <v>0</v>
      </c>
      <c r="AS33" s="70">
        <v>74.340945364999996</v>
      </c>
      <c r="AT33" s="71">
        <v>2.4353931347</v>
      </c>
      <c r="AU33" s="70">
        <v>56.372589249999997</v>
      </c>
      <c r="AV33" s="71">
        <v>0.46441204320000001</v>
      </c>
      <c r="AW33" s="70">
        <v>25.845742502</v>
      </c>
      <c r="AX33" s="71">
        <v>0.28373818909999998</v>
      </c>
      <c r="AY33" s="70">
        <v>8.0179191983999996</v>
      </c>
      <c r="AZ33" s="71">
        <v>6.7236210199999993E-2</v>
      </c>
      <c r="BA33" s="60">
        <f t="shared" si="1"/>
        <v>22.508927549599996</v>
      </c>
      <c r="BB33" s="13">
        <f t="shared" si="1"/>
        <v>0.11343764390000005</v>
      </c>
      <c r="BC33" s="70">
        <v>0</v>
      </c>
      <c r="BD33" s="13">
        <v>0</v>
      </c>
      <c r="BE33" s="70">
        <v>163.89398463000001</v>
      </c>
      <c r="BF33" s="71">
        <v>2.2652457276</v>
      </c>
      <c r="BG33" s="71">
        <v>1.4116375E-3</v>
      </c>
      <c r="BH33" s="13">
        <v>0</v>
      </c>
      <c r="BI33" s="70">
        <v>0.75721448170000005</v>
      </c>
      <c r="BJ33" s="71">
        <v>1.10562166E-2</v>
      </c>
      <c r="BK33" s="70">
        <v>28.739566635999999</v>
      </c>
      <c r="BL33" s="71">
        <v>0.213621119</v>
      </c>
      <c r="BM33" s="7"/>
      <c r="BN33" s="13"/>
      <c r="BO33" s="7"/>
      <c r="BP33" s="13"/>
      <c r="BQ33" s="70">
        <v>7.9610106203999997</v>
      </c>
      <c r="BR33" s="71">
        <v>9.6752899999999996E-3</v>
      </c>
      <c r="BS33" s="70">
        <v>9.8869393024000001</v>
      </c>
      <c r="BT33" s="71">
        <v>2.3234685599999999E-2</v>
      </c>
      <c r="BU33" s="7"/>
      <c r="BV33" s="13"/>
      <c r="BW33" s="7"/>
      <c r="BX33" s="13"/>
      <c r="BY33" s="7"/>
      <c r="BZ33" s="13"/>
      <c r="CA33" s="7"/>
      <c r="CB33" s="13"/>
      <c r="CC33" s="70">
        <v>7.9813387799999996E-2</v>
      </c>
      <c r="CD33" s="71">
        <v>9.040462E-4</v>
      </c>
      <c r="CE33" s="70">
        <v>0.1396346648</v>
      </c>
      <c r="CF33" s="71">
        <v>1.1962938E-3</v>
      </c>
      <c r="CG33" s="70">
        <v>2.2822720342</v>
      </c>
      <c r="CH33" s="71">
        <v>2.4856752100000001E-2</v>
      </c>
      <c r="CI33" s="70">
        <v>32.985612015999997</v>
      </c>
      <c r="CJ33" s="71">
        <v>0.75867629489999999</v>
      </c>
      <c r="CK33" s="6"/>
      <c r="CL33" s="13"/>
      <c r="CM33" s="7"/>
      <c r="CN33" s="15"/>
      <c r="CO33" s="70">
        <v>33.660613183000002</v>
      </c>
      <c r="CP33" s="71">
        <v>0.75711706030000003</v>
      </c>
      <c r="CQ33" s="70">
        <v>40.680332182000001</v>
      </c>
      <c r="CR33" s="71">
        <v>1.6782760745</v>
      </c>
      <c r="CS33" s="70">
        <v>14.486618707</v>
      </c>
      <c r="CT33" s="71">
        <v>0.83455463620000003</v>
      </c>
      <c r="CU33" s="70">
        <v>149.40736591999999</v>
      </c>
      <c r="CV33" s="66">
        <v>1.4306910913999999</v>
      </c>
      <c r="CW33" s="121">
        <v>7.2407380000000005E-4</v>
      </c>
      <c r="CX33" s="122">
        <v>1.2214483999999999E-3</v>
      </c>
      <c r="CY33" s="122">
        <v>1.3469913E-3</v>
      </c>
      <c r="CZ33" s="122">
        <v>1.3670924E-3</v>
      </c>
      <c r="DA33" s="122">
        <v>1.3739166E-3</v>
      </c>
      <c r="DB33" s="122">
        <v>1.3762741000000001E-3</v>
      </c>
      <c r="DC33" s="122">
        <v>1.3786314999999999E-3</v>
      </c>
      <c r="DD33" s="122">
        <v>1.3809889E-3</v>
      </c>
      <c r="DE33" s="122">
        <v>1.3817017E-3</v>
      </c>
      <c r="DF33" s="123">
        <v>1.3824143999999999E-3</v>
      </c>
      <c r="DG33" s="80">
        <v>96.038908289999995</v>
      </c>
      <c r="DH33" s="13">
        <v>0.63255040070000002</v>
      </c>
      <c r="DI33" s="60">
        <v>47.852439928000003</v>
      </c>
      <c r="DJ33" s="13">
        <v>0.32944659910000001</v>
      </c>
      <c r="DK33" s="60">
        <v>23.491400091999999</v>
      </c>
      <c r="DL33" s="13">
        <v>0.1696120572</v>
      </c>
      <c r="DM33" s="60">
        <v>11.515734264000001</v>
      </c>
      <c r="DN33" s="13">
        <v>8.8532077700000003E-2</v>
      </c>
      <c r="DO33" s="60">
        <v>5.8074565234</v>
      </c>
      <c r="DP33" s="13">
        <v>4.863899E-2</v>
      </c>
      <c r="DQ33" s="60">
        <v>3.0541514847000002</v>
      </c>
      <c r="DR33" s="13">
        <v>2.8704165600000001E-2</v>
      </c>
      <c r="DS33" s="60">
        <v>1.6974126584</v>
      </c>
      <c r="DT33" s="13">
        <v>1.8456085300000001E-2</v>
      </c>
      <c r="DU33" s="60">
        <v>1.0139315454</v>
      </c>
      <c r="DV33" s="13">
        <v>1.29344805E-2</v>
      </c>
      <c r="DW33" s="60">
        <v>0.65463239989999999</v>
      </c>
      <c r="DX33" s="13">
        <v>9.7422107999999997E-3</v>
      </c>
      <c r="DY33" s="60">
        <v>0.44888199839999998</v>
      </c>
      <c r="DZ33" s="15">
        <v>7.6982923999999999E-3</v>
      </c>
    </row>
    <row r="34" spans="1:130">
      <c r="A34" s="8">
        <v>2900</v>
      </c>
      <c r="B34" s="63">
        <v>11382</v>
      </c>
      <c r="C34" s="64">
        <v>1546.2502092</v>
      </c>
      <c r="D34" s="70">
        <v>2849.5355706</v>
      </c>
      <c r="E34" s="70">
        <v>63.374164489999998</v>
      </c>
      <c r="F34" s="71">
        <v>7.9609808099999999E-2</v>
      </c>
      <c r="G34" s="64">
        <v>1.3771011936999999</v>
      </c>
      <c r="H34" s="71">
        <v>8.321747E-4</v>
      </c>
      <c r="I34" s="70">
        <v>188.73993972</v>
      </c>
      <c r="J34" s="71">
        <v>1.1761075999999999</v>
      </c>
      <c r="K34" s="70">
        <v>98.299655680000001</v>
      </c>
      <c r="L34" s="71">
        <v>0.58540984600000001</v>
      </c>
      <c r="M34" s="70">
        <v>30.672629994000001</v>
      </c>
      <c r="N34" s="71">
        <v>0.2328932953</v>
      </c>
      <c r="O34" s="37" t="s">
        <v>83</v>
      </c>
      <c r="P34" s="13">
        <v>0</v>
      </c>
      <c r="Q34" s="70">
        <v>19.252138492</v>
      </c>
      <c r="R34" s="71">
        <v>3.5121005499999997E-2</v>
      </c>
      <c r="S34" s="37" t="s">
        <v>83</v>
      </c>
      <c r="T34" s="13">
        <v>0</v>
      </c>
      <c r="U34" s="37" t="s">
        <v>83</v>
      </c>
      <c r="V34" s="13">
        <v>0</v>
      </c>
      <c r="W34" s="70">
        <v>0.22888139020000001</v>
      </c>
      <c r="X34" s="71">
        <v>2.1989771E-3</v>
      </c>
      <c r="Y34" s="70">
        <v>36.943682924000001</v>
      </c>
      <c r="Z34" s="71">
        <v>0.81857844580000005</v>
      </c>
      <c r="AA34" s="37" t="s">
        <v>83</v>
      </c>
      <c r="AB34" s="13">
        <v>0</v>
      </c>
      <c r="AC34" s="70">
        <v>4.6046880000000001E-4</v>
      </c>
      <c r="AD34" s="71">
        <v>2.8134852999999999E-6</v>
      </c>
      <c r="AE34" s="37" t="s">
        <v>83</v>
      </c>
      <c r="AF34" s="13">
        <v>0</v>
      </c>
      <c r="AG34" s="37" t="s">
        <v>83</v>
      </c>
      <c r="AH34" s="13">
        <v>0</v>
      </c>
      <c r="AI34" s="70">
        <f t="shared" si="0"/>
        <v>4.6046880000000001E-4</v>
      </c>
      <c r="AJ34" s="71">
        <f t="shared" si="0"/>
        <v>2.8134852999999999E-6</v>
      </c>
      <c r="AK34" s="70">
        <v>124.3481482</v>
      </c>
      <c r="AL34" s="71">
        <v>1.7555003998000001</v>
      </c>
      <c r="AM34" s="37" t="s">
        <v>83</v>
      </c>
      <c r="AN34" s="13">
        <v>0</v>
      </c>
      <c r="AO34" s="37" t="s">
        <v>83</v>
      </c>
      <c r="AP34" s="13">
        <v>0</v>
      </c>
      <c r="AQ34" s="37" t="s">
        <v>83</v>
      </c>
      <c r="AR34" s="13">
        <v>0</v>
      </c>
      <c r="AS34" s="70">
        <v>76.054412776999996</v>
      </c>
      <c r="AT34" s="71">
        <v>2.4743643991000002</v>
      </c>
      <c r="AU34" s="70">
        <v>58.380932788000003</v>
      </c>
      <c r="AV34" s="71">
        <v>0.47614137179999999</v>
      </c>
      <c r="AW34" s="70">
        <v>26.778549009999999</v>
      </c>
      <c r="AX34" s="71">
        <v>0.2910525544</v>
      </c>
      <c r="AY34" s="70">
        <v>8.2297380573000005</v>
      </c>
      <c r="AZ34" s="71">
        <v>6.8453847400000004E-2</v>
      </c>
      <c r="BA34" s="60">
        <f t="shared" si="1"/>
        <v>23.3726457207</v>
      </c>
      <c r="BB34" s="13">
        <f t="shared" si="1"/>
        <v>0.11663497</v>
      </c>
      <c r="BC34" s="70">
        <v>0</v>
      </c>
      <c r="BD34" s="13">
        <v>0</v>
      </c>
      <c r="BE34" s="70">
        <v>168.90857002999999</v>
      </c>
      <c r="BF34" s="71">
        <v>2.3130501217999999</v>
      </c>
      <c r="BG34" s="71">
        <v>1.6123374000000001E-3</v>
      </c>
      <c r="BH34" s="13">
        <v>0</v>
      </c>
      <c r="BI34" s="70">
        <v>0.79683057489999998</v>
      </c>
      <c r="BJ34" s="71">
        <v>1.14669879E-2</v>
      </c>
      <c r="BK34" s="70">
        <v>29.875799419</v>
      </c>
      <c r="BL34" s="71">
        <v>0.22142630739999999</v>
      </c>
      <c r="BM34" s="7"/>
      <c r="BN34" s="13"/>
      <c r="BO34" s="7"/>
      <c r="BP34" s="13"/>
      <c r="BQ34" s="70">
        <v>8.7816444090000001</v>
      </c>
      <c r="BR34" s="71">
        <v>1.0477739E-2</v>
      </c>
      <c r="BS34" s="70">
        <v>10.470494083</v>
      </c>
      <c r="BT34" s="71">
        <v>2.46432665E-2</v>
      </c>
      <c r="BU34" s="7"/>
      <c r="BV34" s="13"/>
      <c r="BW34" s="7"/>
      <c r="BX34" s="13"/>
      <c r="BY34" s="7"/>
      <c r="BZ34" s="13"/>
      <c r="CA34" s="7"/>
      <c r="CB34" s="13"/>
      <c r="CC34" s="70">
        <v>8.2559998100000004E-2</v>
      </c>
      <c r="CD34" s="71">
        <v>9.1810459999999998E-4</v>
      </c>
      <c r="CE34" s="70">
        <v>0.1463213921</v>
      </c>
      <c r="CF34" s="71">
        <v>1.2808724000000001E-3</v>
      </c>
      <c r="CG34" s="70">
        <v>2.4105189777999998</v>
      </c>
      <c r="CH34" s="71">
        <v>2.5871406400000001E-2</v>
      </c>
      <c r="CI34" s="70">
        <v>34.533163946000002</v>
      </c>
      <c r="CJ34" s="71">
        <v>0.79270703949999999</v>
      </c>
      <c r="CK34" s="6"/>
      <c r="CL34" s="13"/>
      <c r="CM34" s="7"/>
      <c r="CN34" s="15"/>
      <c r="CO34" s="70">
        <v>34.510699193000001</v>
      </c>
      <c r="CP34" s="71">
        <v>0.77271861939999997</v>
      </c>
      <c r="CQ34" s="70">
        <v>41.543713584000002</v>
      </c>
      <c r="CR34" s="71">
        <v>1.7016457797</v>
      </c>
      <c r="CS34" s="70">
        <v>15.385926924</v>
      </c>
      <c r="CT34" s="71">
        <v>0.85327739390000001</v>
      </c>
      <c r="CU34" s="70">
        <v>153.52264310000001</v>
      </c>
      <c r="CV34" s="66">
        <v>1.4597727278999999</v>
      </c>
      <c r="CW34" s="121">
        <v>8.2561970000000001E-4</v>
      </c>
      <c r="CX34" s="122">
        <v>1.3997670999999999E-3</v>
      </c>
      <c r="CY34" s="122">
        <v>1.5459499999999999E-3</v>
      </c>
      <c r="CZ34" s="122">
        <v>1.5683228999999999E-3</v>
      </c>
      <c r="DA34" s="122">
        <v>1.5750871E-3</v>
      </c>
      <c r="DB34" s="122">
        <v>1.5774222000000001E-3</v>
      </c>
      <c r="DC34" s="122">
        <v>1.5797573000000001E-3</v>
      </c>
      <c r="DD34" s="122">
        <v>1.5820923999999999E-3</v>
      </c>
      <c r="DE34" s="122">
        <v>1.5827958E-3</v>
      </c>
      <c r="DF34" s="123">
        <v>1.5834991E-3</v>
      </c>
      <c r="DG34" s="80">
        <v>97.549054991000006</v>
      </c>
      <c r="DH34" s="13">
        <v>0.64209478379999996</v>
      </c>
      <c r="DI34" s="60">
        <v>48.927122337</v>
      </c>
      <c r="DJ34" s="13">
        <v>0.336505045</v>
      </c>
      <c r="DK34" s="60">
        <v>24.209275828999999</v>
      </c>
      <c r="DL34" s="13">
        <v>0.17452684730000001</v>
      </c>
      <c r="DM34" s="60">
        <v>11.974654313</v>
      </c>
      <c r="DN34" s="13">
        <v>9.1862468000000003E-2</v>
      </c>
      <c r="DO34" s="60">
        <v>6.0878094158999998</v>
      </c>
      <c r="DP34" s="13">
        <v>5.0852975000000002E-2</v>
      </c>
      <c r="DQ34" s="60">
        <v>3.2307298783</v>
      </c>
      <c r="DR34" s="13">
        <v>3.0240505800000001E-2</v>
      </c>
      <c r="DS34" s="60">
        <v>1.8159832396</v>
      </c>
      <c r="DT34" s="13">
        <v>1.9587544299999999E-2</v>
      </c>
      <c r="DU34" s="60">
        <v>1.0919536371</v>
      </c>
      <c r="DV34" s="13">
        <v>1.37753196E-2</v>
      </c>
      <c r="DW34" s="60">
        <v>0.70974460569999998</v>
      </c>
      <c r="DX34" s="13">
        <v>1.04027332E-2</v>
      </c>
      <c r="DY34" s="60">
        <v>0.48941395529999998</v>
      </c>
      <c r="DZ34" s="15">
        <v>8.2362414999999998E-3</v>
      </c>
    </row>
    <row r="35" spans="1:130">
      <c r="A35" s="8">
        <v>3000</v>
      </c>
      <c r="B35" s="63">
        <v>10763</v>
      </c>
      <c r="C35" s="64">
        <v>1579.8885504</v>
      </c>
      <c r="D35" s="70">
        <v>2950.1422366000002</v>
      </c>
      <c r="E35" s="70">
        <v>65.873966830000001</v>
      </c>
      <c r="F35" s="71">
        <v>8.1511699399999998E-2</v>
      </c>
      <c r="G35" s="64">
        <v>1.5785584419000001</v>
      </c>
      <c r="H35" s="71">
        <v>9.257588E-4</v>
      </c>
      <c r="I35" s="70">
        <v>190.57042630000001</v>
      </c>
      <c r="J35" s="71">
        <v>1.1876516353</v>
      </c>
      <c r="K35" s="70">
        <v>100.17567821999999</v>
      </c>
      <c r="L35" s="71">
        <v>0.59688398369999995</v>
      </c>
      <c r="M35" s="70">
        <v>31.723389286</v>
      </c>
      <c r="N35" s="71">
        <v>0.2402279863</v>
      </c>
      <c r="O35" s="37" t="s">
        <v>83</v>
      </c>
      <c r="P35" s="13">
        <v>0</v>
      </c>
      <c r="Q35" s="70">
        <v>20.684580553</v>
      </c>
      <c r="R35" s="71">
        <v>3.7304433499999998E-2</v>
      </c>
      <c r="S35" s="37" t="s">
        <v>83</v>
      </c>
      <c r="T35" s="13">
        <v>0</v>
      </c>
      <c r="U35" s="37" t="s">
        <v>83</v>
      </c>
      <c r="V35" s="13">
        <v>0</v>
      </c>
      <c r="W35" s="70">
        <v>0.2354168254</v>
      </c>
      <c r="X35" s="71">
        <v>2.2558696E-3</v>
      </c>
      <c r="Y35" s="70">
        <v>38.571800979000002</v>
      </c>
      <c r="Z35" s="71">
        <v>0.85280757060000001</v>
      </c>
      <c r="AA35" s="37" t="s">
        <v>83</v>
      </c>
      <c r="AB35" s="13">
        <v>0</v>
      </c>
      <c r="AC35" s="70">
        <v>4.5533340000000001E-4</v>
      </c>
      <c r="AD35" s="71">
        <v>2.7821082000000001E-6</v>
      </c>
      <c r="AE35" s="37" t="s">
        <v>83</v>
      </c>
      <c r="AF35" s="13">
        <v>0</v>
      </c>
      <c r="AG35" s="37" t="s">
        <v>83</v>
      </c>
      <c r="AH35" s="13">
        <v>0</v>
      </c>
      <c r="AI35" s="70">
        <f t="shared" si="0"/>
        <v>4.5533340000000001E-4</v>
      </c>
      <c r="AJ35" s="71">
        <f t="shared" si="0"/>
        <v>2.7821082000000001E-6</v>
      </c>
      <c r="AK35" s="70">
        <v>127.05408753</v>
      </c>
      <c r="AL35" s="71">
        <v>1.7759114599000001</v>
      </c>
      <c r="AM35" s="37" t="s">
        <v>83</v>
      </c>
      <c r="AN35" s="13">
        <v>0</v>
      </c>
      <c r="AO35" s="37" t="s">
        <v>83</v>
      </c>
      <c r="AP35" s="13">
        <v>0</v>
      </c>
      <c r="AQ35" s="37" t="s">
        <v>83</v>
      </c>
      <c r="AR35" s="13">
        <v>0</v>
      </c>
      <c r="AS35" s="70">
        <v>77.720914759999999</v>
      </c>
      <c r="AT35" s="71">
        <v>2.5117381026999999</v>
      </c>
      <c r="AU35" s="70">
        <v>60.337939910999999</v>
      </c>
      <c r="AV35" s="71">
        <v>0.48745489120000002</v>
      </c>
      <c r="AW35" s="70">
        <v>27.664532695999998</v>
      </c>
      <c r="AX35" s="71">
        <v>0.29813728220000002</v>
      </c>
      <c r="AY35" s="70">
        <v>8.4338652801999991</v>
      </c>
      <c r="AZ35" s="71">
        <v>6.9586232200000001E-2</v>
      </c>
      <c r="BA35" s="60">
        <f t="shared" si="1"/>
        <v>24.239541934800002</v>
      </c>
      <c r="BB35" s="13">
        <f t="shared" si="1"/>
        <v>0.11973137680000001</v>
      </c>
      <c r="BC35" s="70">
        <v>0</v>
      </c>
      <c r="BD35" s="13">
        <v>0</v>
      </c>
      <c r="BE35" s="70">
        <v>173.96427384</v>
      </c>
      <c r="BF35" s="71">
        <v>2.3600776773000001</v>
      </c>
      <c r="BG35" s="71">
        <v>1.8102906E-3</v>
      </c>
      <c r="BH35" s="13">
        <v>0</v>
      </c>
      <c r="BI35" s="70">
        <v>0.82473269689999995</v>
      </c>
      <c r="BJ35" s="71">
        <v>1.17786148E-2</v>
      </c>
      <c r="BK35" s="70">
        <v>30.898656589000002</v>
      </c>
      <c r="BL35" s="71">
        <v>0.22844937139999999</v>
      </c>
      <c r="BM35" s="7"/>
      <c r="BN35" s="13"/>
      <c r="BO35" s="7"/>
      <c r="BP35" s="13"/>
      <c r="BQ35" s="70">
        <v>9.5614861192999996</v>
      </c>
      <c r="BR35" s="71">
        <v>1.1242910599999999E-2</v>
      </c>
      <c r="BS35" s="70">
        <v>11.123094434</v>
      </c>
      <c r="BT35" s="71">
        <v>2.6061522899999998E-2</v>
      </c>
      <c r="BU35" s="7"/>
      <c r="BV35" s="13"/>
      <c r="BW35" s="7"/>
      <c r="BX35" s="13"/>
      <c r="BY35" s="7"/>
      <c r="BZ35" s="13"/>
      <c r="CA35" s="7"/>
      <c r="CB35" s="13"/>
      <c r="CC35" s="70">
        <v>8.3622498099999998E-2</v>
      </c>
      <c r="CD35" s="71">
        <v>9.36077E-4</v>
      </c>
      <c r="CE35" s="70">
        <v>0.1517943273</v>
      </c>
      <c r="CF35" s="71">
        <v>1.3197927E-3</v>
      </c>
      <c r="CG35" s="70">
        <v>2.5851281802999999</v>
      </c>
      <c r="CH35" s="71">
        <v>2.7533723499999999E-2</v>
      </c>
      <c r="CI35" s="70">
        <v>35.986672798999997</v>
      </c>
      <c r="CJ35" s="71">
        <v>0.82527384709999996</v>
      </c>
      <c r="CK35" s="6"/>
      <c r="CL35" s="13"/>
      <c r="CM35" s="7"/>
      <c r="CN35" s="15"/>
      <c r="CO35" s="70">
        <v>35.335248137000001</v>
      </c>
      <c r="CP35" s="71">
        <v>0.7873344028</v>
      </c>
      <c r="CQ35" s="70">
        <v>42.385666622999999</v>
      </c>
      <c r="CR35" s="71">
        <v>1.7244036999000001</v>
      </c>
      <c r="CS35" s="70">
        <v>16.337434604999999</v>
      </c>
      <c r="CT35" s="71">
        <v>0.87110192320000002</v>
      </c>
      <c r="CU35" s="70">
        <v>157.62683923</v>
      </c>
      <c r="CV35" s="66">
        <v>1.4889757540999999</v>
      </c>
      <c r="CW35" s="121">
        <v>9.1927440000000001E-4</v>
      </c>
      <c r="CX35" s="122">
        <v>1.5707519999999999E-3</v>
      </c>
      <c r="CY35" s="122">
        <v>1.7382204000000001E-3</v>
      </c>
      <c r="CZ35" s="122">
        <v>1.7642018E-3</v>
      </c>
      <c r="DA35" s="122">
        <v>1.7728166E-3</v>
      </c>
      <c r="DB35" s="122">
        <v>1.7757504999999999E-3</v>
      </c>
      <c r="DC35" s="122">
        <v>1.7780667E-3</v>
      </c>
      <c r="DD35" s="122">
        <v>1.7803828999999999E-3</v>
      </c>
      <c r="DE35" s="122">
        <v>1.7810784999999999E-3</v>
      </c>
      <c r="DF35" s="123">
        <v>1.7817740000000001E-3</v>
      </c>
      <c r="DG35" s="80">
        <v>99.005644156000002</v>
      </c>
      <c r="DH35" s="13">
        <v>0.65158523489999998</v>
      </c>
      <c r="DI35" s="60">
        <v>49.959984421999998</v>
      </c>
      <c r="DJ35" s="13">
        <v>0.34356825670000002</v>
      </c>
      <c r="DK35" s="60">
        <v>24.899959044999999</v>
      </c>
      <c r="DL35" s="13">
        <v>0.1795317149</v>
      </c>
      <c r="DM35" s="60">
        <v>12.425462867</v>
      </c>
      <c r="DN35" s="13">
        <v>9.5361757399999997E-2</v>
      </c>
      <c r="DO35" s="60">
        <v>6.3787848380999996</v>
      </c>
      <c r="DP35" s="13">
        <v>5.3311990500000003E-2</v>
      </c>
      <c r="DQ35" s="60">
        <v>3.4263510381</v>
      </c>
      <c r="DR35" s="13">
        <v>3.2053725599999999E-2</v>
      </c>
      <c r="DS35" s="60">
        <v>1.9530036657000001</v>
      </c>
      <c r="DT35" s="13">
        <v>2.09917596E-2</v>
      </c>
      <c r="DU35" s="60">
        <v>1.1897746165</v>
      </c>
      <c r="DV35" s="13">
        <v>1.48918929E-2</v>
      </c>
      <c r="DW35" s="60">
        <v>0.78172035449999999</v>
      </c>
      <c r="DX35" s="13">
        <v>1.13179917E-2</v>
      </c>
      <c r="DY35" s="60">
        <v>0.54389013210000003</v>
      </c>
      <c r="DZ35" s="15">
        <v>9.0078443999999994E-3</v>
      </c>
    </row>
    <row r="36" spans="1:130">
      <c r="A36" s="8">
        <v>3100</v>
      </c>
      <c r="B36" s="63">
        <v>10419</v>
      </c>
      <c r="C36" s="64">
        <v>1612.9077642</v>
      </c>
      <c r="D36" s="70">
        <v>3049.8892387999999</v>
      </c>
      <c r="E36" s="70">
        <v>68.466782328999997</v>
      </c>
      <c r="F36" s="71">
        <v>8.3508913599999998E-2</v>
      </c>
      <c r="G36" s="64">
        <v>1.7982856888000001</v>
      </c>
      <c r="H36" s="71">
        <v>1.0220082999999999E-3</v>
      </c>
      <c r="I36" s="70">
        <v>192.43304132</v>
      </c>
      <c r="J36" s="71">
        <v>1.1991706388000001</v>
      </c>
      <c r="K36" s="70">
        <v>102.01687381000001</v>
      </c>
      <c r="L36" s="71">
        <v>0.60830115880000002</v>
      </c>
      <c r="M36" s="70">
        <v>32.769718369000003</v>
      </c>
      <c r="N36" s="71">
        <v>0.2475679925</v>
      </c>
      <c r="O36" s="37" t="s">
        <v>83</v>
      </c>
      <c r="P36" s="13">
        <v>0</v>
      </c>
      <c r="Q36" s="70">
        <v>22.110525326000001</v>
      </c>
      <c r="R36" s="71">
        <v>3.9471503300000002E-2</v>
      </c>
      <c r="S36" s="37" t="s">
        <v>83</v>
      </c>
      <c r="T36" s="13">
        <v>0</v>
      </c>
      <c r="U36" s="37" t="s">
        <v>83</v>
      </c>
      <c r="V36" s="13">
        <v>0</v>
      </c>
      <c r="W36" s="70">
        <v>0.25830825689999998</v>
      </c>
      <c r="X36" s="71">
        <v>2.6281626000000001E-3</v>
      </c>
      <c r="Y36" s="70">
        <v>40.274254648000003</v>
      </c>
      <c r="Z36" s="71">
        <v>0.8880532726</v>
      </c>
      <c r="AA36" s="37" t="s">
        <v>83</v>
      </c>
      <c r="AB36" s="13">
        <v>0</v>
      </c>
      <c r="AC36" s="70">
        <v>4.4999120000000002E-4</v>
      </c>
      <c r="AD36" s="71">
        <v>2.7494667E-6</v>
      </c>
      <c r="AE36" s="37" t="s">
        <v>83</v>
      </c>
      <c r="AF36" s="13">
        <v>0</v>
      </c>
      <c r="AG36" s="37" t="s">
        <v>83</v>
      </c>
      <c r="AH36" s="13">
        <v>0</v>
      </c>
      <c r="AI36" s="70">
        <f t="shared" si="0"/>
        <v>4.4999120000000002E-4</v>
      </c>
      <c r="AJ36" s="71">
        <f t="shared" si="0"/>
        <v>2.7494667E-6</v>
      </c>
      <c r="AK36" s="70">
        <v>129.66489539</v>
      </c>
      <c r="AL36" s="71">
        <v>1.7950178387</v>
      </c>
      <c r="AM36" s="37" t="s">
        <v>83</v>
      </c>
      <c r="AN36" s="13">
        <v>0</v>
      </c>
      <c r="AO36" s="37" t="s">
        <v>83</v>
      </c>
      <c r="AP36" s="13">
        <v>0</v>
      </c>
      <c r="AQ36" s="37" t="s">
        <v>83</v>
      </c>
      <c r="AR36" s="13">
        <v>0</v>
      </c>
      <c r="AS36" s="70">
        <v>79.338091395999996</v>
      </c>
      <c r="AT36" s="71">
        <v>2.5491343738999999</v>
      </c>
      <c r="AU36" s="70">
        <v>62.205538152999999</v>
      </c>
      <c r="AV36" s="71">
        <v>0.49838987839999999</v>
      </c>
      <c r="AW36" s="70">
        <v>28.522321648999998</v>
      </c>
      <c r="AX36" s="71">
        <v>0.30508572509999998</v>
      </c>
      <c r="AY36" s="70">
        <v>8.6146409545000004</v>
      </c>
      <c r="AZ36" s="71">
        <v>7.0668574499999998E-2</v>
      </c>
      <c r="BA36" s="60">
        <f t="shared" si="1"/>
        <v>25.068575549500004</v>
      </c>
      <c r="BB36" s="13">
        <f t="shared" si="1"/>
        <v>0.12263557880000003</v>
      </c>
      <c r="BC36" s="70">
        <v>0</v>
      </c>
      <c r="BD36" s="13">
        <v>0</v>
      </c>
      <c r="BE36" s="70">
        <v>178.91239028999999</v>
      </c>
      <c r="BF36" s="71">
        <v>2.4047134425999999</v>
      </c>
      <c r="BG36" s="71">
        <v>1.9939558999999998E-3</v>
      </c>
      <c r="BH36" s="13">
        <v>0</v>
      </c>
      <c r="BI36" s="70">
        <v>0.84267673860000003</v>
      </c>
      <c r="BJ36" s="71">
        <v>1.2049512599999999E-2</v>
      </c>
      <c r="BK36" s="70">
        <v>31.927041630000002</v>
      </c>
      <c r="BL36" s="71">
        <v>0.23551847989999999</v>
      </c>
      <c r="BM36" s="7"/>
      <c r="BN36" s="13"/>
      <c r="BO36" s="7"/>
      <c r="BP36" s="13"/>
      <c r="BQ36" s="70">
        <v>10.357790217</v>
      </c>
      <c r="BR36" s="71">
        <v>1.2008410400000001E-2</v>
      </c>
      <c r="BS36" s="70">
        <v>11.752735109</v>
      </c>
      <c r="BT36" s="71">
        <v>2.7463092800000002E-2</v>
      </c>
      <c r="BU36" s="7"/>
      <c r="BV36" s="13"/>
      <c r="BW36" s="7"/>
      <c r="BX36" s="13"/>
      <c r="BY36" s="7"/>
      <c r="BZ36" s="13"/>
      <c r="CA36" s="7"/>
      <c r="CB36" s="13"/>
      <c r="CC36" s="70">
        <v>9.1711678800000002E-2</v>
      </c>
      <c r="CD36" s="71">
        <v>1.1729775999999999E-3</v>
      </c>
      <c r="CE36" s="70">
        <v>0.1665965781</v>
      </c>
      <c r="CF36" s="71">
        <v>1.4551849999999999E-3</v>
      </c>
      <c r="CG36" s="70">
        <v>2.7333359788</v>
      </c>
      <c r="CH36" s="71">
        <v>2.8840096499999999E-2</v>
      </c>
      <c r="CI36" s="70">
        <v>37.540918670000003</v>
      </c>
      <c r="CJ36" s="71">
        <v>0.85921317610000003</v>
      </c>
      <c r="CK36" s="6"/>
      <c r="CL36" s="13"/>
      <c r="CM36" s="7"/>
      <c r="CN36" s="15"/>
      <c r="CO36" s="70">
        <v>36.125504614999997</v>
      </c>
      <c r="CP36" s="71">
        <v>0.80156000660000004</v>
      </c>
      <c r="CQ36" s="70">
        <v>43.212586780999999</v>
      </c>
      <c r="CR36" s="71">
        <v>1.7475743672999999</v>
      </c>
      <c r="CS36" s="70">
        <v>17.328428516999999</v>
      </c>
      <c r="CT36" s="71">
        <v>0.88818624260000001</v>
      </c>
      <c r="CU36" s="70">
        <v>161.58396177</v>
      </c>
      <c r="CV36" s="66">
        <v>1.5165272000000001</v>
      </c>
      <c r="CW36" s="121">
        <v>1.0155926E-3</v>
      </c>
      <c r="CX36" s="122">
        <v>1.7369247E-3</v>
      </c>
      <c r="CY36" s="122">
        <v>1.9194315E-3</v>
      </c>
      <c r="CZ36" s="122">
        <v>1.9483475E-3</v>
      </c>
      <c r="DA36" s="122">
        <v>1.9568965999999998E-3</v>
      </c>
      <c r="DB36" s="122">
        <v>1.9598049999999998E-3</v>
      </c>
      <c r="DC36" s="122">
        <v>1.9621020999999999E-3</v>
      </c>
      <c r="DD36" s="122">
        <v>1.9643992E-3</v>
      </c>
      <c r="DE36" s="122">
        <v>1.9650865000000002E-3</v>
      </c>
      <c r="DF36" s="123">
        <v>1.9657739E-3</v>
      </c>
      <c r="DG36" s="80">
        <v>100.47671200000001</v>
      </c>
      <c r="DH36" s="13">
        <v>0.66098712829999995</v>
      </c>
      <c r="DI36" s="60">
        <v>51.010429608000003</v>
      </c>
      <c r="DJ36" s="13">
        <v>0.35056814590000002</v>
      </c>
      <c r="DK36" s="60">
        <v>25.603103864000001</v>
      </c>
      <c r="DL36" s="13">
        <v>0.1844603554</v>
      </c>
      <c r="DM36" s="60">
        <v>12.876396378000001</v>
      </c>
      <c r="DN36" s="13">
        <v>9.8723100999999994E-2</v>
      </c>
      <c r="DO36" s="60">
        <v>6.6677672788000004</v>
      </c>
      <c r="DP36" s="13">
        <v>5.56354758E-2</v>
      </c>
      <c r="DQ36" s="60">
        <v>3.6097152277000002</v>
      </c>
      <c r="DR36" s="13">
        <v>3.3677228099999998E-2</v>
      </c>
      <c r="DS36" s="60">
        <v>2.0720686255</v>
      </c>
      <c r="DT36" s="13">
        <v>2.2170981499999999E-2</v>
      </c>
      <c r="DU36" s="60">
        <v>1.2691178439999999</v>
      </c>
      <c r="DV36" s="13">
        <v>1.5787563500000001E-2</v>
      </c>
      <c r="DW36" s="60">
        <v>0.83557636140000002</v>
      </c>
      <c r="DX36" s="13">
        <v>1.2019648399999999E-2</v>
      </c>
      <c r="DY36" s="60">
        <v>0.58263872210000001</v>
      </c>
      <c r="DZ36" s="15">
        <v>9.5845397999999998E-3</v>
      </c>
    </row>
    <row r="37" spans="1:130">
      <c r="A37" s="8">
        <v>3200</v>
      </c>
      <c r="B37" s="63">
        <v>10124</v>
      </c>
      <c r="C37" s="64">
        <v>1645.2478931000001</v>
      </c>
      <c r="D37" s="70">
        <v>3149.6443568</v>
      </c>
      <c r="E37" s="70">
        <v>71.044585949999998</v>
      </c>
      <c r="F37" s="71">
        <v>8.5432190300000002E-2</v>
      </c>
      <c r="G37" s="64">
        <v>2.0516080094000002</v>
      </c>
      <c r="H37" s="71">
        <v>1.1332527E-3</v>
      </c>
      <c r="I37" s="70">
        <v>194.25902318999999</v>
      </c>
      <c r="J37" s="71">
        <v>1.2106756266000001</v>
      </c>
      <c r="K37" s="70">
        <v>103.84482393</v>
      </c>
      <c r="L37" s="71">
        <v>0.62006741040000002</v>
      </c>
      <c r="M37" s="70">
        <v>33.785425052999997</v>
      </c>
      <c r="N37" s="71">
        <v>0.25460514610000001</v>
      </c>
      <c r="O37" s="37" t="s">
        <v>83</v>
      </c>
      <c r="P37" s="13">
        <v>0</v>
      </c>
      <c r="Q37" s="70">
        <v>23.617431975999999</v>
      </c>
      <c r="R37" s="71">
        <v>4.1752905600000001E-2</v>
      </c>
      <c r="S37" s="37" t="s">
        <v>83</v>
      </c>
      <c r="T37" s="13">
        <v>0</v>
      </c>
      <c r="U37" s="37" t="s">
        <v>83</v>
      </c>
      <c r="V37" s="13">
        <v>0</v>
      </c>
      <c r="W37" s="70">
        <v>0.27420863290000003</v>
      </c>
      <c r="X37" s="71">
        <v>2.7765246E-3</v>
      </c>
      <c r="Y37" s="70">
        <v>41.969905879000002</v>
      </c>
      <c r="Z37" s="71">
        <v>0.92378356939999995</v>
      </c>
      <c r="AA37" s="37" t="s">
        <v>83</v>
      </c>
      <c r="AB37" s="13">
        <v>0</v>
      </c>
      <c r="AC37" s="70">
        <v>4.4560800000000001E-4</v>
      </c>
      <c r="AD37" s="71">
        <v>2.7226850999999999E-6</v>
      </c>
      <c r="AE37" s="37" t="s">
        <v>83</v>
      </c>
      <c r="AF37" s="13">
        <v>0</v>
      </c>
      <c r="AG37" s="37" t="s">
        <v>83</v>
      </c>
      <c r="AH37" s="13">
        <v>0</v>
      </c>
      <c r="AI37" s="70">
        <f t="shared" si="0"/>
        <v>4.4560800000000001E-4</v>
      </c>
      <c r="AJ37" s="71">
        <f t="shared" si="0"/>
        <v>2.7226850999999999E-6</v>
      </c>
      <c r="AK37" s="70">
        <v>132.28520768999999</v>
      </c>
      <c r="AL37" s="71">
        <v>1.8140168784999999</v>
      </c>
      <c r="AM37" s="37" t="s">
        <v>83</v>
      </c>
      <c r="AN37" s="13">
        <v>0</v>
      </c>
      <c r="AO37" s="37" t="s">
        <v>83</v>
      </c>
      <c r="AP37" s="13">
        <v>0</v>
      </c>
      <c r="AQ37" s="37" t="s">
        <v>83</v>
      </c>
      <c r="AR37" s="13">
        <v>0</v>
      </c>
      <c r="AS37" s="70">
        <v>80.946353688000002</v>
      </c>
      <c r="AT37" s="71">
        <v>2.5851301699000002</v>
      </c>
      <c r="AU37" s="70">
        <v>64.145601530999997</v>
      </c>
      <c r="AV37" s="71">
        <v>0.51001574149999995</v>
      </c>
      <c r="AW37" s="70">
        <v>29.358001551000001</v>
      </c>
      <c r="AX37" s="71">
        <v>0.31224735279999999</v>
      </c>
      <c r="AY37" s="70">
        <v>8.8144494572000003</v>
      </c>
      <c r="AZ37" s="71">
        <v>7.1853849299999994E-2</v>
      </c>
      <c r="BA37" s="60">
        <f t="shared" si="1"/>
        <v>25.973150522799997</v>
      </c>
      <c r="BB37" s="13">
        <f t="shared" si="1"/>
        <v>0.12591453939999997</v>
      </c>
      <c r="BC37" s="70">
        <v>0</v>
      </c>
      <c r="BD37" s="13">
        <v>0</v>
      </c>
      <c r="BE37" s="70">
        <v>183.83607864999999</v>
      </c>
      <c r="BF37" s="71">
        <v>2.4481400800999999</v>
      </c>
      <c r="BG37" s="71">
        <v>2.2191963999999998E-3</v>
      </c>
      <c r="BH37" s="13">
        <v>0</v>
      </c>
      <c r="BI37" s="70">
        <v>0.8719940062</v>
      </c>
      <c r="BJ37" s="71">
        <v>1.24069234E-2</v>
      </c>
      <c r="BK37" s="70">
        <v>32.913431045999999</v>
      </c>
      <c r="BL37" s="71">
        <v>0.24219822269999999</v>
      </c>
      <c r="BM37" s="7"/>
      <c r="BN37" s="13"/>
      <c r="BO37" s="7"/>
      <c r="BP37" s="13"/>
      <c r="BQ37" s="70">
        <v>11.235129328999999</v>
      </c>
      <c r="BR37" s="71">
        <v>1.28412174E-2</v>
      </c>
      <c r="BS37" s="70">
        <v>12.382302646999999</v>
      </c>
      <c r="BT37" s="71">
        <v>2.8911688099999999E-2</v>
      </c>
      <c r="BU37" s="7"/>
      <c r="BV37" s="13"/>
      <c r="BW37" s="7"/>
      <c r="BX37" s="13"/>
      <c r="BY37" s="7"/>
      <c r="BZ37" s="13"/>
      <c r="CA37" s="7"/>
      <c r="CB37" s="13"/>
      <c r="CC37" s="70">
        <v>9.6581957499999996E-2</v>
      </c>
      <c r="CD37" s="71">
        <v>1.2244681000000001E-3</v>
      </c>
      <c r="CE37" s="70">
        <v>0.17762667530000001</v>
      </c>
      <c r="CF37" s="71">
        <v>1.5520565E-3</v>
      </c>
      <c r="CG37" s="70">
        <v>2.9195268251000002</v>
      </c>
      <c r="CH37" s="71">
        <v>3.0617607200000001E-2</v>
      </c>
      <c r="CI37" s="70">
        <v>39.050379053999997</v>
      </c>
      <c r="CJ37" s="71">
        <v>0.8931659622</v>
      </c>
      <c r="CK37" s="6"/>
      <c r="CL37" s="13"/>
      <c r="CM37" s="7"/>
      <c r="CN37" s="15"/>
      <c r="CO37" s="70">
        <v>36.924915458999997</v>
      </c>
      <c r="CP37" s="71">
        <v>0.81576074320000003</v>
      </c>
      <c r="CQ37" s="70">
        <v>44.021438228999997</v>
      </c>
      <c r="CR37" s="71">
        <v>1.7693694267</v>
      </c>
      <c r="CS37" s="70">
        <v>18.34795089</v>
      </c>
      <c r="CT37" s="71">
        <v>0.90604915500000005</v>
      </c>
      <c r="CU37" s="70">
        <v>165.48812776</v>
      </c>
      <c r="CV37" s="66">
        <v>1.5420909250999999</v>
      </c>
      <c r="CW37" s="121">
        <v>1.1268986999999999E-3</v>
      </c>
      <c r="CX37" s="122">
        <v>1.9396829E-3</v>
      </c>
      <c r="CY37" s="122">
        <v>2.1421544E-3</v>
      </c>
      <c r="CZ37" s="122">
        <v>2.1739939999999998E-3</v>
      </c>
      <c r="DA37" s="122">
        <v>2.1824828000000002E-3</v>
      </c>
      <c r="DB37" s="122">
        <v>2.185368E-3</v>
      </c>
      <c r="DC37" s="122">
        <v>2.1876477999999999E-3</v>
      </c>
      <c r="DD37" s="122">
        <v>2.1899275000000001E-3</v>
      </c>
      <c r="DE37" s="122">
        <v>2.1906082000000002E-3</v>
      </c>
      <c r="DF37" s="123">
        <v>2.1912888999999999E-3</v>
      </c>
      <c r="DG37" s="80">
        <v>101.9339442</v>
      </c>
      <c r="DH37" s="13">
        <v>0.67041838939999998</v>
      </c>
      <c r="DI37" s="60">
        <v>52.044082387000003</v>
      </c>
      <c r="DJ37" s="13">
        <v>0.35758831749999997</v>
      </c>
      <c r="DK37" s="60">
        <v>26.295271024000002</v>
      </c>
      <c r="DL37" s="13">
        <v>0.18943267329999999</v>
      </c>
      <c r="DM37" s="60">
        <v>13.330097997999999</v>
      </c>
      <c r="DN37" s="13">
        <v>0.1022034776</v>
      </c>
      <c r="DO37" s="60">
        <v>6.9646117598000004</v>
      </c>
      <c r="DP37" s="13">
        <v>5.8096336899999997E-2</v>
      </c>
      <c r="DQ37" s="60">
        <v>3.8031910732999998</v>
      </c>
      <c r="DR37" s="13">
        <v>3.5454470000000002E-2</v>
      </c>
      <c r="DS37" s="60">
        <v>2.2018600137000002</v>
      </c>
      <c r="DT37" s="13">
        <v>2.3500042200000001E-2</v>
      </c>
      <c r="DU37" s="60">
        <v>1.3584597694</v>
      </c>
      <c r="DV37" s="13">
        <v>1.68224428E-2</v>
      </c>
      <c r="DW37" s="60">
        <v>0.89812159979999995</v>
      </c>
      <c r="DX37" s="13">
        <v>1.2848041899999999E-2</v>
      </c>
      <c r="DY37" s="60">
        <v>0.62807513770000001</v>
      </c>
      <c r="DZ37" s="15">
        <v>1.02698839E-2</v>
      </c>
    </row>
    <row r="38" spans="1:130">
      <c r="A38" s="8">
        <v>3300</v>
      </c>
      <c r="B38" s="63">
        <v>9914</v>
      </c>
      <c r="C38" s="64">
        <v>1676.9422039000001</v>
      </c>
      <c r="D38" s="70">
        <v>3249.9463526999998</v>
      </c>
      <c r="E38" s="70">
        <v>73.624660743000007</v>
      </c>
      <c r="F38" s="71">
        <v>8.7265347600000001E-2</v>
      </c>
      <c r="G38" s="64">
        <v>2.2650359528999999</v>
      </c>
      <c r="H38" s="71">
        <v>1.223893E-3</v>
      </c>
      <c r="I38" s="70">
        <v>195.98385546</v>
      </c>
      <c r="J38" s="71">
        <v>1.2215147382</v>
      </c>
      <c r="K38" s="70">
        <v>105.62256549</v>
      </c>
      <c r="L38" s="71">
        <v>0.63112330240000003</v>
      </c>
      <c r="M38" s="70">
        <v>34.840800162000001</v>
      </c>
      <c r="N38" s="71">
        <v>0.2622188761</v>
      </c>
      <c r="O38" s="37" t="s">
        <v>83</v>
      </c>
      <c r="P38" s="13">
        <v>0</v>
      </c>
      <c r="Q38" s="70">
        <v>25.116185675000001</v>
      </c>
      <c r="R38" s="71">
        <v>4.3983337099999999E-2</v>
      </c>
      <c r="S38" s="37" t="s">
        <v>83</v>
      </c>
      <c r="T38" s="13">
        <v>0</v>
      </c>
      <c r="U38" s="37" t="s">
        <v>83</v>
      </c>
      <c r="V38" s="13">
        <v>0</v>
      </c>
      <c r="W38" s="70">
        <v>0.29944616509999999</v>
      </c>
      <c r="X38" s="71">
        <v>3.0378718E-3</v>
      </c>
      <c r="Y38" s="70">
        <v>43.640938102</v>
      </c>
      <c r="Z38" s="71">
        <v>0.95852113159999996</v>
      </c>
      <c r="AA38" s="37" t="s">
        <v>83</v>
      </c>
      <c r="AB38" s="13">
        <v>0</v>
      </c>
      <c r="AC38" s="70">
        <v>4.4105300000000001E-4</v>
      </c>
      <c r="AD38" s="71">
        <v>2.6948542000000001E-6</v>
      </c>
      <c r="AE38" s="37" t="s">
        <v>83</v>
      </c>
      <c r="AF38" s="13">
        <v>0</v>
      </c>
      <c r="AG38" s="37" t="s">
        <v>83</v>
      </c>
      <c r="AH38" s="13">
        <v>0</v>
      </c>
      <c r="AI38" s="70">
        <f t="shared" si="0"/>
        <v>4.4105300000000001E-4</v>
      </c>
      <c r="AJ38" s="71">
        <f t="shared" si="0"/>
        <v>2.6948542000000001E-6</v>
      </c>
      <c r="AK38" s="70">
        <v>135.00461403</v>
      </c>
      <c r="AL38" s="71">
        <v>1.8329376216</v>
      </c>
      <c r="AM38" s="37" t="s">
        <v>83</v>
      </c>
      <c r="AN38" s="13">
        <v>0</v>
      </c>
      <c r="AO38" s="37" t="s">
        <v>83</v>
      </c>
      <c r="AP38" s="13">
        <v>0</v>
      </c>
      <c r="AQ38" s="37" t="s">
        <v>83</v>
      </c>
      <c r="AR38" s="13">
        <v>0</v>
      </c>
      <c r="AS38" s="70">
        <v>82.527581057000006</v>
      </c>
      <c r="AT38" s="71">
        <v>2.6207117280999999</v>
      </c>
      <c r="AU38" s="70">
        <v>66.013130423000007</v>
      </c>
      <c r="AV38" s="71">
        <v>0.52099864210000002</v>
      </c>
      <c r="AW38" s="70">
        <v>30.190329103</v>
      </c>
      <c r="AX38" s="71">
        <v>0.31892637239999999</v>
      </c>
      <c r="AY38" s="70">
        <v>9.0246439473999995</v>
      </c>
      <c r="AZ38" s="71">
        <v>7.3099281599999996E-2</v>
      </c>
      <c r="BA38" s="60">
        <f t="shared" si="1"/>
        <v>26.798157372600009</v>
      </c>
      <c r="BB38" s="13">
        <f t="shared" si="1"/>
        <v>0.12897298810000002</v>
      </c>
      <c r="BC38" s="70">
        <v>0</v>
      </c>
      <c r="BD38" s="13">
        <v>0</v>
      </c>
      <c r="BE38" s="70">
        <v>188.92751354999999</v>
      </c>
      <c r="BF38" s="71">
        <v>2.4924678619999998</v>
      </c>
      <c r="BG38" s="71">
        <v>2.3968689999999998E-3</v>
      </c>
      <c r="BH38" s="13">
        <v>0</v>
      </c>
      <c r="BI38" s="70">
        <v>0.90154971849999999</v>
      </c>
      <c r="BJ38" s="71">
        <v>1.2807838300000001E-2</v>
      </c>
      <c r="BK38" s="70">
        <v>33.939250442999999</v>
      </c>
      <c r="BL38" s="71">
        <v>0.24941103780000001</v>
      </c>
      <c r="BM38" s="7"/>
      <c r="BN38" s="13"/>
      <c r="BO38" s="7"/>
      <c r="BP38" s="13"/>
      <c r="BQ38" s="70">
        <v>12.115070757</v>
      </c>
      <c r="BR38" s="71">
        <v>1.36471236E-2</v>
      </c>
      <c r="BS38" s="70">
        <v>13.001114918000001</v>
      </c>
      <c r="BT38" s="71">
        <v>3.0336213399999999E-2</v>
      </c>
      <c r="BU38" s="7"/>
      <c r="BV38" s="13"/>
      <c r="BW38" s="7"/>
      <c r="BX38" s="13"/>
      <c r="BY38" s="7"/>
      <c r="BZ38" s="13"/>
      <c r="CA38" s="7"/>
      <c r="CB38" s="13"/>
      <c r="CC38" s="70">
        <v>0.10501823270000001</v>
      </c>
      <c r="CD38" s="71">
        <v>1.3692652E-3</v>
      </c>
      <c r="CE38" s="70">
        <v>0.19442793250000001</v>
      </c>
      <c r="CF38" s="71">
        <v>1.6686066E-3</v>
      </c>
      <c r="CG38" s="70">
        <v>3.0869449696000002</v>
      </c>
      <c r="CH38" s="71">
        <v>3.2124645899999998E-2</v>
      </c>
      <c r="CI38" s="70">
        <v>40.553993132000002</v>
      </c>
      <c r="CJ38" s="71">
        <v>0.9263964858</v>
      </c>
      <c r="CK38" s="6"/>
      <c r="CL38" s="13"/>
      <c r="CM38" s="7"/>
      <c r="CN38" s="15"/>
      <c r="CO38" s="70">
        <v>37.692217540999998</v>
      </c>
      <c r="CP38" s="71">
        <v>0.82971113070000002</v>
      </c>
      <c r="CQ38" s="70">
        <v>44.835363516000001</v>
      </c>
      <c r="CR38" s="71">
        <v>1.7910005974000001</v>
      </c>
      <c r="CS38" s="70">
        <v>19.448043457000001</v>
      </c>
      <c r="CT38" s="71">
        <v>0.92339357799999999</v>
      </c>
      <c r="CU38" s="70">
        <v>169.47947009000001</v>
      </c>
      <c r="CV38" s="66">
        <v>1.569074284</v>
      </c>
      <c r="CW38" s="121">
        <v>1.217599E-3</v>
      </c>
      <c r="CX38" s="122">
        <v>2.1011847000000001E-3</v>
      </c>
      <c r="CY38" s="122">
        <v>2.3181032999999998E-3</v>
      </c>
      <c r="CZ38" s="122">
        <v>2.3508799E-3</v>
      </c>
      <c r="DA38" s="122">
        <v>2.3599125000000002E-3</v>
      </c>
      <c r="DB38" s="122">
        <v>2.3633749E-3</v>
      </c>
      <c r="DC38" s="122">
        <v>2.3656370999999999E-3</v>
      </c>
      <c r="DD38" s="122">
        <v>2.3678993999999998E-3</v>
      </c>
      <c r="DE38" s="122">
        <v>2.3685731000000002E-3</v>
      </c>
      <c r="DF38" s="123">
        <v>2.3692468E-3</v>
      </c>
      <c r="DG38" s="80">
        <v>103.32967370999999</v>
      </c>
      <c r="DH38" s="13">
        <v>0.6793997437</v>
      </c>
      <c r="DI38" s="60">
        <v>53.051978699999999</v>
      </c>
      <c r="DJ38" s="13">
        <v>0.3643187752</v>
      </c>
      <c r="DK38" s="60">
        <v>26.974873904999999</v>
      </c>
      <c r="DL38" s="13">
        <v>0.1941858323</v>
      </c>
      <c r="DM38" s="60">
        <v>13.77926205</v>
      </c>
      <c r="DN38" s="13">
        <v>0.10551000639999999</v>
      </c>
      <c r="DO38" s="60">
        <v>7.2553307005000001</v>
      </c>
      <c r="DP38" s="13">
        <v>6.0377664300000002E-2</v>
      </c>
      <c r="DQ38" s="60">
        <v>3.9890537235000001</v>
      </c>
      <c r="DR38" s="13">
        <v>3.7036471600000002E-2</v>
      </c>
      <c r="DS38" s="60">
        <v>2.325034112</v>
      </c>
      <c r="DT38" s="13">
        <v>2.46437846E-2</v>
      </c>
      <c r="DU38" s="60">
        <v>1.4440224359</v>
      </c>
      <c r="DV38" s="13">
        <v>1.7690958400000002E-2</v>
      </c>
      <c r="DW38" s="60">
        <v>0.95967854770000005</v>
      </c>
      <c r="DX38" s="13">
        <v>1.3533778600000001E-2</v>
      </c>
      <c r="DY38" s="60">
        <v>0.67251532089999999</v>
      </c>
      <c r="DZ38" s="15">
        <v>1.08177347E-2</v>
      </c>
    </row>
    <row r="39" spans="1:130">
      <c r="A39" s="8">
        <v>3400</v>
      </c>
      <c r="B39" s="63">
        <v>9355</v>
      </c>
      <c r="C39" s="64">
        <v>1707.7945129</v>
      </c>
      <c r="D39" s="70">
        <v>3349.4628017999999</v>
      </c>
      <c r="E39" s="70">
        <v>75.910510625000001</v>
      </c>
      <c r="F39" s="71">
        <v>8.8853733200000007E-2</v>
      </c>
      <c r="G39" s="64">
        <v>2.5639637986000001</v>
      </c>
      <c r="H39" s="71">
        <v>1.3500552E-3</v>
      </c>
      <c r="I39" s="70">
        <v>197.56031053999999</v>
      </c>
      <c r="J39" s="71">
        <v>1.2313965571000001</v>
      </c>
      <c r="K39" s="70">
        <v>107.30166666</v>
      </c>
      <c r="L39" s="71">
        <v>0.64206254360000004</v>
      </c>
      <c r="M39" s="70">
        <v>35.858620612999999</v>
      </c>
      <c r="N39" s="71">
        <v>0.26912210469999998</v>
      </c>
      <c r="O39" s="37" t="s">
        <v>83</v>
      </c>
      <c r="P39" s="13">
        <v>0</v>
      </c>
      <c r="Q39" s="70">
        <v>26.526443575999998</v>
      </c>
      <c r="R39" s="71">
        <v>4.6138694000000001E-2</v>
      </c>
      <c r="S39" s="37" t="s">
        <v>83</v>
      </c>
      <c r="T39" s="13">
        <v>0</v>
      </c>
      <c r="U39" s="37" t="s">
        <v>83</v>
      </c>
      <c r="V39" s="13">
        <v>0</v>
      </c>
      <c r="W39" s="70">
        <v>0.31170060579999997</v>
      </c>
      <c r="X39" s="71">
        <v>3.1616775000000001E-3</v>
      </c>
      <c r="Y39" s="70">
        <v>45.265227048</v>
      </c>
      <c r="Z39" s="71">
        <v>0.99210179590000003</v>
      </c>
      <c r="AA39" s="37" t="s">
        <v>83</v>
      </c>
      <c r="AB39" s="13">
        <v>0</v>
      </c>
      <c r="AC39" s="70">
        <v>4.3691180000000001E-4</v>
      </c>
      <c r="AD39" s="71">
        <v>2.6695509999999999E-6</v>
      </c>
      <c r="AE39" s="37" t="s">
        <v>83</v>
      </c>
      <c r="AF39" s="13">
        <v>0</v>
      </c>
      <c r="AG39" s="37" t="s">
        <v>83</v>
      </c>
      <c r="AH39" s="13">
        <v>0</v>
      </c>
      <c r="AI39" s="70">
        <f t="shared" si="0"/>
        <v>4.3691180000000001E-4</v>
      </c>
      <c r="AJ39" s="71">
        <f t="shared" si="0"/>
        <v>2.6695509999999999E-6</v>
      </c>
      <c r="AK39" s="70">
        <v>137.59116589999999</v>
      </c>
      <c r="AL39" s="71">
        <v>1.8509022684000001</v>
      </c>
      <c r="AM39" s="37" t="s">
        <v>83</v>
      </c>
      <c r="AN39" s="13">
        <v>0</v>
      </c>
      <c r="AO39" s="37" t="s">
        <v>83</v>
      </c>
      <c r="AP39" s="13">
        <v>0</v>
      </c>
      <c r="AQ39" s="37" t="s">
        <v>83</v>
      </c>
      <c r="AR39" s="13">
        <v>0</v>
      </c>
      <c r="AS39" s="70">
        <v>84.061104448999998</v>
      </c>
      <c r="AT39" s="71">
        <v>2.6548208141999998</v>
      </c>
      <c r="AU39" s="70">
        <v>67.776033647999995</v>
      </c>
      <c r="AV39" s="71">
        <v>0.53135318279999999</v>
      </c>
      <c r="AW39" s="70">
        <v>30.989470702999999</v>
      </c>
      <c r="AX39" s="71">
        <v>0.3254648805</v>
      </c>
      <c r="AY39" s="70">
        <v>9.1982228915000004</v>
      </c>
      <c r="AZ39" s="71">
        <v>7.4085219600000002E-2</v>
      </c>
      <c r="BA39" s="60">
        <f t="shared" si="1"/>
        <v>27.588340053499998</v>
      </c>
      <c r="BB39" s="13">
        <f t="shared" si="1"/>
        <v>0.13180308269999996</v>
      </c>
      <c r="BC39" s="70">
        <v>0</v>
      </c>
      <c r="BD39" s="13">
        <v>0</v>
      </c>
      <c r="BE39" s="70">
        <v>194.02427096</v>
      </c>
      <c r="BF39" s="71">
        <v>2.5356223992000002</v>
      </c>
      <c r="BG39" s="71">
        <v>2.6603585E-3</v>
      </c>
      <c r="BH39" s="13">
        <v>0</v>
      </c>
      <c r="BI39" s="70">
        <v>0.92759627060000005</v>
      </c>
      <c r="BJ39" s="71">
        <v>1.3106342199999999E-2</v>
      </c>
      <c r="BK39" s="70">
        <v>34.931024342000001</v>
      </c>
      <c r="BL39" s="71">
        <v>0.25601576250000002</v>
      </c>
      <c r="BM39" s="7"/>
      <c r="BN39" s="13"/>
      <c r="BO39" s="7"/>
      <c r="BP39" s="13"/>
      <c r="BQ39" s="70">
        <v>12.930226190000001</v>
      </c>
      <c r="BR39" s="71">
        <v>1.44133565E-2</v>
      </c>
      <c r="BS39" s="70">
        <v>13.596217385999999</v>
      </c>
      <c r="BT39" s="71">
        <v>3.1725337499999999E-2</v>
      </c>
      <c r="BU39" s="7"/>
      <c r="BV39" s="13"/>
      <c r="BW39" s="7"/>
      <c r="BX39" s="13"/>
      <c r="BY39" s="7"/>
      <c r="BZ39" s="13"/>
      <c r="CA39" s="7"/>
      <c r="CB39" s="13"/>
      <c r="CC39" s="70">
        <v>0.1084704192</v>
      </c>
      <c r="CD39" s="71">
        <v>1.4263133999999999E-3</v>
      </c>
      <c r="CE39" s="70">
        <v>0.2032301866</v>
      </c>
      <c r="CF39" s="71">
        <v>1.7353640999999999E-3</v>
      </c>
      <c r="CG39" s="70">
        <v>3.2360192682000002</v>
      </c>
      <c r="CH39" s="71">
        <v>3.3710691700000003E-2</v>
      </c>
      <c r="CI39" s="70">
        <v>42.02920778</v>
      </c>
      <c r="CJ39" s="71">
        <v>0.95839110419999995</v>
      </c>
      <c r="CK39" s="6"/>
      <c r="CL39" s="13"/>
      <c r="CM39" s="7"/>
      <c r="CN39" s="15"/>
      <c r="CO39" s="70">
        <v>38.456154754000003</v>
      </c>
      <c r="CP39" s="71">
        <v>0.84343193760000001</v>
      </c>
      <c r="CQ39" s="70">
        <v>45.604949695000002</v>
      </c>
      <c r="CR39" s="71">
        <v>1.8113888765999999</v>
      </c>
      <c r="CS39" s="70">
        <v>20.540456959</v>
      </c>
      <c r="CT39" s="71">
        <v>0.94052560399999996</v>
      </c>
      <c r="CU39" s="70">
        <v>173.48381401</v>
      </c>
      <c r="CV39" s="66">
        <v>1.5950967951999999</v>
      </c>
      <c r="CW39" s="121">
        <v>1.3438174999999999E-3</v>
      </c>
      <c r="CX39" s="122">
        <v>2.3254069999999998E-3</v>
      </c>
      <c r="CY39" s="122">
        <v>2.5686906E-3</v>
      </c>
      <c r="CZ39" s="122">
        <v>2.6067669999999999E-3</v>
      </c>
      <c r="DA39" s="122">
        <v>2.6179702999999999E-3</v>
      </c>
      <c r="DB39" s="122">
        <v>2.6236359999999999E-3</v>
      </c>
      <c r="DC39" s="122">
        <v>2.6281129E-3</v>
      </c>
      <c r="DD39" s="122">
        <v>2.6310103000000001E-3</v>
      </c>
      <c r="DE39" s="122">
        <v>2.6323281999999998E-3</v>
      </c>
      <c r="DF39" s="123">
        <v>2.6329956000000002E-3</v>
      </c>
      <c r="DG39" s="80">
        <v>104.60381928</v>
      </c>
      <c r="DH39" s="13">
        <v>0.68758439069999999</v>
      </c>
      <c r="DI39" s="60">
        <v>53.970641039999997</v>
      </c>
      <c r="DJ39" s="13">
        <v>0.3704273508</v>
      </c>
      <c r="DK39" s="60">
        <v>27.590365645999999</v>
      </c>
      <c r="DL39" s="13">
        <v>0.19846191690000001</v>
      </c>
      <c r="DM39" s="60">
        <v>14.180322174000001</v>
      </c>
      <c r="DN39" s="13">
        <v>0.1084451495</v>
      </c>
      <c r="DO39" s="60">
        <v>7.5137273007000003</v>
      </c>
      <c r="DP39" s="13">
        <v>6.2383790500000001E-2</v>
      </c>
      <c r="DQ39" s="60">
        <v>4.1557564463999999</v>
      </c>
      <c r="DR39" s="13">
        <v>3.8435036399999997E-2</v>
      </c>
      <c r="DS39" s="60">
        <v>2.4363646404999999</v>
      </c>
      <c r="DT39" s="13">
        <v>2.5656356200000001E-2</v>
      </c>
      <c r="DU39" s="60">
        <v>1.5176827800999999</v>
      </c>
      <c r="DV39" s="13">
        <v>1.8433601099999999E-2</v>
      </c>
      <c r="DW39" s="60">
        <v>1.0093050365</v>
      </c>
      <c r="DX39" s="13">
        <v>1.40964405E-2</v>
      </c>
      <c r="DY39" s="60">
        <v>0.70772899860000005</v>
      </c>
      <c r="DZ39" s="15">
        <v>1.1262181899999999E-2</v>
      </c>
    </row>
    <row r="40" spans="1:130">
      <c r="A40" s="8">
        <v>3500</v>
      </c>
      <c r="B40" s="63">
        <v>9120</v>
      </c>
      <c r="C40" s="64">
        <v>1738.1958265999999</v>
      </c>
      <c r="D40" s="70">
        <v>3449.6490285</v>
      </c>
      <c r="E40" s="70">
        <v>78.391287160000005</v>
      </c>
      <c r="F40" s="71">
        <v>9.0570498799999996E-2</v>
      </c>
      <c r="G40" s="64">
        <v>2.8391564749999998</v>
      </c>
      <c r="H40" s="71">
        <v>1.4615519E-3</v>
      </c>
      <c r="I40" s="70">
        <v>199.12482577</v>
      </c>
      <c r="J40" s="71">
        <v>1.2411559495</v>
      </c>
      <c r="K40" s="70">
        <v>109.00583841</v>
      </c>
      <c r="L40" s="71">
        <v>0.6524733412</v>
      </c>
      <c r="M40" s="70">
        <v>36.844655547000002</v>
      </c>
      <c r="N40" s="71">
        <v>0.27613774159999999</v>
      </c>
      <c r="O40" s="37" t="s">
        <v>83</v>
      </c>
      <c r="P40" s="13">
        <v>0</v>
      </c>
      <c r="Q40" s="70">
        <v>28.040080902</v>
      </c>
      <c r="R40" s="71">
        <v>4.8275307400000002E-2</v>
      </c>
      <c r="S40" s="37" t="s">
        <v>83</v>
      </c>
      <c r="T40" s="13">
        <v>0</v>
      </c>
      <c r="U40" s="37" t="s">
        <v>83</v>
      </c>
      <c r="V40" s="13">
        <v>0</v>
      </c>
      <c r="W40" s="70">
        <v>0.3265868099</v>
      </c>
      <c r="X40" s="71">
        <v>3.3101221E-3</v>
      </c>
      <c r="Y40" s="70">
        <v>46.887488312000002</v>
      </c>
      <c r="Z40" s="71">
        <v>1.0248416587</v>
      </c>
      <c r="AA40" s="37" t="s">
        <v>83</v>
      </c>
      <c r="AB40" s="13">
        <v>0</v>
      </c>
      <c r="AC40" s="70">
        <v>4.3300549999999999E-4</v>
      </c>
      <c r="AD40" s="71">
        <v>2.6456837000000001E-6</v>
      </c>
      <c r="AE40" s="37" t="s">
        <v>83</v>
      </c>
      <c r="AF40" s="13">
        <v>0</v>
      </c>
      <c r="AG40" s="37" t="s">
        <v>83</v>
      </c>
      <c r="AH40" s="13">
        <v>0</v>
      </c>
      <c r="AI40" s="70">
        <f t="shared" si="0"/>
        <v>4.3300549999999999E-4</v>
      </c>
      <c r="AJ40" s="71">
        <f t="shared" si="0"/>
        <v>2.6456837000000001E-6</v>
      </c>
      <c r="AK40" s="70">
        <v>140.04123956000001</v>
      </c>
      <c r="AL40" s="71">
        <v>1.8677643113</v>
      </c>
      <c r="AM40" s="37" t="s">
        <v>83</v>
      </c>
      <c r="AN40" s="13">
        <v>0</v>
      </c>
      <c r="AO40" s="37" t="s">
        <v>83</v>
      </c>
      <c r="AP40" s="13">
        <v>0</v>
      </c>
      <c r="AQ40" s="37" t="s">
        <v>83</v>
      </c>
      <c r="AR40" s="13">
        <v>0</v>
      </c>
      <c r="AS40" s="70">
        <v>85.530296831000001</v>
      </c>
      <c r="AT40" s="71">
        <v>2.6864004290999999</v>
      </c>
      <c r="AU40" s="70">
        <v>69.660944380000004</v>
      </c>
      <c r="AV40" s="71">
        <v>0.54184055630000005</v>
      </c>
      <c r="AW40" s="70">
        <v>31.822418459000001</v>
      </c>
      <c r="AX40" s="71">
        <v>0.33197083469999999</v>
      </c>
      <c r="AY40" s="70">
        <v>9.3933709261999994</v>
      </c>
      <c r="AZ40" s="71">
        <v>7.5168778300000003E-2</v>
      </c>
      <c r="BA40" s="60">
        <f t="shared" si="1"/>
        <v>28.445154994800006</v>
      </c>
      <c r="BB40" s="13">
        <f t="shared" si="1"/>
        <v>0.13470094330000004</v>
      </c>
      <c r="BC40" s="70">
        <v>0</v>
      </c>
      <c r="BD40" s="13">
        <v>0</v>
      </c>
      <c r="BE40" s="70">
        <v>198.93031228999999</v>
      </c>
      <c r="BF40" s="71">
        <v>2.5765671162000001</v>
      </c>
      <c r="BG40" s="71">
        <v>2.8819392000000001E-3</v>
      </c>
      <c r="BH40" s="13">
        <v>0</v>
      </c>
      <c r="BI40" s="70">
        <v>0.9628509556</v>
      </c>
      <c r="BJ40" s="71">
        <v>1.3521770400000001E-2</v>
      </c>
      <c r="BK40" s="70">
        <v>35.881804590999998</v>
      </c>
      <c r="BL40" s="71">
        <v>0.26261597129999997</v>
      </c>
      <c r="BM40" s="7"/>
      <c r="BN40" s="13"/>
      <c r="BO40" s="7"/>
      <c r="BP40" s="13"/>
      <c r="BQ40" s="70">
        <v>13.810597469999999</v>
      </c>
      <c r="BR40" s="71">
        <v>1.51748931E-2</v>
      </c>
      <c r="BS40" s="70">
        <v>14.229483432</v>
      </c>
      <c r="BT40" s="71">
        <v>3.3100414299999999E-2</v>
      </c>
      <c r="BU40" s="7"/>
      <c r="BV40" s="13"/>
      <c r="BW40" s="7"/>
      <c r="BX40" s="13"/>
      <c r="BY40" s="7"/>
      <c r="BZ40" s="13"/>
      <c r="CA40" s="7"/>
      <c r="CB40" s="13"/>
      <c r="CC40" s="70">
        <v>0.1177433052</v>
      </c>
      <c r="CD40" s="71">
        <v>1.5277907E-3</v>
      </c>
      <c r="CE40" s="70">
        <v>0.2088435048</v>
      </c>
      <c r="CF40" s="71">
        <v>1.7823312999999999E-3</v>
      </c>
      <c r="CG40" s="70">
        <v>3.4352001534999999</v>
      </c>
      <c r="CH40" s="71">
        <v>3.5365665999999997E-2</v>
      </c>
      <c r="CI40" s="70">
        <v>43.452288158000002</v>
      </c>
      <c r="CJ40" s="71">
        <v>0.98947599269999997</v>
      </c>
      <c r="CK40" s="6"/>
      <c r="CL40" s="13"/>
      <c r="CM40" s="7"/>
      <c r="CN40" s="15"/>
      <c r="CO40" s="70">
        <v>39.168995185</v>
      </c>
      <c r="CP40" s="71">
        <v>0.8560191707</v>
      </c>
      <c r="CQ40" s="70">
        <v>46.361301646000001</v>
      </c>
      <c r="CR40" s="71">
        <v>1.8303812584000001</v>
      </c>
      <c r="CS40" s="70">
        <v>21.732615026000001</v>
      </c>
      <c r="CT40" s="71">
        <v>0.95773023059999995</v>
      </c>
      <c r="CU40" s="70">
        <v>177.19769726000001</v>
      </c>
      <c r="CV40" s="66">
        <v>1.6188368855999999</v>
      </c>
      <c r="CW40" s="121">
        <v>1.4553675999999999E-3</v>
      </c>
      <c r="CX40" s="122">
        <v>2.5218558999999998E-3</v>
      </c>
      <c r="CY40" s="122">
        <v>2.7873288000000002E-3</v>
      </c>
      <c r="CZ40" s="122">
        <v>2.8287808999999998E-3</v>
      </c>
      <c r="DA40" s="122">
        <v>2.8399116999999999E-3</v>
      </c>
      <c r="DB40" s="122">
        <v>2.8455353999999999E-3</v>
      </c>
      <c r="DC40" s="122">
        <v>2.8499808000000001E-3</v>
      </c>
      <c r="DD40" s="122">
        <v>2.8528554999999998E-3</v>
      </c>
      <c r="DE40" s="122">
        <v>2.8541594999999999E-3</v>
      </c>
      <c r="DF40" s="123">
        <v>2.854821E-3</v>
      </c>
      <c r="DG40" s="80">
        <v>105.8716233</v>
      </c>
      <c r="DH40" s="13">
        <v>0.69566783519999997</v>
      </c>
      <c r="DI40" s="60">
        <v>54.888442032</v>
      </c>
      <c r="DJ40" s="13">
        <v>0.3765060757</v>
      </c>
      <c r="DK40" s="60">
        <v>28.210921217999999</v>
      </c>
      <c r="DL40" s="13">
        <v>0.20275054579999999</v>
      </c>
      <c r="DM40" s="60">
        <v>14.585635863</v>
      </c>
      <c r="DN40" s="13">
        <v>0.1113967374</v>
      </c>
      <c r="DO40" s="60">
        <v>7.7777219951000003</v>
      </c>
      <c r="DP40" s="13">
        <v>6.4424481699999994E-2</v>
      </c>
      <c r="DQ40" s="60">
        <v>4.3336666037000002</v>
      </c>
      <c r="DR40" s="13">
        <v>3.9901252999999998E-2</v>
      </c>
      <c r="DS40" s="60">
        <v>2.5580349633999999</v>
      </c>
      <c r="DT40" s="13">
        <v>2.6738511499999999E-2</v>
      </c>
      <c r="DU40" s="60">
        <v>1.6022992312</v>
      </c>
      <c r="DV40" s="13">
        <v>1.92578765E-2</v>
      </c>
      <c r="DW40" s="60">
        <v>1.0674089197000001</v>
      </c>
      <c r="DX40" s="13">
        <v>1.47316264E-2</v>
      </c>
      <c r="DY40" s="60">
        <v>0.74901065300000003</v>
      </c>
      <c r="DZ40" s="15">
        <v>1.17706557E-2</v>
      </c>
    </row>
    <row r="41" spans="1:130">
      <c r="A41" s="8">
        <v>3600</v>
      </c>
      <c r="B41" s="63">
        <v>8852</v>
      </c>
      <c r="C41" s="64">
        <v>1768.0181123</v>
      </c>
      <c r="D41" s="70">
        <v>3549.0720814000001</v>
      </c>
      <c r="E41" s="70">
        <v>80.874124531000007</v>
      </c>
      <c r="F41" s="71">
        <v>9.2235220899999998E-2</v>
      </c>
      <c r="G41" s="64">
        <v>3.1393979609999998</v>
      </c>
      <c r="H41" s="71">
        <v>1.5856875000000001E-3</v>
      </c>
      <c r="I41" s="70">
        <v>200.54705534999999</v>
      </c>
      <c r="J41" s="71">
        <v>1.2499069191000001</v>
      </c>
      <c r="K41" s="70">
        <v>110.62392191000001</v>
      </c>
      <c r="L41" s="71">
        <v>0.66255171999999996</v>
      </c>
      <c r="M41" s="70">
        <v>37.825644128</v>
      </c>
      <c r="N41" s="71">
        <v>0.2830934329</v>
      </c>
      <c r="O41" s="37" t="s">
        <v>83</v>
      </c>
      <c r="P41" s="13">
        <v>0</v>
      </c>
      <c r="Q41" s="70">
        <v>29.499453271</v>
      </c>
      <c r="R41" s="71">
        <v>5.0375913000000001E-2</v>
      </c>
      <c r="S41" s="37" t="s">
        <v>83</v>
      </c>
      <c r="T41" s="13">
        <v>0</v>
      </c>
      <c r="U41" s="37" t="s">
        <v>83</v>
      </c>
      <c r="V41" s="13">
        <v>0</v>
      </c>
      <c r="W41" s="70">
        <v>0.34125683029999998</v>
      </c>
      <c r="X41" s="71">
        <v>3.4496631E-3</v>
      </c>
      <c r="Y41" s="70">
        <v>48.558005612000002</v>
      </c>
      <c r="Z41" s="71">
        <v>1.0588156893</v>
      </c>
      <c r="AA41" s="37" t="s">
        <v>83</v>
      </c>
      <c r="AB41" s="13">
        <v>0</v>
      </c>
      <c r="AC41" s="70">
        <v>5.4688930000000005E-4</v>
      </c>
      <c r="AD41" s="71">
        <v>3.2795783999999999E-6</v>
      </c>
      <c r="AE41" s="37" t="s">
        <v>83</v>
      </c>
      <c r="AF41" s="13">
        <v>0</v>
      </c>
      <c r="AG41" s="37" t="s">
        <v>83</v>
      </c>
      <c r="AH41" s="13">
        <v>0</v>
      </c>
      <c r="AI41" s="70">
        <f t="shared" si="0"/>
        <v>5.4688930000000005E-4</v>
      </c>
      <c r="AJ41" s="71">
        <f t="shared" si="0"/>
        <v>3.2795783999999999E-6</v>
      </c>
      <c r="AK41" s="70">
        <v>142.41800262000001</v>
      </c>
      <c r="AL41" s="71">
        <v>1.8832446499</v>
      </c>
      <c r="AM41" s="37" t="s">
        <v>83</v>
      </c>
      <c r="AN41" s="13">
        <v>0</v>
      </c>
      <c r="AO41" s="37" t="s">
        <v>83</v>
      </c>
      <c r="AP41" s="13">
        <v>0</v>
      </c>
      <c r="AQ41" s="37" t="s">
        <v>83</v>
      </c>
      <c r="AR41" s="13">
        <v>0</v>
      </c>
      <c r="AS41" s="70">
        <v>87.007353495999993</v>
      </c>
      <c r="AT41" s="71">
        <v>2.7167782194000001</v>
      </c>
      <c r="AU41" s="70">
        <v>71.351152671999998</v>
      </c>
      <c r="AV41" s="71">
        <v>0.55159266019999997</v>
      </c>
      <c r="AW41" s="70">
        <v>32.549937538999998</v>
      </c>
      <c r="AX41" s="71">
        <v>0.33801301659999999</v>
      </c>
      <c r="AY41" s="70">
        <v>9.5528590840999996</v>
      </c>
      <c r="AZ41" s="71">
        <v>7.6083926699999999E-2</v>
      </c>
      <c r="BA41" s="60">
        <f t="shared" si="1"/>
        <v>29.2483560489</v>
      </c>
      <c r="BB41" s="13">
        <f t="shared" si="1"/>
        <v>0.13749571689999995</v>
      </c>
      <c r="BC41" s="70">
        <v>0</v>
      </c>
      <c r="BD41" s="13">
        <v>0</v>
      </c>
      <c r="BE41" s="70">
        <v>204.05137210999999</v>
      </c>
      <c r="BF41" s="71">
        <v>2.6171698813000002</v>
      </c>
      <c r="BG41" s="71">
        <v>3.1340245000000002E-3</v>
      </c>
      <c r="BH41" s="13">
        <v>0</v>
      </c>
      <c r="BI41" s="70">
        <v>0.99268203060000004</v>
      </c>
      <c r="BJ41" s="71">
        <v>1.3856987899999999E-2</v>
      </c>
      <c r="BK41" s="70">
        <v>36.832962098000003</v>
      </c>
      <c r="BL41" s="71">
        <v>0.26923644499999999</v>
      </c>
      <c r="BM41" s="7"/>
      <c r="BN41" s="13"/>
      <c r="BO41" s="7"/>
      <c r="BP41" s="13"/>
      <c r="BQ41" s="70">
        <v>14.648707686</v>
      </c>
      <c r="BR41" s="71">
        <v>1.5932919100000002E-2</v>
      </c>
      <c r="BS41" s="70">
        <v>14.850745585</v>
      </c>
      <c r="BT41" s="71">
        <v>3.4442993900000003E-2</v>
      </c>
      <c r="BU41" s="7"/>
      <c r="BV41" s="13"/>
      <c r="BW41" s="7"/>
      <c r="BX41" s="13"/>
      <c r="BY41" s="7"/>
      <c r="BZ41" s="13"/>
      <c r="CA41" s="7"/>
      <c r="CB41" s="13"/>
      <c r="CC41" s="70">
        <v>0.1293480072</v>
      </c>
      <c r="CD41" s="71">
        <v>1.6457570000000001E-3</v>
      </c>
      <c r="CE41" s="70">
        <v>0.2119088231</v>
      </c>
      <c r="CF41" s="71">
        <v>1.8039060999999999E-3</v>
      </c>
      <c r="CG41" s="70">
        <v>3.6191085125</v>
      </c>
      <c r="CH41" s="71">
        <v>3.7033302400000002E-2</v>
      </c>
      <c r="CI41" s="70">
        <v>44.938897099999998</v>
      </c>
      <c r="CJ41" s="71">
        <v>1.0217823869</v>
      </c>
      <c r="CK41" s="6"/>
      <c r="CL41" s="13"/>
      <c r="CM41" s="7"/>
      <c r="CN41" s="15"/>
      <c r="CO41" s="70">
        <v>39.912446467999999</v>
      </c>
      <c r="CP41" s="71">
        <v>0.86868977530000002</v>
      </c>
      <c r="CQ41" s="70">
        <v>47.094907028000002</v>
      </c>
      <c r="CR41" s="71">
        <v>1.8480884441000001</v>
      </c>
      <c r="CS41" s="70">
        <v>22.995809358999999</v>
      </c>
      <c r="CT41" s="71">
        <v>0.97478390960000005</v>
      </c>
      <c r="CU41" s="70">
        <v>181.05556275000001</v>
      </c>
      <c r="CV41" s="66">
        <v>1.6423859717</v>
      </c>
      <c r="CW41" s="121">
        <v>1.5795531000000001E-3</v>
      </c>
      <c r="CX41" s="122">
        <v>2.7426274999999998E-3</v>
      </c>
      <c r="CY41" s="122">
        <v>3.0341334000000002E-3</v>
      </c>
      <c r="CZ41" s="122">
        <v>3.0812702000000002E-3</v>
      </c>
      <c r="DA41" s="122">
        <v>3.0923324999999999E-3</v>
      </c>
      <c r="DB41" s="122">
        <v>3.0979165000000002E-3</v>
      </c>
      <c r="DC41" s="122">
        <v>3.1023319000000001E-3</v>
      </c>
      <c r="DD41" s="122">
        <v>3.1051850999999999E-3</v>
      </c>
      <c r="DE41" s="122">
        <v>3.1064759999999999E-3</v>
      </c>
      <c r="DF41" s="123">
        <v>3.1071319999999999E-3</v>
      </c>
      <c r="DG41" s="80">
        <v>107.02428947999999</v>
      </c>
      <c r="DH41" s="13">
        <v>0.70286085060000003</v>
      </c>
      <c r="DI41" s="60">
        <v>55.705175861999997</v>
      </c>
      <c r="DJ41" s="13">
        <v>0.38175483970000001</v>
      </c>
      <c r="DK41" s="60">
        <v>28.754173136999999</v>
      </c>
      <c r="DL41" s="13">
        <v>0.20635155429999999</v>
      </c>
      <c r="DM41" s="60">
        <v>14.930226292</v>
      </c>
      <c r="DN41" s="13">
        <v>0.1137632017</v>
      </c>
      <c r="DO41" s="60">
        <v>7.9906451123000002</v>
      </c>
      <c r="DP41" s="13">
        <v>6.5955159999999999E-2</v>
      </c>
      <c r="DQ41" s="60">
        <v>4.4666135252999997</v>
      </c>
      <c r="DR41" s="13">
        <v>4.0909852099999998E-2</v>
      </c>
      <c r="DS41" s="60">
        <v>2.6421846644999998</v>
      </c>
      <c r="DT41" s="13">
        <v>2.7412434900000001E-2</v>
      </c>
      <c r="DU41" s="60">
        <v>1.6575251704</v>
      </c>
      <c r="DV41" s="13">
        <v>1.9732274500000001E-2</v>
      </c>
      <c r="DW41" s="60">
        <v>1.1038598549</v>
      </c>
      <c r="DX41" s="13">
        <v>1.50703737E-2</v>
      </c>
      <c r="DY41" s="60">
        <v>0.77369278900000005</v>
      </c>
      <c r="DZ41" s="15">
        <v>1.2020199699999999E-2</v>
      </c>
    </row>
    <row r="42" spans="1:130">
      <c r="A42" s="8">
        <v>3700</v>
      </c>
      <c r="B42" s="63">
        <v>8474</v>
      </c>
      <c r="C42" s="64">
        <v>1797.0575722000001</v>
      </c>
      <c r="D42" s="70">
        <v>3650.245015</v>
      </c>
      <c r="E42" s="70">
        <v>83.036269743999995</v>
      </c>
      <c r="F42" s="71">
        <v>9.3727274400000005E-2</v>
      </c>
      <c r="G42" s="64">
        <v>3.4555984794999999</v>
      </c>
      <c r="H42" s="71">
        <v>1.7115157000000001E-3</v>
      </c>
      <c r="I42" s="70">
        <v>201.90732786999999</v>
      </c>
      <c r="J42" s="71">
        <v>1.2586453862</v>
      </c>
      <c r="K42" s="70">
        <v>112.27503738</v>
      </c>
      <c r="L42" s="71">
        <v>0.67268504890000003</v>
      </c>
      <c r="M42" s="70">
        <v>38.906834490000001</v>
      </c>
      <c r="N42" s="71">
        <v>0.29039343270000001</v>
      </c>
      <c r="O42" s="37" t="s">
        <v>83</v>
      </c>
      <c r="P42" s="13">
        <v>0</v>
      </c>
      <c r="Q42" s="70">
        <v>31.042774416</v>
      </c>
      <c r="R42" s="71">
        <v>5.26092763E-2</v>
      </c>
      <c r="S42" s="37" t="s">
        <v>83</v>
      </c>
      <c r="T42" s="13">
        <v>0</v>
      </c>
      <c r="U42" s="37" t="s">
        <v>83</v>
      </c>
      <c r="V42" s="13">
        <v>0</v>
      </c>
      <c r="W42" s="70">
        <v>0.35960936599999999</v>
      </c>
      <c r="X42" s="71">
        <v>3.5767863999999999E-3</v>
      </c>
      <c r="Y42" s="70">
        <v>50.164671861000002</v>
      </c>
      <c r="Z42" s="71">
        <v>1.0909830375</v>
      </c>
      <c r="AA42" s="37" t="s">
        <v>83</v>
      </c>
      <c r="AB42" s="13">
        <v>0</v>
      </c>
      <c r="AC42" s="70">
        <v>5.4255739999999996E-4</v>
      </c>
      <c r="AD42" s="71">
        <v>3.2536014000000001E-6</v>
      </c>
      <c r="AE42" s="37" t="s">
        <v>83</v>
      </c>
      <c r="AF42" s="13">
        <v>0</v>
      </c>
      <c r="AG42" s="37" t="s">
        <v>83</v>
      </c>
      <c r="AH42" s="13">
        <v>0</v>
      </c>
      <c r="AI42" s="70">
        <f t="shared" si="0"/>
        <v>5.4255739999999996E-4</v>
      </c>
      <c r="AJ42" s="71">
        <f t="shared" si="0"/>
        <v>3.2536014000000001E-6</v>
      </c>
      <c r="AK42" s="70">
        <v>144.71583348999999</v>
      </c>
      <c r="AL42" s="71">
        <v>1.8982925995</v>
      </c>
      <c r="AM42" s="37" t="s">
        <v>83</v>
      </c>
      <c r="AN42" s="13">
        <v>0</v>
      </c>
      <c r="AO42" s="37" t="s">
        <v>83</v>
      </c>
      <c r="AP42" s="13">
        <v>0</v>
      </c>
      <c r="AQ42" s="37" t="s">
        <v>83</v>
      </c>
      <c r="AR42" s="13">
        <v>0</v>
      </c>
      <c r="AS42" s="70">
        <v>88.398732894000005</v>
      </c>
      <c r="AT42" s="71">
        <v>2.7459108756999999</v>
      </c>
      <c r="AU42" s="70">
        <v>73.026651680000001</v>
      </c>
      <c r="AV42" s="71">
        <v>0.56080279629999996</v>
      </c>
      <c r="AW42" s="70">
        <v>33.273986596999997</v>
      </c>
      <c r="AX42" s="71">
        <v>0.34368170949999999</v>
      </c>
      <c r="AY42" s="70">
        <v>9.6945416230999992</v>
      </c>
      <c r="AZ42" s="71">
        <v>7.6916649200000006E-2</v>
      </c>
      <c r="BA42" s="60">
        <f t="shared" si="1"/>
        <v>30.058123459900003</v>
      </c>
      <c r="BB42" s="13">
        <f t="shared" si="1"/>
        <v>0.14020443759999995</v>
      </c>
      <c r="BC42" s="70">
        <v>0</v>
      </c>
      <c r="BD42" s="13">
        <v>0</v>
      </c>
      <c r="BE42" s="70">
        <v>208.99185752</v>
      </c>
      <c r="BF42" s="71">
        <v>2.6568826745999998</v>
      </c>
      <c r="BG42" s="71">
        <v>3.3965318999999998E-3</v>
      </c>
      <c r="BH42" s="13">
        <v>0</v>
      </c>
      <c r="BI42" s="70">
        <v>1.0150722002000001</v>
      </c>
      <c r="BJ42" s="71">
        <v>1.4046989399999999E-2</v>
      </c>
      <c r="BK42" s="70">
        <v>37.891762290000003</v>
      </c>
      <c r="BL42" s="71">
        <v>0.27634644320000001</v>
      </c>
      <c r="BM42" s="7"/>
      <c r="BN42" s="13"/>
      <c r="BO42" s="7"/>
      <c r="BP42" s="13"/>
      <c r="BQ42" s="70">
        <v>15.590643408</v>
      </c>
      <c r="BR42" s="71">
        <v>1.6769881699999999E-2</v>
      </c>
      <c r="BS42" s="70">
        <v>15.452131008</v>
      </c>
      <c r="BT42" s="71">
        <v>3.5839394699999999E-2</v>
      </c>
      <c r="BU42" s="7"/>
      <c r="BV42" s="13"/>
      <c r="BW42" s="7"/>
      <c r="BX42" s="13"/>
      <c r="BY42" s="7"/>
      <c r="BZ42" s="13"/>
      <c r="CA42" s="7"/>
      <c r="CB42" s="13"/>
      <c r="CC42" s="70">
        <v>0.1348603115</v>
      </c>
      <c r="CD42" s="71">
        <v>1.6704519E-3</v>
      </c>
      <c r="CE42" s="70">
        <v>0.22474905449999999</v>
      </c>
      <c r="CF42" s="71">
        <v>1.9063346E-3</v>
      </c>
      <c r="CG42" s="70">
        <v>3.8125442620999999</v>
      </c>
      <c r="CH42" s="71">
        <v>3.8945426900000003E-2</v>
      </c>
      <c r="CI42" s="70">
        <v>46.352127598999999</v>
      </c>
      <c r="CJ42" s="71">
        <v>1.0520376106</v>
      </c>
      <c r="CK42" s="6"/>
      <c r="CL42" s="13"/>
      <c r="CM42" s="7"/>
      <c r="CN42" s="15"/>
      <c r="CO42" s="70">
        <v>40.599232821999998</v>
      </c>
      <c r="CP42" s="71">
        <v>0.88091873600000004</v>
      </c>
      <c r="CQ42" s="70">
        <v>47.799500072000001</v>
      </c>
      <c r="CR42" s="71">
        <v>1.8649921397</v>
      </c>
      <c r="CS42" s="70">
        <v>24.241780745</v>
      </c>
      <c r="CT42" s="71">
        <v>0.99188580140000004</v>
      </c>
      <c r="CU42" s="70">
        <v>184.75007678</v>
      </c>
      <c r="CV42" s="66">
        <v>1.6649968732</v>
      </c>
      <c r="CW42" s="121">
        <v>1.7054283E-3</v>
      </c>
      <c r="CX42" s="122">
        <v>2.9729141000000001E-3</v>
      </c>
      <c r="CY42" s="122">
        <v>3.2917101999999998E-3</v>
      </c>
      <c r="CZ42" s="122">
        <v>3.3428991999999999E-3</v>
      </c>
      <c r="DA42" s="122">
        <v>3.3545272E-3</v>
      </c>
      <c r="DB42" s="122">
        <v>3.3607022999999998E-3</v>
      </c>
      <c r="DC42" s="122">
        <v>3.3650898999999998E-3</v>
      </c>
      <c r="DD42" s="122">
        <v>3.3679230000000001E-3</v>
      </c>
      <c r="DE42" s="122">
        <v>3.3692016999999999E-3</v>
      </c>
      <c r="DF42" s="123">
        <v>3.3698524000000001E-3</v>
      </c>
      <c r="DG42" s="80">
        <v>108.14700722000001</v>
      </c>
      <c r="DH42" s="13">
        <v>0.71019324589999999</v>
      </c>
      <c r="DI42" s="60">
        <v>56.525904251999997</v>
      </c>
      <c r="DJ42" s="13">
        <v>0.38731314</v>
      </c>
      <c r="DK42" s="60">
        <v>29.316936576</v>
      </c>
      <c r="DL42" s="13">
        <v>0.2103530153</v>
      </c>
      <c r="DM42" s="60">
        <v>15.305133381999999</v>
      </c>
      <c r="DN42" s="13">
        <v>0.11660850490000001</v>
      </c>
      <c r="DO42" s="60">
        <v>8.2398453398000004</v>
      </c>
      <c r="DP42" s="13">
        <v>6.8003431899999994E-2</v>
      </c>
      <c r="DQ42" s="60">
        <v>4.6352310962000001</v>
      </c>
      <c r="DR42" s="13">
        <v>4.2427470100000003E-2</v>
      </c>
      <c r="DS42" s="60">
        <v>2.7578832379999998</v>
      </c>
      <c r="DT42" s="13">
        <v>2.8567007500000002E-2</v>
      </c>
      <c r="DU42" s="60">
        <v>1.7397716273999999</v>
      </c>
      <c r="DV42" s="13">
        <v>2.0643927400000001E-2</v>
      </c>
      <c r="DW42" s="60">
        <v>1.1653194555999999</v>
      </c>
      <c r="DX42" s="13">
        <v>1.5821687899999999E-2</v>
      </c>
      <c r="DY42" s="60">
        <v>0.82113556830000001</v>
      </c>
      <c r="DZ42" s="15">
        <v>1.26566874E-2</v>
      </c>
    </row>
    <row r="43" spans="1:130">
      <c r="A43" s="8">
        <v>3800</v>
      </c>
      <c r="B43" s="63">
        <v>8235</v>
      </c>
      <c r="C43" s="64">
        <v>1825.6852096</v>
      </c>
      <c r="D43" s="70">
        <v>3750.0118192</v>
      </c>
      <c r="E43" s="70">
        <v>85.364951376999997</v>
      </c>
      <c r="F43" s="71">
        <v>9.5251668999999997E-2</v>
      </c>
      <c r="G43" s="64">
        <v>3.7378110256000001</v>
      </c>
      <c r="H43" s="71">
        <v>1.8258095E-3</v>
      </c>
      <c r="I43" s="70">
        <v>203.22244014</v>
      </c>
      <c r="J43" s="71">
        <v>1.2671822260000001</v>
      </c>
      <c r="K43" s="70">
        <v>113.83366878</v>
      </c>
      <c r="L43" s="71">
        <v>0.68256738650000004</v>
      </c>
      <c r="M43" s="70">
        <v>39.839998471999998</v>
      </c>
      <c r="N43" s="71">
        <v>0.29693516380000001</v>
      </c>
      <c r="O43" s="37" t="s">
        <v>83</v>
      </c>
      <c r="P43" s="13">
        <v>0</v>
      </c>
      <c r="Q43" s="70">
        <v>32.673089486000002</v>
      </c>
      <c r="R43" s="71">
        <v>5.4898588700000001E-2</v>
      </c>
      <c r="S43" s="37" t="s">
        <v>83</v>
      </c>
      <c r="T43" s="13">
        <v>0</v>
      </c>
      <c r="U43" s="37" t="s">
        <v>83</v>
      </c>
      <c r="V43" s="13">
        <v>0</v>
      </c>
      <c r="W43" s="70">
        <v>0.37692823380000001</v>
      </c>
      <c r="X43" s="71">
        <v>3.7008534000000002E-3</v>
      </c>
      <c r="Y43" s="70">
        <v>51.641793630999999</v>
      </c>
      <c r="Z43" s="71">
        <v>1.1205042231</v>
      </c>
      <c r="AA43" s="37" t="s">
        <v>83</v>
      </c>
      <c r="AB43" s="13">
        <v>0</v>
      </c>
      <c r="AC43" s="70">
        <v>5.380901E-4</v>
      </c>
      <c r="AD43" s="71">
        <v>3.2268115E-6</v>
      </c>
      <c r="AE43" s="37" t="s">
        <v>83</v>
      </c>
      <c r="AF43" s="13">
        <v>0</v>
      </c>
      <c r="AG43" s="37" t="s">
        <v>83</v>
      </c>
      <c r="AH43" s="13">
        <v>0</v>
      </c>
      <c r="AI43" s="70">
        <f t="shared" si="0"/>
        <v>5.380901E-4</v>
      </c>
      <c r="AJ43" s="71">
        <f t="shared" si="0"/>
        <v>3.2268115E-6</v>
      </c>
      <c r="AK43" s="70">
        <v>146.96791155</v>
      </c>
      <c r="AL43" s="71">
        <v>1.9131348888999999</v>
      </c>
      <c r="AM43" s="37" t="s">
        <v>83</v>
      </c>
      <c r="AN43" s="13">
        <v>0</v>
      </c>
      <c r="AO43" s="37" t="s">
        <v>83</v>
      </c>
      <c r="AP43" s="13">
        <v>0</v>
      </c>
      <c r="AQ43" s="37" t="s">
        <v>83</v>
      </c>
      <c r="AR43" s="13">
        <v>0</v>
      </c>
      <c r="AS43" s="70">
        <v>89.788900346000005</v>
      </c>
      <c r="AT43" s="71">
        <v>2.7751767261000002</v>
      </c>
      <c r="AU43" s="70">
        <v>74.736547788999999</v>
      </c>
      <c r="AV43" s="71">
        <v>0.57012331949999995</v>
      </c>
      <c r="AW43" s="70">
        <v>34.033638465000003</v>
      </c>
      <c r="AX43" s="71">
        <v>0.34942409320000001</v>
      </c>
      <c r="AY43" s="70">
        <v>9.8480983616</v>
      </c>
      <c r="AZ43" s="71">
        <v>7.7793828400000001E-2</v>
      </c>
      <c r="BA43" s="60">
        <f t="shared" si="1"/>
        <v>30.854810962399995</v>
      </c>
      <c r="BB43" s="13">
        <f t="shared" si="1"/>
        <v>0.14290539789999995</v>
      </c>
      <c r="BC43" s="70">
        <v>0</v>
      </c>
      <c r="BD43" s="13">
        <v>0</v>
      </c>
      <c r="BE43" s="70">
        <v>214.0800065</v>
      </c>
      <c r="BF43" s="71">
        <v>2.6960122973999998</v>
      </c>
      <c r="BG43" s="71">
        <v>3.6419676000000001E-3</v>
      </c>
      <c r="BH43" s="13">
        <v>0</v>
      </c>
      <c r="BI43" s="70">
        <v>1.0421980469000001</v>
      </c>
      <c r="BJ43" s="71">
        <v>1.43345668E-2</v>
      </c>
      <c r="BK43" s="70">
        <v>38.797800424999998</v>
      </c>
      <c r="BL43" s="71">
        <v>0.28260059700000001</v>
      </c>
      <c r="BM43" s="7"/>
      <c r="BN43" s="13"/>
      <c r="BO43" s="7"/>
      <c r="BP43" s="13"/>
      <c r="BQ43" s="70">
        <v>16.555427044999998</v>
      </c>
      <c r="BR43" s="71">
        <v>1.75945188E-2</v>
      </c>
      <c r="BS43" s="70">
        <v>16.117662441</v>
      </c>
      <c r="BT43" s="71">
        <v>3.7304069799999999E-2</v>
      </c>
      <c r="BU43" s="7"/>
      <c r="BV43" s="13"/>
      <c r="BW43" s="7"/>
      <c r="BX43" s="13"/>
      <c r="BY43" s="7"/>
      <c r="BZ43" s="13"/>
      <c r="CA43" s="7"/>
      <c r="CB43" s="13"/>
      <c r="CC43" s="70">
        <v>0.14223587139999999</v>
      </c>
      <c r="CD43" s="71">
        <v>1.7231209E-3</v>
      </c>
      <c r="CE43" s="70">
        <v>0.2346923625</v>
      </c>
      <c r="CF43" s="71">
        <v>1.9777325E-3</v>
      </c>
      <c r="CG43" s="70">
        <v>4.0179802907999997</v>
      </c>
      <c r="CH43" s="71">
        <v>4.0788069400000002E-2</v>
      </c>
      <c r="CI43" s="70">
        <v>47.623813339999998</v>
      </c>
      <c r="CJ43" s="71">
        <v>1.0797161537</v>
      </c>
      <c r="CK43" s="6"/>
      <c r="CL43" s="13"/>
      <c r="CM43" s="7"/>
      <c r="CN43" s="15"/>
      <c r="CO43" s="70">
        <v>41.280350098</v>
      </c>
      <c r="CP43" s="71">
        <v>0.89314233620000005</v>
      </c>
      <c r="CQ43" s="70">
        <v>48.508550247999999</v>
      </c>
      <c r="CR43" s="71">
        <v>1.8820343899</v>
      </c>
      <c r="CS43" s="70">
        <v>25.601645694999998</v>
      </c>
      <c r="CT43" s="71">
        <v>1.0085872057</v>
      </c>
      <c r="CU43" s="70">
        <v>188.47836079999999</v>
      </c>
      <c r="CV43" s="66">
        <v>1.6874250917</v>
      </c>
      <c r="CW43" s="121">
        <v>1.8186171000000001E-3</v>
      </c>
      <c r="CX43" s="122">
        <v>3.1790969000000001E-3</v>
      </c>
      <c r="CY43" s="122">
        <v>3.5230506E-3</v>
      </c>
      <c r="CZ43" s="122">
        <v>3.5814285E-3</v>
      </c>
      <c r="DA43" s="122">
        <v>3.5968365000000001E-3</v>
      </c>
      <c r="DB43" s="122">
        <v>3.6041201000000002E-3</v>
      </c>
      <c r="DC43" s="122">
        <v>3.6090558000000002E-3</v>
      </c>
      <c r="DD43" s="122">
        <v>3.6124447000000001E-3</v>
      </c>
      <c r="DE43" s="122">
        <v>3.6142868999999998E-3</v>
      </c>
      <c r="DF43" s="123">
        <v>3.6155076999999998E-3</v>
      </c>
      <c r="DG43" s="80">
        <v>109.21818734999999</v>
      </c>
      <c r="DH43" s="13">
        <v>0.71734340900000004</v>
      </c>
      <c r="DI43" s="60">
        <v>57.313879776</v>
      </c>
      <c r="DJ43" s="13">
        <v>0.39279939019999999</v>
      </c>
      <c r="DK43" s="60">
        <v>29.863436799999999</v>
      </c>
      <c r="DL43" s="13">
        <v>0.21436456500000001</v>
      </c>
      <c r="DM43" s="60">
        <v>15.676100527999999</v>
      </c>
      <c r="DN43" s="13">
        <v>0.1195041211</v>
      </c>
      <c r="DO43" s="60">
        <v>8.4896399021000004</v>
      </c>
      <c r="DP43" s="13">
        <v>7.0102589100000001E-2</v>
      </c>
      <c r="DQ43" s="60">
        <v>4.8060069790000002</v>
      </c>
      <c r="DR43" s="13">
        <v>4.3989376199999999E-2</v>
      </c>
      <c r="DS43" s="60">
        <v>2.87973313</v>
      </c>
      <c r="DT43" s="13">
        <v>2.97837065E-2</v>
      </c>
      <c r="DU43" s="60">
        <v>1.8289054033000001</v>
      </c>
      <c r="DV43" s="13">
        <v>2.1623600600000001E-2</v>
      </c>
      <c r="DW43" s="60">
        <v>1.2303503482</v>
      </c>
      <c r="DX43" s="13">
        <v>1.6620826599999999E-2</v>
      </c>
      <c r="DY43" s="60">
        <v>0.87028875829999996</v>
      </c>
      <c r="DZ43" s="15">
        <v>1.33281413E-2</v>
      </c>
    </row>
    <row r="44" spans="1:130">
      <c r="A44" s="8">
        <v>3900</v>
      </c>
      <c r="B44" s="63">
        <v>7886</v>
      </c>
      <c r="C44" s="64">
        <v>1853.6285055000001</v>
      </c>
      <c r="D44" s="70">
        <v>3849.7433027000002</v>
      </c>
      <c r="E44" s="70">
        <v>87.463118707999996</v>
      </c>
      <c r="F44" s="71">
        <v>9.6665470700000006E-2</v>
      </c>
      <c r="G44" s="64">
        <v>4.0384630763000002</v>
      </c>
      <c r="H44" s="71">
        <v>1.9486460000000001E-3</v>
      </c>
      <c r="I44" s="70">
        <v>204.55350252</v>
      </c>
      <c r="J44" s="71">
        <v>1.2756147237</v>
      </c>
      <c r="K44" s="70">
        <v>115.30567803</v>
      </c>
      <c r="L44" s="71">
        <v>0.69157815730000005</v>
      </c>
      <c r="M44" s="70">
        <v>40.860180602</v>
      </c>
      <c r="N44" s="71">
        <v>0.30465985029999998</v>
      </c>
      <c r="O44" s="37" t="s">
        <v>83</v>
      </c>
      <c r="P44" s="13">
        <v>0</v>
      </c>
      <c r="Q44" s="70">
        <v>34.187840266000002</v>
      </c>
      <c r="R44" s="71">
        <v>5.7046881299999998E-2</v>
      </c>
      <c r="S44" s="37" t="s">
        <v>83</v>
      </c>
      <c r="T44" s="13">
        <v>0</v>
      </c>
      <c r="U44" s="37" t="s">
        <v>83</v>
      </c>
      <c r="V44" s="13">
        <v>0</v>
      </c>
      <c r="W44" s="70">
        <v>0.3904668416</v>
      </c>
      <c r="X44" s="71">
        <v>3.8434528000000001E-3</v>
      </c>
      <c r="Y44" s="70">
        <v>53.236206871999997</v>
      </c>
      <c r="Z44" s="71">
        <v>1.1530546679</v>
      </c>
      <c r="AA44" s="37" t="s">
        <v>83</v>
      </c>
      <c r="AB44" s="13">
        <v>0</v>
      </c>
      <c r="AC44" s="70">
        <v>5.3440339999999995E-4</v>
      </c>
      <c r="AD44" s="71">
        <v>3.2047032000000002E-6</v>
      </c>
      <c r="AE44" s="37" t="s">
        <v>83</v>
      </c>
      <c r="AF44" s="13">
        <v>0</v>
      </c>
      <c r="AG44" s="37" t="s">
        <v>83</v>
      </c>
      <c r="AH44" s="13">
        <v>0</v>
      </c>
      <c r="AI44" s="70">
        <f t="shared" si="0"/>
        <v>5.3440339999999995E-4</v>
      </c>
      <c r="AJ44" s="71">
        <f t="shared" si="0"/>
        <v>3.2047032000000002E-6</v>
      </c>
      <c r="AK44" s="70">
        <v>149.23037502</v>
      </c>
      <c r="AL44" s="71">
        <v>1.9274888345000001</v>
      </c>
      <c r="AM44" s="37" t="s">
        <v>83</v>
      </c>
      <c r="AN44" s="13">
        <v>0</v>
      </c>
      <c r="AO44" s="37" t="s">
        <v>83</v>
      </c>
      <c r="AP44" s="13">
        <v>0</v>
      </c>
      <c r="AQ44" s="37" t="s">
        <v>83</v>
      </c>
      <c r="AR44" s="13">
        <v>0</v>
      </c>
      <c r="AS44" s="70">
        <v>91.200104558000007</v>
      </c>
      <c r="AT44" s="71">
        <v>2.8038160151999998</v>
      </c>
      <c r="AU44" s="70">
        <v>76.381424988000006</v>
      </c>
      <c r="AV44" s="71">
        <v>0.5792055908</v>
      </c>
      <c r="AW44" s="70">
        <v>34.734347233000001</v>
      </c>
      <c r="AX44" s="71">
        <v>0.3549626119</v>
      </c>
      <c r="AY44" s="70">
        <v>10.017823271999999</v>
      </c>
      <c r="AZ44" s="71">
        <v>7.8717563599999998E-2</v>
      </c>
      <c r="BA44" s="60">
        <f t="shared" si="1"/>
        <v>31.629254483000004</v>
      </c>
      <c r="BB44" s="13">
        <f t="shared" si="1"/>
        <v>0.14552541530000002</v>
      </c>
      <c r="BC44" s="70">
        <v>0</v>
      </c>
      <c r="BD44" s="13">
        <v>0</v>
      </c>
      <c r="BE44" s="70">
        <v>218.92030904000001</v>
      </c>
      <c r="BF44" s="71">
        <v>2.7334204642</v>
      </c>
      <c r="BG44" s="71">
        <v>3.8905686999999999E-3</v>
      </c>
      <c r="BH44" s="13">
        <v>0</v>
      </c>
      <c r="BI44" s="70">
        <v>1.0693115665999999</v>
      </c>
      <c r="BJ44" s="71">
        <v>1.4727042900000001E-2</v>
      </c>
      <c r="BK44" s="70">
        <v>39.790869035</v>
      </c>
      <c r="BL44" s="71">
        <v>0.28993280739999999</v>
      </c>
      <c r="BM44" s="7"/>
      <c r="BN44" s="13"/>
      <c r="BO44" s="7"/>
      <c r="BP44" s="13"/>
      <c r="BQ44" s="70">
        <v>17.436218194999999</v>
      </c>
      <c r="BR44" s="71">
        <v>1.8365812499999998E-2</v>
      </c>
      <c r="BS44" s="70">
        <v>16.751622071</v>
      </c>
      <c r="BT44" s="71">
        <v>3.8681068800000003E-2</v>
      </c>
      <c r="BU44" s="7"/>
      <c r="BV44" s="13"/>
      <c r="BW44" s="7"/>
      <c r="BX44" s="13"/>
      <c r="BY44" s="7"/>
      <c r="BZ44" s="13"/>
      <c r="CA44" s="7"/>
      <c r="CB44" s="13"/>
      <c r="CC44" s="70">
        <v>0.1523570316</v>
      </c>
      <c r="CD44" s="71">
        <v>1.8039550999999999E-3</v>
      </c>
      <c r="CE44" s="70">
        <v>0.23810981000000001</v>
      </c>
      <c r="CF44" s="71">
        <v>2.0394977000000002E-3</v>
      </c>
      <c r="CG44" s="70">
        <v>4.2401830254000004</v>
      </c>
      <c r="CH44" s="71">
        <v>4.2541252000000002E-2</v>
      </c>
      <c r="CI44" s="70">
        <v>48.996023846999996</v>
      </c>
      <c r="CJ44" s="71">
        <v>1.1105134160000001</v>
      </c>
      <c r="CK44" s="6"/>
      <c r="CL44" s="13"/>
      <c r="CM44" s="7"/>
      <c r="CN44" s="15"/>
      <c r="CO44" s="70">
        <v>41.961108801999998</v>
      </c>
      <c r="CP44" s="71">
        <v>0.90497140359999995</v>
      </c>
      <c r="CQ44" s="70">
        <v>49.238995756000001</v>
      </c>
      <c r="CR44" s="71">
        <v>1.8988446116</v>
      </c>
      <c r="CS44" s="70">
        <v>26.907148021000001</v>
      </c>
      <c r="CT44" s="71">
        <v>1.0247289632000001</v>
      </c>
      <c r="CU44" s="70">
        <v>192.01316102000001</v>
      </c>
      <c r="CV44" s="66">
        <v>1.7086915009999999</v>
      </c>
      <c r="CW44" s="121">
        <v>1.9409315999999999E-3</v>
      </c>
      <c r="CX44" s="122">
        <v>3.3976026000000002E-3</v>
      </c>
      <c r="CY44" s="122">
        <v>3.7665284E-3</v>
      </c>
      <c r="CZ44" s="122">
        <v>3.8298478000000002E-3</v>
      </c>
      <c r="DA44" s="122">
        <v>3.8457419E-3</v>
      </c>
      <c r="DB44" s="122">
        <v>3.8529775999999998E-3</v>
      </c>
      <c r="DC44" s="122">
        <v>3.8578837000000001E-3</v>
      </c>
      <c r="DD44" s="122">
        <v>3.8612503999999998E-3</v>
      </c>
      <c r="DE44" s="122">
        <v>3.8630776000000001E-3</v>
      </c>
      <c r="DF44" s="123">
        <v>3.8642901999999999E-3</v>
      </c>
      <c r="DG44" s="80">
        <v>110.31054946</v>
      </c>
      <c r="DH44" s="13">
        <v>0.72440224310000001</v>
      </c>
      <c r="DI44" s="60">
        <v>58.103528595</v>
      </c>
      <c r="DJ44" s="13">
        <v>0.39811109620000001</v>
      </c>
      <c r="DK44" s="60">
        <v>30.399304345000001</v>
      </c>
      <c r="DL44" s="13">
        <v>0.21813782500000001</v>
      </c>
      <c r="DM44" s="60">
        <v>16.026155291999999</v>
      </c>
      <c r="DN44" s="13">
        <v>0.1221226447</v>
      </c>
      <c r="DO44" s="60">
        <v>8.7162027402</v>
      </c>
      <c r="DP44" s="13">
        <v>7.1935508400000001E-2</v>
      </c>
      <c r="DQ44" s="60">
        <v>4.9526652858000002</v>
      </c>
      <c r="DR44" s="13">
        <v>4.5292308199999999E-2</v>
      </c>
      <c r="DS44" s="60">
        <v>2.9793763711999999</v>
      </c>
      <c r="DT44" s="13">
        <v>3.0759969500000001E-2</v>
      </c>
      <c r="DU44" s="60">
        <v>1.9001777807</v>
      </c>
      <c r="DV44" s="13">
        <v>2.2394003499999999E-2</v>
      </c>
      <c r="DW44" s="60">
        <v>1.2835412234000001</v>
      </c>
      <c r="DX44" s="13">
        <v>1.7251895499999999E-2</v>
      </c>
      <c r="DY44" s="60">
        <v>0.91096892460000001</v>
      </c>
      <c r="DZ44" s="15">
        <v>1.3856665900000001E-2</v>
      </c>
    </row>
    <row r="45" spans="1:130">
      <c r="A45" s="8">
        <v>4000</v>
      </c>
      <c r="B45" s="63">
        <v>7607</v>
      </c>
      <c r="C45" s="64">
        <v>1881.0793595</v>
      </c>
      <c r="D45" s="70">
        <v>3950.292719</v>
      </c>
      <c r="E45" s="70">
        <v>89.559744870000003</v>
      </c>
      <c r="F45" s="71">
        <v>9.8032435900000006E-2</v>
      </c>
      <c r="G45" s="64">
        <v>4.3391641740000004</v>
      </c>
      <c r="H45" s="71">
        <v>2.0643963000000001E-3</v>
      </c>
      <c r="I45" s="70">
        <v>205.82621169999999</v>
      </c>
      <c r="J45" s="71">
        <v>1.2836862624000001</v>
      </c>
      <c r="K45" s="70">
        <v>116.79367171</v>
      </c>
      <c r="L45" s="71">
        <v>0.70078299789999998</v>
      </c>
      <c r="M45" s="70">
        <v>41.806404790999999</v>
      </c>
      <c r="N45" s="71">
        <v>0.31113748330000002</v>
      </c>
      <c r="O45" s="37" t="s">
        <v>83</v>
      </c>
      <c r="P45" s="13">
        <v>0</v>
      </c>
      <c r="Q45" s="70">
        <v>35.685955440999997</v>
      </c>
      <c r="R45" s="71">
        <v>5.9166197300000001E-2</v>
      </c>
      <c r="S45" s="37" t="s">
        <v>83</v>
      </c>
      <c r="T45" s="13">
        <v>0</v>
      </c>
      <c r="U45" s="37" t="s">
        <v>83</v>
      </c>
      <c r="V45" s="13">
        <v>0</v>
      </c>
      <c r="W45" s="70">
        <v>0.41214824820000001</v>
      </c>
      <c r="X45" s="71">
        <v>4.0152544000000004E-3</v>
      </c>
      <c r="Y45" s="70">
        <v>54.854807104000002</v>
      </c>
      <c r="Z45" s="71">
        <v>1.185066577</v>
      </c>
      <c r="AA45" s="37" t="s">
        <v>83</v>
      </c>
      <c r="AB45" s="13">
        <v>0</v>
      </c>
      <c r="AC45" s="70">
        <v>5.3063869999999996E-4</v>
      </c>
      <c r="AD45" s="71">
        <v>3.1821273999999999E-6</v>
      </c>
      <c r="AE45" s="37" t="s">
        <v>83</v>
      </c>
      <c r="AF45" s="13">
        <v>0</v>
      </c>
      <c r="AG45" s="37" t="s">
        <v>83</v>
      </c>
      <c r="AH45" s="13">
        <v>0</v>
      </c>
      <c r="AI45" s="70">
        <f t="shared" si="0"/>
        <v>5.3063869999999996E-4</v>
      </c>
      <c r="AJ45" s="71">
        <f t="shared" si="0"/>
        <v>3.1821273999999999E-6</v>
      </c>
      <c r="AK45" s="70">
        <v>151.35395955999999</v>
      </c>
      <c r="AL45" s="71">
        <v>1.9412102059</v>
      </c>
      <c r="AM45" s="37" t="s">
        <v>83</v>
      </c>
      <c r="AN45" s="13">
        <v>0</v>
      </c>
      <c r="AO45" s="37" t="s">
        <v>83</v>
      </c>
      <c r="AP45" s="13">
        <v>0</v>
      </c>
      <c r="AQ45" s="37" t="s">
        <v>83</v>
      </c>
      <c r="AR45" s="13">
        <v>0</v>
      </c>
      <c r="AS45" s="70">
        <v>92.511526595999996</v>
      </c>
      <c r="AT45" s="71">
        <v>2.8297983680000001</v>
      </c>
      <c r="AU45" s="70">
        <v>77.961179177999995</v>
      </c>
      <c r="AV45" s="71">
        <v>0.58778988580000002</v>
      </c>
      <c r="AW45" s="70">
        <v>35.392437471000001</v>
      </c>
      <c r="AX45" s="71">
        <v>0.36022045419999998</v>
      </c>
      <c r="AY45" s="70">
        <v>10.172116487</v>
      </c>
      <c r="AZ45" s="71">
        <v>7.9558727499999995E-2</v>
      </c>
      <c r="BA45" s="60">
        <f t="shared" si="1"/>
        <v>32.39662521999999</v>
      </c>
      <c r="BB45" s="13">
        <f t="shared" si="1"/>
        <v>0.14801070410000006</v>
      </c>
      <c r="BC45" s="70">
        <v>0</v>
      </c>
      <c r="BD45" s="13">
        <v>0</v>
      </c>
      <c r="BE45" s="70">
        <v>223.83695302000001</v>
      </c>
      <c r="BF45" s="71">
        <v>2.7694609990000001</v>
      </c>
      <c r="BG45" s="71">
        <v>4.1374643000000001E-3</v>
      </c>
      <c r="BH45" s="13">
        <v>0</v>
      </c>
      <c r="BI45" s="70">
        <v>1.0910826334999999</v>
      </c>
      <c r="BJ45" s="71">
        <v>1.49765538E-2</v>
      </c>
      <c r="BK45" s="70">
        <v>40.715322157000003</v>
      </c>
      <c r="BL45" s="71">
        <v>0.2961609295</v>
      </c>
      <c r="BM45" s="7"/>
      <c r="BN45" s="13"/>
      <c r="BO45" s="7"/>
      <c r="BP45" s="13"/>
      <c r="BQ45" s="70">
        <v>18.295679247999999</v>
      </c>
      <c r="BR45" s="71">
        <v>1.9117967600000001E-2</v>
      </c>
      <c r="BS45" s="70">
        <v>17.390276192999998</v>
      </c>
      <c r="BT45" s="71">
        <v>4.00482297E-2</v>
      </c>
      <c r="BU45" s="7"/>
      <c r="BV45" s="13"/>
      <c r="BW45" s="7"/>
      <c r="BX45" s="13"/>
      <c r="BY45" s="7"/>
      <c r="BZ45" s="13"/>
      <c r="CA45" s="7"/>
      <c r="CB45" s="13"/>
      <c r="CC45" s="70">
        <v>0.15869655930000001</v>
      </c>
      <c r="CD45" s="71">
        <v>1.8508754E-3</v>
      </c>
      <c r="CE45" s="70">
        <v>0.25345168890000003</v>
      </c>
      <c r="CF45" s="71">
        <v>2.1643790000000001E-3</v>
      </c>
      <c r="CG45" s="70">
        <v>4.4645343617000002</v>
      </c>
      <c r="CH45" s="71">
        <v>4.44776988E-2</v>
      </c>
      <c r="CI45" s="70">
        <v>50.390272742000001</v>
      </c>
      <c r="CJ45" s="71">
        <v>1.1405888781</v>
      </c>
      <c r="CK45" s="6"/>
      <c r="CL45" s="13"/>
      <c r="CM45" s="7"/>
      <c r="CN45" s="15"/>
      <c r="CO45" s="70">
        <v>42.601945229999998</v>
      </c>
      <c r="CP45" s="71">
        <v>0.91557496979999997</v>
      </c>
      <c r="CQ45" s="70">
        <v>49.909581365999998</v>
      </c>
      <c r="CR45" s="71">
        <v>1.9142233982000001</v>
      </c>
      <c r="CS45" s="70">
        <v>28.272393997999998</v>
      </c>
      <c r="CT45" s="71">
        <v>1.0401689712</v>
      </c>
      <c r="CU45" s="70">
        <v>195.56455901999999</v>
      </c>
      <c r="CV45" s="66">
        <v>1.7292920276999999</v>
      </c>
      <c r="CW45" s="121">
        <v>2.0567341000000002E-3</v>
      </c>
      <c r="CX45" s="122">
        <v>3.6115146999999999E-3</v>
      </c>
      <c r="CY45" s="122">
        <v>4.0076451999999999E-3</v>
      </c>
      <c r="CZ45" s="122">
        <v>4.0771326999999996E-3</v>
      </c>
      <c r="DA45" s="122">
        <v>4.0929393E-3</v>
      </c>
      <c r="DB45" s="122">
        <v>4.1001296000000003E-3</v>
      </c>
      <c r="DC45" s="122">
        <v>4.1050082999999999E-3</v>
      </c>
      <c r="DD45" s="122">
        <v>4.1083541000000003E-3</v>
      </c>
      <c r="DE45" s="122">
        <v>4.1101667999999996E-3</v>
      </c>
      <c r="DF45" s="123">
        <v>4.1113707999999999E-3</v>
      </c>
      <c r="DG45" s="80">
        <v>111.35135578000001</v>
      </c>
      <c r="DH45" s="13">
        <v>0.73113784390000003</v>
      </c>
      <c r="DI45" s="60">
        <v>58.877422013999997</v>
      </c>
      <c r="DJ45" s="13">
        <v>0.40328064850000001</v>
      </c>
      <c r="DK45" s="60">
        <v>30.943567579</v>
      </c>
      <c r="DL45" s="13">
        <v>0.2219019425</v>
      </c>
      <c r="DM45" s="60">
        <v>16.39569247</v>
      </c>
      <c r="DN45" s="13">
        <v>0.1247788427</v>
      </c>
      <c r="DO45" s="60">
        <v>8.9649481737999999</v>
      </c>
      <c r="DP45" s="13">
        <v>7.3807232700000003E-2</v>
      </c>
      <c r="DQ45" s="60">
        <v>5.1257701772999997</v>
      </c>
      <c r="DR45" s="13">
        <v>4.6658487999999998E-2</v>
      </c>
      <c r="DS45" s="60">
        <v>3.1012758890000001</v>
      </c>
      <c r="DT45" s="13">
        <v>3.1774706799999997E-2</v>
      </c>
      <c r="DU45" s="60">
        <v>1.9858604913</v>
      </c>
      <c r="DV45" s="13">
        <v>2.3157225399999998E-2</v>
      </c>
      <c r="DW45" s="60">
        <v>1.3461863567000001</v>
      </c>
      <c r="DX45" s="13">
        <v>1.7848983799999999E-2</v>
      </c>
      <c r="DY45" s="60">
        <v>0.95632589779999999</v>
      </c>
      <c r="DZ45" s="15">
        <v>1.43257336E-2</v>
      </c>
    </row>
    <row r="46" spans="1:130">
      <c r="A46" s="8">
        <v>4100</v>
      </c>
      <c r="B46" s="63">
        <v>7446</v>
      </c>
      <c r="C46" s="64">
        <v>1908.1783641</v>
      </c>
      <c r="D46" s="70">
        <v>4049.8769966</v>
      </c>
      <c r="E46" s="70">
        <v>91.834052505000002</v>
      </c>
      <c r="F46" s="71">
        <v>9.9442158099999997E-2</v>
      </c>
      <c r="G46" s="64">
        <v>4.6829879872999998</v>
      </c>
      <c r="H46" s="71">
        <v>2.1977459E-3</v>
      </c>
      <c r="I46" s="70">
        <v>206.99401709</v>
      </c>
      <c r="J46" s="71">
        <v>1.2910917817000001</v>
      </c>
      <c r="K46" s="70">
        <v>118.23812628</v>
      </c>
      <c r="L46" s="71">
        <v>0.70949655889999996</v>
      </c>
      <c r="M46" s="70">
        <v>42.749436258999999</v>
      </c>
      <c r="N46" s="71">
        <v>0.31755704229999998</v>
      </c>
      <c r="O46" s="37" t="s">
        <v>83</v>
      </c>
      <c r="P46" s="13">
        <v>0</v>
      </c>
      <c r="Q46" s="70">
        <v>37.209891280000001</v>
      </c>
      <c r="R46" s="71">
        <v>6.1236301100000001E-2</v>
      </c>
      <c r="S46" s="37" t="s">
        <v>83</v>
      </c>
      <c r="T46" s="13">
        <v>0</v>
      </c>
      <c r="U46" s="37" t="s">
        <v>83</v>
      </c>
      <c r="V46" s="13">
        <v>0</v>
      </c>
      <c r="W46" s="70">
        <v>0.42141893479999998</v>
      </c>
      <c r="X46" s="71">
        <v>4.1110851999999996E-3</v>
      </c>
      <c r="Y46" s="70">
        <v>56.482128492000001</v>
      </c>
      <c r="Z46" s="71">
        <v>1.2177802863</v>
      </c>
      <c r="AA46" s="37" t="s">
        <v>83</v>
      </c>
      <c r="AB46" s="13">
        <v>0</v>
      </c>
      <c r="AC46" s="70">
        <v>6.1219319999999999E-4</v>
      </c>
      <c r="AD46" s="71">
        <v>3.7259304999999999E-6</v>
      </c>
      <c r="AE46" s="37" t="s">
        <v>83</v>
      </c>
      <c r="AF46" s="13">
        <v>0</v>
      </c>
      <c r="AG46" s="37" t="s">
        <v>83</v>
      </c>
      <c r="AH46" s="13">
        <v>0</v>
      </c>
      <c r="AI46" s="70">
        <f t="shared" si="0"/>
        <v>6.1219319999999999E-4</v>
      </c>
      <c r="AJ46" s="71">
        <f t="shared" si="0"/>
        <v>3.7259304999999999E-6</v>
      </c>
      <c r="AK46" s="70">
        <v>153.5485832</v>
      </c>
      <c r="AL46" s="71">
        <v>1.9547574458999999</v>
      </c>
      <c r="AM46" s="37" t="s">
        <v>83</v>
      </c>
      <c r="AN46" s="13">
        <v>0</v>
      </c>
      <c r="AO46" s="37" t="s">
        <v>83</v>
      </c>
      <c r="AP46" s="13">
        <v>0</v>
      </c>
      <c r="AQ46" s="37" t="s">
        <v>83</v>
      </c>
      <c r="AR46" s="13">
        <v>0</v>
      </c>
      <c r="AS46" s="70">
        <v>93.872516529999999</v>
      </c>
      <c r="AT46" s="71">
        <v>2.8570690827999998</v>
      </c>
      <c r="AU46" s="70">
        <v>79.514150247000003</v>
      </c>
      <c r="AV46" s="71">
        <v>0.59621394910000003</v>
      </c>
      <c r="AW46" s="70">
        <v>36.046707046000002</v>
      </c>
      <c r="AX46" s="71">
        <v>0.36533841020000002</v>
      </c>
      <c r="AY46" s="70">
        <v>10.308496528999999</v>
      </c>
      <c r="AZ46" s="71">
        <v>8.0372223399999998E-2</v>
      </c>
      <c r="BA46" s="60">
        <f t="shared" si="1"/>
        <v>33.158946671999999</v>
      </c>
      <c r="BB46" s="13">
        <f t="shared" si="1"/>
        <v>0.15050331550000001</v>
      </c>
      <c r="BC46" s="70">
        <v>0</v>
      </c>
      <c r="BD46" s="13">
        <v>0</v>
      </c>
      <c r="BE46" s="70">
        <v>228.70323279999999</v>
      </c>
      <c r="BF46" s="71">
        <v>2.8059433535</v>
      </c>
      <c r="BG46" s="71">
        <v>4.4413680000000002E-3</v>
      </c>
      <c r="BH46" s="13">
        <v>0</v>
      </c>
      <c r="BI46" s="70">
        <v>1.1146509185</v>
      </c>
      <c r="BJ46" s="71">
        <v>1.52308011E-2</v>
      </c>
      <c r="BK46" s="70">
        <v>41.634785340999997</v>
      </c>
      <c r="BL46" s="71">
        <v>0.30232624120000001</v>
      </c>
      <c r="BM46" s="7"/>
      <c r="BN46" s="13"/>
      <c r="BO46" s="7"/>
      <c r="BP46" s="13"/>
      <c r="BQ46" s="70">
        <v>19.190695985000001</v>
      </c>
      <c r="BR46" s="71">
        <v>1.9857860599999999E-2</v>
      </c>
      <c r="BS46" s="70">
        <v>18.019195294999999</v>
      </c>
      <c r="BT46" s="71">
        <v>4.1378440500000002E-2</v>
      </c>
      <c r="BU46" s="7"/>
      <c r="BV46" s="13"/>
      <c r="BW46" s="7"/>
      <c r="BX46" s="13"/>
      <c r="BY46" s="7"/>
      <c r="BZ46" s="13"/>
      <c r="CA46" s="7"/>
      <c r="CB46" s="13"/>
      <c r="CC46" s="70">
        <v>0.16235717259999999</v>
      </c>
      <c r="CD46" s="71">
        <v>1.8958198E-3</v>
      </c>
      <c r="CE46" s="70">
        <v>0.25906176219999999</v>
      </c>
      <c r="CF46" s="71">
        <v>2.2152653999999998E-3</v>
      </c>
      <c r="CG46" s="70">
        <v>4.6417525114</v>
      </c>
      <c r="CH46" s="71">
        <v>4.5886523999999998E-2</v>
      </c>
      <c r="CI46" s="70">
        <v>51.840375979999997</v>
      </c>
      <c r="CJ46" s="71">
        <v>1.1718937624000001</v>
      </c>
      <c r="CK46" s="6"/>
      <c r="CL46" s="13"/>
      <c r="CM46" s="7"/>
      <c r="CN46" s="15"/>
      <c r="CO46" s="70">
        <v>43.289880826000001</v>
      </c>
      <c r="CP46" s="71">
        <v>0.92668831129999996</v>
      </c>
      <c r="CQ46" s="70">
        <v>50.582635703999998</v>
      </c>
      <c r="CR46" s="71">
        <v>1.9303807715000001</v>
      </c>
      <c r="CS46" s="70">
        <v>29.682175994000001</v>
      </c>
      <c r="CT46" s="71">
        <v>1.0559258501</v>
      </c>
      <c r="CU46" s="70">
        <v>199.02105681</v>
      </c>
      <c r="CV46" s="66">
        <v>1.7500175034000001</v>
      </c>
      <c r="CW46" s="121">
        <v>2.1876584E-3</v>
      </c>
      <c r="CX46" s="122">
        <v>3.8563642999999998E-3</v>
      </c>
      <c r="CY46" s="122">
        <v>4.2846404000000003E-3</v>
      </c>
      <c r="CZ46" s="122">
        <v>4.3610634000000002E-3</v>
      </c>
      <c r="DA46" s="122">
        <v>4.3792911E-3</v>
      </c>
      <c r="DB46" s="122">
        <v>4.3889419000000002E-3</v>
      </c>
      <c r="DC46" s="122">
        <v>4.3950715000000001E-3</v>
      </c>
      <c r="DD46" s="122">
        <v>4.3996746000000003E-3</v>
      </c>
      <c r="DE46" s="122">
        <v>4.4027512E-3</v>
      </c>
      <c r="DF46" s="123">
        <v>4.4052246000000003E-3</v>
      </c>
      <c r="DG46" s="80">
        <v>112.30759435</v>
      </c>
      <c r="DH46" s="13">
        <v>0.73734065780000002</v>
      </c>
      <c r="DI46" s="60">
        <v>59.562902833999999</v>
      </c>
      <c r="DJ46" s="13">
        <v>0.40792451159999998</v>
      </c>
      <c r="DK46" s="60">
        <v>31.405148215000001</v>
      </c>
      <c r="DL46" s="13">
        <v>0.22521075369999999</v>
      </c>
      <c r="DM46" s="60">
        <v>16.697277026999998</v>
      </c>
      <c r="DN46" s="13">
        <v>0.1270843754</v>
      </c>
      <c r="DO46" s="60">
        <v>9.1647966163000003</v>
      </c>
      <c r="DP46" s="13">
        <v>7.5461261200000004E-2</v>
      </c>
      <c r="DQ46" s="60">
        <v>5.2612954113999999</v>
      </c>
      <c r="DR46" s="13">
        <v>4.7882756399999997E-2</v>
      </c>
      <c r="DS46" s="60">
        <v>3.1945407644000001</v>
      </c>
      <c r="DT46" s="13">
        <v>3.2709290699999997E-2</v>
      </c>
      <c r="DU46" s="60">
        <v>2.0501630830000002</v>
      </c>
      <c r="DV46" s="13">
        <v>2.3878796800000001E-2</v>
      </c>
      <c r="DW46" s="60">
        <v>1.3942564543</v>
      </c>
      <c r="DX46" s="13">
        <v>1.8442863300000001E-2</v>
      </c>
      <c r="DY46" s="60">
        <v>0.99320664849999996</v>
      </c>
      <c r="DZ46" s="15">
        <v>1.4826295200000001E-2</v>
      </c>
    </row>
    <row r="47" spans="1:130">
      <c r="A47" s="8">
        <v>4200</v>
      </c>
      <c r="B47" s="63">
        <v>7159</v>
      </c>
      <c r="C47" s="64">
        <v>1934.7896558</v>
      </c>
      <c r="D47" s="70">
        <v>4149.4442796000003</v>
      </c>
      <c r="E47" s="70">
        <v>94.081270865999997</v>
      </c>
      <c r="F47" s="71">
        <v>0.10078716</v>
      </c>
      <c r="G47" s="64">
        <v>5.0095044748999999</v>
      </c>
      <c r="H47" s="71">
        <v>2.3232636000000001E-3</v>
      </c>
      <c r="I47" s="70">
        <v>208.15106843000001</v>
      </c>
      <c r="J47" s="71">
        <v>1.2984609057000001</v>
      </c>
      <c r="K47" s="70">
        <v>119.63939722000001</v>
      </c>
      <c r="L47" s="71">
        <v>0.71804860999999998</v>
      </c>
      <c r="M47" s="70">
        <v>43.655338321000002</v>
      </c>
      <c r="N47" s="71">
        <v>0.323687687</v>
      </c>
      <c r="O47" s="37" t="s">
        <v>83</v>
      </c>
      <c r="P47" s="13">
        <v>0</v>
      </c>
      <c r="Q47" s="70">
        <v>38.692908058999997</v>
      </c>
      <c r="R47" s="71">
        <v>6.3348115799999993E-2</v>
      </c>
      <c r="S47" s="37" t="s">
        <v>83</v>
      </c>
      <c r="T47" s="13">
        <v>0</v>
      </c>
      <c r="U47" s="37" t="s">
        <v>83</v>
      </c>
      <c r="V47" s="13">
        <v>0</v>
      </c>
      <c r="W47" s="70">
        <v>0.44311520069999999</v>
      </c>
      <c r="X47" s="71">
        <v>4.2869240999999997E-3</v>
      </c>
      <c r="Y47" s="70">
        <v>57.940952697999997</v>
      </c>
      <c r="Z47" s="71">
        <v>1.2468024124999999</v>
      </c>
      <c r="AA47" s="37" t="s">
        <v>83</v>
      </c>
      <c r="AB47" s="13">
        <v>0</v>
      </c>
      <c r="AC47" s="70">
        <v>6.0805020000000002E-4</v>
      </c>
      <c r="AD47" s="71">
        <v>3.7007412999999999E-6</v>
      </c>
      <c r="AE47" s="37" t="s">
        <v>83</v>
      </c>
      <c r="AF47" s="13">
        <v>0</v>
      </c>
      <c r="AG47" s="37" t="s">
        <v>83</v>
      </c>
      <c r="AH47" s="13">
        <v>0</v>
      </c>
      <c r="AI47" s="70">
        <f t="shared" si="0"/>
        <v>6.0805020000000002E-4</v>
      </c>
      <c r="AJ47" s="71">
        <f t="shared" si="0"/>
        <v>3.7007412999999999E-6</v>
      </c>
      <c r="AK47" s="70">
        <v>155.57310988</v>
      </c>
      <c r="AL47" s="71">
        <v>1.9671921516999999</v>
      </c>
      <c r="AM47" s="37" t="s">
        <v>83</v>
      </c>
      <c r="AN47" s="13">
        <v>0</v>
      </c>
      <c r="AO47" s="37" t="s">
        <v>83</v>
      </c>
      <c r="AP47" s="13">
        <v>0</v>
      </c>
      <c r="AQ47" s="37" t="s">
        <v>83</v>
      </c>
      <c r="AR47" s="13">
        <v>0</v>
      </c>
      <c r="AS47" s="70">
        <v>95.130658763</v>
      </c>
      <c r="AT47" s="71">
        <v>2.8835405543000001</v>
      </c>
      <c r="AU47" s="70">
        <v>80.991655511999994</v>
      </c>
      <c r="AV47" s="71">
        <v>0.60438369550000004</v>
      </c>
      <c r="AW47" s="70">
        <v>36.678461497000001</v>
      </c>
      <c r="AX47" s="71">
        <v>0.37032562289999998</v>
      </c>
      <c r="AY47" s="70">
        <v>10.460898054999999</v>
      </c>
      <c r="AZ47" s="71">
        <v>8.1196318099999998E-2</v>
      </c>
      <c r="BA47" s="60">
        <f t="shared" si="1"/>
        <v>33.852295959999992</v>
      </c>
      <c r="BB47" s="13">
        <f t="shared" si="1"/>
        <v>0.15286175450000006</v>
      </c>
      <c r="BC47" s="70">
        <v>0</v>
      </c>
      <c r="BD47" s="13">
        <v>0</v>
      </c>
      <c r="BE47" s="70">
        <v>233.64618902000001</v>
      </c>
      <c r="BF47" s="71">
        <v>2.8398069351999999</v>
      </c>
      <c r="BG47" s="71">
        <v>4.7117245000000002E-3</v>
      </c>
      <c r="BH47" s="13">
        <v>0</v>
      </c>
      <c r="BI47" s="70">
        <v>1.1392814737000001</v>
      </c>
      <c r="BJ47" s="71">
        <v>1.5496350900000001E-2</v>
      </c>
      <c r="BK47" s="70">
        <v>42.516056847000002</v>
      </c>
      <c r="BL47" s="71">
        <v>0.30819133609999999</v>
      </c>
      <c r="BM47" s="7"/>
      <c r="BN47" s="13"/>
      <c r="BO47" s="7"/>
      <c r="BP47" s="13"/>
      <c r="BQ47" s="70">
        <v>20.061166396000001</v>
      </c>
      <c r="BR47" s="71">
        <v>2.0604524799999999E-2</v>
      </c>
      <c r="BS47" s="70">
        <v>18.631741662</v>
      </c>
      <c r="BT47" s="71">
        <v>4.2743591099999999E-2</v>
      </c>
      <c r="BU47" s="7"/>
      <c r="BV47" s="13"/>
      <c r="BW47" s="7"/>
      <c r="BX47" s="13"/>
      <c r="BY47" s="7"/>
      <c r="BZ47" s="13"/>
      <c r="CA47" s="7"/>
      <c r="CB47" s="13"/>
      <c r="CC47" s="70">
        <v>0.17327644149999999</v>
      </c>
      <c r="CD47" s="71">
        <v>1.9906901999999999E-3</v>
      </c>
      <c r="CE47" s="70">
        <v>0.2698387592</v>
      </c>
      <c r="CF47" s="71">
        <v>2.2962338999999998E-3</v>
      </c>
      <c r="CG47" s="70">
        <v>4.8362468422999996</v>
      </c>
      <c r="CH47" s="71">
        <v>4.7369781E-2</v>
      </c>
      <c r="CI47" s="70">
        <v>53.104705856000002</v>
      </c>
      <c r="CJ47" s="71">
        <v>1.1994326314999999</v>
      </c>
      <c r="CK47" s="6"/>
      <c r="CL47" s="13"/>
      <c r="CM47" s="7"/>
      <c r="CN47" s="15"/>
      <c r="CO47" s="70">
        <v>43.875505134000001</v>
      </c>
      <c r="CP47" s="71">
        <v>0.93714005450000004</v>
      </c>
      <c r="CQ47" s="70">
        <v>51.255153628999999</v>
      </c>
      <c r="CR47" s="71">
        <v>1.9464004998</v>
      </c>
      <c r="CS47" s="70">
        <v>31.116719435</v>
      </c>
      <c r="CT47" s="71">
        <v>1.0707990144999999</v>
      </c>
      <c r="CU47" s="70">
        <v>202.52946958000001</v>
      </c>
      <c r="CV47" s="66">
        <v>1.7690079207</v>
      </c>
      <c r="CW47" s="121">
        <v>2.3120577E-3</v>
      </c>
      <c r="CX47" s="122">
        <v>4.0878911999999998E-3</v>
      </c>
      <c r="CY47" s="122">
        <v>4.5444884000000003E-3</v>
      </c>
      <c r="CZ47" s="122">
        <v>4.6280217999999998E-3</v>
      </c>
      <c r="DA47" s="122">
        <v>4.6481376999999999E-3</v>
      </c>
      <c r="DB47" s="122">
        <v>4.6597152999999997E-3</v>
      </c>
      <c r="DC47" s="122">
        <v>4.6658050999999999E-3</v>
      </c>
      <c r="DD47" s="122">
        <v>4.6703743999999998E-3</v>
      </c>
      <c r="DE47" s="122">
        <v>4.6734230000000003E-3</v>
      </c>
      <c r="DF47" s="123">
        <v>4.6758740999999996E-3</v>
      </c>
      <c r="DG47" s="80">
        <v>113.27045225000001</v>
      </c>
      <c r="DH47" s="13">
        <v>0.74355691489999998</v>
      </c>
      <c r="DI47" s="60">
        <v>60.272588542999998</v>
      </c>
      <c r="DJ47" s="13">
        <v>0.41267258629999998</v>
      </c>
      <c r="DK47" s="60">
        <v>31.895645912999999</v>
      </c>
      <c r="DL47" s="13">
        <v>0.22864782419999999</v>
      </c>
      <c r="DM47" s="60">
        <v>17.027931759000001</v>
      </c>
      <c r="DN47" s="13">
        <v>0.12954106570000001</v>
      </c>
      <c r="DO47" s="60">
        <v>9.3842080737</v>
      </c>
      <c r="DP47" s="13">
        <v>7.7220176400000007E-2</v>
      </c>
      <c r="DQ47" s="60">
        <v>5.4118808545999997</v>
      </c>
      <c r="DR47" s="13">
        <v>4.9195151700000002E-2</v>
      </c>
      <c r="DS47" s="60">
        <v>3.3009521309999998</v>
      </c>
      <c r="DT47" s="13">
        <v>3.3725260999999999E-2</v>
      </c>
      <c r="DU47" s="60">
        <v>2.1282068072999998</v>
      </c>
      <c r="DV47" s="13">
        <v>2.46930541E-2</v>
      </c>
      <c r="DW47" s="60">
        <v>1.4529344269</v>
      </c>
      <c r="DX47" s="13">
        <v>1.9116238300000001E-2</v>
      </c>
      <c r="DY47" s="60">
        <v>1.0388215822</v>
      </c>
      <c r="DZ47" s="15">
        <v>1.5398355400000001E-2</v>
      </c>
    </row>
    <row r="48" spans="1:130">
      <c r="A48" s="8">
        <v>4300</v>
      </c>
      <c r="B48" s="63">
        <v>6989</v>
      </c>
      <c r="C48" s="64">
        <v>1960.8684075000001</v>
      </c>
      <c r="D48" s="70">
        <v>4250.3371908999998</v>
      </c>
      <c r="E48" s="70">
        <v>96.213082951000004</v>
      </c>
      <c r="F48" s="71">
        <v>0.10210007679999999</v>
      </c>
      <c r="G48" s="64">
        <v>5.4733651725000003</v>
      </c>
      <c r="H48" s="71">
        <v>2.4779824999999998E-3</v>
      </c>
      <c r="I48" s="70">
        <v>209.27911521999999</v>
      </c>
      <c r="J48" s="71">
        <v>1.3059016001999999</v>
      </c>
      <c r="K48" s="70">
        <v>120.96493526</v>
      </c>
      <c r="L48" s="71">
        <v>0.72604890320000004</v>
      </c>
      <c r="M48" s="70">
        <v>44.595370144999997</v>
      </c>
      <c r="N48" s="71">
        <v>0.33005031509999999</v>
      </c>
      <c r="O48" s="37" t="s">
        <v>83</v>
      </c>
      <c r="P48" s="13">
        <v>0</v>
      </c>
      <c r="Q48" s="70">
        <v>40.163499424999998</v>
      </c>
      <c r="R48" s="71">
        <v>6.5433445699999995E-2</v>
      </c>
      <c r="S48" s="37" t="s">
        <v>83</v>
      </c>
      <c r="T48" s="13">
        <v>0</v>
      </c>
      <c r="U48" s="37" t="s">
        <v>83</v>
      </c>
      <c r="V48" s="13">
        <v>0</v>
      </c>
      <c r="W48" s="70">
        <v>0.45828083479999998</v>
      </c>
      <c r="X48" s="71">
        <v>4.4000274999999997E-3</v>
      </c>
      <c r="Y48" s="70">
        <v>59.462912308</v>
      </c>
      <c r="Z48" s="71">
        <v>1.2767498838</v>
      </c>
      <c r="AA48" s="37" t="s">
        <v>83</v>
      </c>
      <c r="AB48" s="13">
        <v>0</v>
      </c>
      <c r="AC48" s="70">
        <v>6.039102E-4</v>
      </c>
      <c r="AD48" s="71">
        <v>3.6755838000000001E-6</v>
      </c>
      <c r="AE48" s="37" t="s">
        <v>83</v>
      </c>
      <c r="AF48" s="13">
        <v>0</v>
      </c>
      <c r="AG48" s="37" t="s">
        <v>83</v>
      </c>
      <c r="AH48" s="13">
        <v>0</v>
      </c>
      <c r="AI48" s="70">
        <f t="shared" si="0"/>
        <v>6.039102E-4</v>
      </c>
      <c r="AJ48" s="71">
        <f t="shared" si="0"/>
        <v>3.6755838000000001E-6</v>
      </c>
      <c r="AK48" s="70">
        <v>157.56095986</v>
      </c>
      <c r="AL48" s="71">
        <v>1.9796987169</v>
      </c>
      <c r="AM48" s="37" t="s">
        <v>83</v>
      </c>
      <c r="AN48" s="13">
        <v>0</v>
      </c>
      <c r="AO48" s="37" t="s">
        <v>83</v>
      </c>
      <c r="AP48" s="13">
        <v>0</v>
      </c>
      <c r="AQ48" s="37" t="s">
        <v>83</v>
      </c>
      <c r="AR48" s="13">
        <v>0</v>
      </c>
      <c r="AS48" s="70">
        <v>96.418625965999993</v>
      </c>
      <c r="AT48" s="71">
        <v>2.9095786916000002</v>
      </c>
      <c r="AU48" s="70">
        <v>82.502907996000005</v>
      </c>
      <c r="AV48" s="71">
        <v>0.61271052550000005</v>
      </c>
      <c r="AW48" s="70">
        <v>37.337676922999997</v>
      </c>
      <c r="AX48" s="71">
        <v>0.37536496419999998</v>
      </c>
      <c r="AY48" s="70">
        <v>10.587963458000001</v>
      </c>
      <c r="AZ48" s="71">
        <v>8.1973547499999994E-2</v>
      </c>
      <c r="BA48" s="60">
        <f t="shared" si="1"/>
        <v>34.577267615000011</v>
      </c>
      <c r="BB48" s="13">
        <f t="shared" si="1"/>
        <v>0.1553720138000001</v>
      </c>
      <c r="BC48" s="70">
        <v>0</v>
      </c>
      <c r="BD48" s="13">
        <v>0</v>
      </c>
      <c r="BE48" s="70">
        <v>238.68079996</v>
      </c>
      <c r="BF48" s="71">
        <v>2.8753912682</v>
      </c>
      <c r="BG48" s="71">
        <v>5.0655059000000004E-3</v>
      </c>
      <c r="BH48" s="13">
        <v>0</v>
      </c>
      <c r="BI48" s="70">
        <v>1.1485427727999999</v>
      </c>
      <c r="BJ48" s="71">
        <v>1.5607976500000001E-2</v>
      </c>
      <c r="BK48" s="70">
        <v>43.446827372000001</v>
      </c>
      <c r="BL48" s="71">
        <v>0.31444233859999998</v>
      </c>
      <c r="BM48" s="7"/>
      <c r="BN48" s="13"/>
      <c r="BO48" s="7"/>
      <c r="BP48" s="13"/>
      <c r="BQ48" s="70">
        <v>20.959147697999999</v>
      </c>
      <c r="BR48" s="71">
        <v>2.1372242100000001E-2</v>
      </c>
      <c r="BS48" s="70">
        <v>19.204351726999999</v>
      </c>
      <c r="BT48" s="71">
        <v>4.4061203700000003E-2</v>
      </c>
      <c r="BU48" s="7"/>
      <c r="BV48" s="13"/>
      <c r="BW48" s="7"/>
      <c r="BX48" s="13"/>
      <c r="BY48" s="7"/>
      <c r="BZ48" s="13"/>
      <c r="CA48" s="7"/>
      <c r="CB48" s="13"/>
      <c r="CC48" s="70">
        <v>0.1796323843</v>
      </c>
      <c r="CD48" s="71">
        <v>2.0322242000000001E-3</v>
      </c>
      <c r="CE48" s="70">
        <v>0.27864845049999998</v>
      </c>
      <c r="CF48" s="71">
        <v>2.3678033E-3</v>
      </c>
      <c r="CG48" s="70">
        <v>4.9984149377999998</v>
      </c>
      <c r="CH48" s="71">
        <v>4.8947842200000001E-2</v>
      </c>
      <c r="CI48" s="70">
        <v>54.464497369999997</v>
      </c>
      <c r="CJ48" s="71">
        <v>1.2278020415999999</v>
      </c>
      <c r="CK48" s="6"/>
      <c r="CL48" s="13"/>
      <c r="CM48" s="7"/>
      <c r="CN48" s="15"/>
      <c r="CO48" s="70">
        <v>44.532935213000002</v>
      </c>
      <c r="CP48" s="71">
        <v>0.94823651840000001</v>
      </c>
      <c r="CQ48" s="70">
        <v>51.885690752999999</v>
      </c>
      <c r="CR48" s="71">
        <v>1.9613421733</v>
      </c>
      <c r="CS48" s="70">
        <v>32.577976051</v>
      </c>
      <c r="CT48" s="71">
        <v>1.086535018</v>
      </c>
      <c r="CU48" s="70">
        <v>206.10282391000001</v>
      </c>
      <c r="CV48" s="66">
        <v>1.7888562503000001</v>
      </c>
      <c r="CW48" s="121">
        <v>2.4644854999999999E-3</v>
      </c>
      <c r="CX48" s="122">
        <v>4.3704258999999997E-3</v>
      </c>
      <c r="CY48" s="122">
        <v>4.8691932999999996E-3</v>
      </c>
      <c r="CZ48" s="122">
        <v>4.9700083000000003E-3</v>
      </c>
      <c r="DA48" s="122">
        <v>4.9929375E-3</v>
      </c>
      <c r="DB48" s="122">
        <v>5.0068090000000001E-3</v>
      </c>
      <c r="DC48" s="122">
        <v>5.0152267E-3</v>
      </c>
      <c r="DD48" s="122">
        <v>5.0221303000000002E-3</v>
      </c>
      <c r="DE48" s="122">
        <v>5.0275197999999997E-3</v>
      </c>
      <c r="DF48" s="123">
        <v>5.0299487999999996E-3</v>
      </c>
      <c r="DG48" s="80">
        <v>114.20858359</v>
      </c>
      <c r="DH48" s="13">
        <v>0.74987271200000005</v>
      </c>
      <c r="DI48" s="60">
        <v>60.969052312000002</v>
      </c>
      <c r="DJ48" s="13">
        <v>0.4175645368</v>
      </c>
      <c r="DK48" s="60">
        <v>32.378306103</v>
      </c>
      <c r="DL48" s="13">
        <v>0.2322371275</v>
      </c>
      <c r="DM48" s="60">
        <v>17.352425515</v>
      </c>
      <c r="DN48" s="13">
        <v>0.13213230749999999</v>
      </c>
      <c r="DO48" s="60">
        <v>9.6004242204000008</v>
      </c>
      <c r="DP48" s="13">
        <v>7.9107432800000002E-2</v>
      </c>
      <c r="DQ48" s="60">
        <v>5.5581601082000001</v>
      </c>
      <c r="DR48" s="13">
        <v>5.0613607300000002E-2</v>
      </c>
      <c r="DS48" s="60">
        <v>3.4028752565999998</v>
      </c>
      <c r="DT48" s="13">
        <v>3.4824138099999999E-2</v>
      </c>
      <c r="DU48" s="60">
        <v>2.2015882424000002</v>
      </c>
      <c r="DV48" s="13">
        <v>2.5577736E-2</v>
      </c>
      <c r="DW48" s="60">
        <v>1.5079400733999999</v>
      </c>
      <c r="DX48" s="13">
        <v>1.9854561400000002E-2</v>
      </c>
      <c r="DY48" s="60">
        <v>1.0815985089</v>
      </c>
      <c r="DZ48" s="15">
        <v>1.6031521300000001E-2</v>
      </c>
    </row>
    <row r="49" spans="1:130">
      <c r="A49" s="8">
        <v>4400</v>
      </c>
      <c r="B49" s="63">
        <v>6741</v>
      </c>
      <c r="C49" s="64">
        <v>1986.4965655999999</v>
      </c>
      <c r="D49" s="70">
        <v>4349.1193303999999</v>
      </c>
      <c r="E49" s="70">
        <v>98.333576158</v>
      </c>
      <c r="F49" s="71">
        <v>0.1033740829</v>
      </c>
      <c r="G49" s="64">
        <v>5.8092975995999998</v>
      </c>
      <c r="H49" s="71">
        <v>2.5959161999999998E-3</v>
      </c>
      <c r="I49" s="70">
        <v>210.33056758999999</v>
      </c>
      <c r="J49" s="71">
        <v>1.3126249359</v>
      </c>
      <c r="K49" s="70">
        <v>122.31540126</v>
      </c>
      <c r="L49" s="71">
        <v>0.73450270750000002</v>
      </c>
      <c r="M49" s="70">
        <v>45.609334636</v>
      </c>
      <c r="N49" s="71">
        <v>0.33714432950000001</v>
      </c>
      <c r="O49" s="37" t="s">
        <v>83</v>
      </c>
      <c r="P49" s="13">
        <v>0</v>
      </c>
      <c r="Q49" s="70">
        <v>41.663796214000001</v>
      </c>
      <c r="R49" s="71">
        <v>6.7506286999999998E-2</v>
      </c>
      <c r="S49" s="37" t="s">
        <v>83</v>
      </c>
      <c r="T49" s="13">
        <v>0</v>
      </c>
      <c r="U49" s="37" t="s">
        <v>83</v>
      </c>
      <c r="V49" s="13">
        <v>0</v>
      </c>
      <c r="W49" s="70">
        <v>0.47502672070000002</v>
      </c>
      <c r="X49" s="71">
        <v>4.5217208999999998E-3</v>
      </c>
      <c r="Y49" s="70">
        <v>60.978372382000003</v>
      </c>
      <c r="Z49" s="71">
        <v>1.3064446992000001</v>
      </c>
      <c r="AA49" s="37" t="s">
        <v>83</v>
      </c>
      <c r="AB49" s="13">
        <v>0</v>
      </c>
      <c r="AC49" s="70">
        <v>6.002205E-4</v>
      </c>
      <c r="AD49" s="71">
        <v>3.6531562999999999E-6</v>
      </c>
      <c r="AE49" s="37" t="s">
        <v>83</v>
      </c>
      <c r="AF49" s="13">
        <v>0</v>
      </c>
      <c r="AG49" s="37" t="s">
        <v>83</v>
      </c>
      <c r="AH49" s="13">
        <v>0</v>
      </c>
      <c r="AI49" s="70">
        <f t="shared" si="0"/>
        <v>6.002205E-4</v>
      </c>
      <c r="AJ49" s="71">
        <f t="shared" si="0"/>
        <v>3.6531562999999999E-6</v>
      </c>
      <c r="AK49" s="70">
        <v>159.43869047000001</v>
      </c>
      <c r="AL49" s="71">
        <v>1.9914430087999999</v>
      </c>
      <c r="AM49" s="37" t="s">
        <v>83</v>
      </c>
      <c r="AN49" s="13">
        <v>0</v>
      </c>
      <c r="AO49" s="37" t="s">
        <v>83</v>
      </c>
      <c r="AP49" s="13">
        <v>0</v>
      </c>
      <c r="AQ49" s="37" t="s">
        <v>83</v>
      </c>
      <c r="AR49" s="13">
        <v>0</v>
      </c>
      <c r="AS49" s="70">
        <v>97.665230633999997</v>
      </c>
      <c r="AT49" s="71">
        <v>2.9350378139000002</v>
      </c>
      <c r="AU49" s="70">
        <v>83.992048890999996</v>
      </c>
      <c r="AV49" s="71">
        <v>0.62113874690000004</v>
      </c>
      <c r="AW49" s="70">
        <v>37.942586697000003</v>
      </c>
      <c r="AX49" s="71">
        <v>0.38048116729999998</v>
      </c>
      <c r="AY49" s="70">
        <v>10.731993017000001</v>
      </c>
      <c r="AZ49" s="71">
        <v>8.2752014099999993E-2</v>
      </c>
      <c r="BA49" s="60">
        <f t="shared" si="1"/>
        <v>35.317469176999992</v>
      </c>
      <c r="BB49" s="13">
        <f t="shared" si="1"/>
        <v>0.15790556550000007</v>
      </c>
      <c r="BC49" s="70">
        <v>0</v>
      </c>
      <c r="BD49" s="13">
        <v>0</v>
      </c>
      <c r="BE49" s="70">
        <v>243.50221916999999</v>
      </c>
      <c r="BF49" s="71">
        <v>2.9078529082000002</v>
      </c>
      <c r="BG49" s="71">
        <v>5.3163265999999999E-3</v>
      </c>
      <c r="BH49" s="13">
        <v>0</v>
      </c>
      <c r="BI49" s="70">
        <v>1.1703051879999999</v>
      </c>
      <c r="BJ49" s="71">
        <v>1.5849028899999999E-2</v>
      </c>
      <c r="BK49" s="70">
        <v>44.439029447999999</v>
      </c>
      <c r="BL49" s="71">
        <v>0.3212953006</v>
      </c>
      <c r="BM49" s="7"/>
      <c r="BN49" s="13"/>
      <c r="BO49" s="7"/>
      <c r="BP49" s="13"/>
      <c r="BQ49" s="70">
        <v>21.866850522</v>
      </c>
      <c r="BR49" s="71">
        <v>2.2132550599999998E-2</v>
      </c>
      <c r="BS49" s="70">
        <v>19.796945692000001</v>
      </c>
      <c r="BT49" s="71">
        <v>4.5373736499999998E-2</v>
      </c>
      <c r="BU49" s="7"/>
      <c r="BV49" s="13"/>
      <c r="BW49" s="7"/>
      <c r="BX49" s="13"/>
      <c r="BY49" s="7"/>
      <c r="BZ49" s="13"/>
      <c r="CA49" s="7"/>
      <c r="CB49" s="13"/>
      <c r="CC49" s="70">
        <v>0.18529991309999999</v>
      </c>
      <c r="CD49" s="71">
        <v>2.0638525999999999E-3</v>
      </c>
      <c r="CE49" s="70">
        <v>0.28972680760000002</v>
      </c>
      <c r="CF49" s="71">
        <v>2.4578682999999999E-3</v>
      </c>
      <c r="CG49" s="70">
        <v>5.2110862338999997</v>
      </c>
      <c r="CH49" s="71">
        <v>5.0726748199999998E-2</v>
      </c>
      <c r="CI49" s="70">
        <v>55.767286147999997</v>
      </c>
      <c r="CJ49" s="71">
        <v>1.2557179510000001</v>
      </c>
      <c r="CK49" s="6"/>
      <c r="CL49" s="13"/>
      <c r="CM49" s="7"/>
      <c r="CN49" s="15"/>
      <c r="CO49" s="70">
        <v>45.120118556999998</v>
      </c>
      <c r="CP49" s="71">
        <v>0.95810576999999997</v>
      </c>
      <c r="CQ49" s="70">
        <v>52.545112076999999</v>
      </c>
      <c r="CR49" s="71">
        <v>1.9769320439</v>
      </c>
      <c r="CS49" s="70">
        <v>34.144917956999997</v>
      </c>
      <c r="CT49" s="71">
        <v>1.101486076</v>
      </c>
      <c r="CU49" s="70">
        <v>209.35730122000001</v>
      </c>
      <c r="CV49" s="66">
        <v>1.8063668321999999</v>
      </c>
      <c r="CW49" s="121">
        <v>2.5819456000000002E-3</v>
      </c>
      <c r="CX49" s="122">
        <v>4.5836009999999996E-3</v>
      </c>
      <c r="CY49" s="122">
        <v>5.1123471000000002E-3</v>
      </c>
      <c r="CZ49" s="122">
        <v>5.2214336000000004E-3</v>
      </c>
      <c r="DA49" s="122">
        <v>5.2442462000000002E-3</v>
      </c>
      <c r="DB49" s="122">
        <v>5.2580389999999999E-3</v>
      </c>
      <c r="DC49" s="122">
        <v>5.2664102999999997E-3</v>
      </c>
      <c r="DD49" s="122">
        <v>5.2732728999999997E-3</v>
      </c>
      <c r="DE49" s="122">
        <v>5.2786266999999996E-3</v>
      </c>
      <c r="DF49" s="123">
        <v>5.2810354E-3</v>
      </c>
      <c r="DG49" s="80">
        <v>115.07889552</v>
      </c>
      <c r="DH49" s="13">
        <v>0.75550435650000003</v>
      </c>
      <c r="DI49" s="60">
        <v>61.603286162000003</v>
      </c>
      <c r="DJ49" s="13">
        <v>0.42181085350000003</v>
      </c>
      <c r="DK49" s="60">
        <v>32.803087101999999</v>
      </c>
      <c r="DL49" s="13">
        <v>0.23522068460000001</v>
      </c>
      <c r="DM49" s="60">
        <v>17.627683445999999</v>
      </c>
      <c r="DN49" s="13">
        <v>0.13417838260000001</v>
      </c>
      <c r="DO49" s="60">
        <v>9.7771559566999997</v>
      </c>
      <c r="DP49" s="13">
        <v>8.0521317499999995E-2</v>
      </c>
      <c r="DQ49" s="60">
        <v>5.6757798961999999</v>
      </c>
      <c r="DR49" s="13">
        <v>5.1639270899999999E-2</v>
      </c>
      <c r="DS49" s="60">
        <v>3.4836088410000001</v>
      </c>
      <c r="DT49" s="13">
        <v>3.5593028899999997E-2</v>
      </c>
      <c r="DU49" s="60">
        <v>2.2595195187999999</v>
      </c>
      <c r="DV49" s="13">
        <v>2.61802163E-2</v>
      </c>
      <c r="DW49" s="60">
        <v>1.5506120699999999</v>
      </c>
      <c r="DX49" s="13">
        <v>2.0340778100000002E-2</v>
      </c>
      <c r="DY49" s="60">
        <v>1.1132068489</v>
      </c>
      <c r="DZ49" s="15">
        <v>1.64301047E-2</v>
      </c>
    </row>
    <row r="50" spans="1:130">
      <c r="A50" s="8">
        <v>4500</v>
      </c>
      <c r="B50" s="63">
        <v>6544</v>
      </c>
      <c r="C50" s="64">
        <v>2011.7523708000001</v>
      </c>
      <c r="D50" s="70">
        <v>4449.6922372999998</v>
      </c>
      <c r="E50" s="70">
        <v>100.51782754</v>
      </c>
      <c r="F50" s="71">
        <v>0.1046620242</v>
      </c>
      <c r="G50" s="64">
        <v>6.2238743326000003</v>
      </c>
      <c r="H50" s="71">
        <v>2.7390342000000001E-3</v>
      </c>
      <c r="I50" s="70">
        <v>211.36645179999999</v>
      </c>
      <c r="J50" s="71">
        <v>1.3191458939</v>
      </c>
      <c r="K50" s="70">
        <v>123.66727361</v>
      </c>
      <c r="L50" s="71">
        <v>0.7429007205</v>
      </c>
      <c r="M50" s="70">
        <v>46.412063848000003</v>
      </c>
      <c r="N50" s="71">
        <v>0.34272073710000001</v>
      </c>
      <c r="O50" s="37" t="s">
        <v>83</v>
      </c>
      <c r="P50" s="13">
        <v>0</v>
      </c>
      <c r="Q50" s="70">
        <v>43.225843005000002</v>
      </c>
      <c r="R50" s="71">
        <v>6.9628409399999994E-2</v>
      </c>
      <c r="S50" s="37" t="s">
        <v>83</v>
      </c>
      <c r="T50" s="13">
        <v>0</v>
      </c>
      <c r="U50" s="37" t="s">
        <v>83</v>
      </c>
      <c r="V50" s="13">
        <v>0</v>
      </c>
      <c r="W50" s="70">
        <v>0.48840122829999999</v>
      </c>
      <c r="X50" s="71">
        <v>4.6341124000000003E-3</v>
      </c>
      <c r="Y50" s="70">
        <v>62.364149003999998</v>
      </c>
      <c r="Z50" s="71">
        <v>1.3342427887999999</v>
      </c>
      <c r="AA50" s="37" t="s">
        <v>83</v>
      </c>
      <c r="AB50" s="13">
        <v>0</v>
      </c>
      <c r="AC50" s="70">
        <v>5.9674770000000003E-4</v>
      </c>
      <c r="AD50" s="71">
        <v>3.6320457999999998E-6</v>
      </c>
      <c r="AE50" s="37" t="s">
        <v>83</v>
      </c>
      <c r="AF50" s="13">
        <v>0</v>
      </c>
      <c r="AG50" s="37" t="s">
        <v>83</v>
      </c>
      <c r="AH50" s="13">
        <v>0</v>
      </c>
      <c r="AI50" s="70">
        <f t="shared" si="0"/>
        <v>5.9674770000000003E-4</v>
      </c>
      <c r="AJ50" s="71">
        <f t="shared" si="0"/>
        <v>3.6320457999999998E-6</v>
      </c>
      <c r="AK50" s="70">
        <v>161.33670323999999</v>
      </c>
      <c r="AL50" s="71">
        <v>2.0024730757999998</v>
      </c>
      <c r="AM50" s="37" t="s">
        <v>83</v>
      </c>
      <c r="AN50" s="13">
        <v>0</v>
      </c>
      <c r="AO50" s="37" t="s">
        <v>83</v>
      </c>
      <c r="AP50" s="13">
        <v>0</v>
      </c>
      <c r="AQ50" s="37" t="s">
        <v>83</v>
      </c>
      <c r="AR50" s="13">
        <v>0</v>
      </c>
      <c r="AS50" s="70">
        <v>98.897859756000003</v>
      </c>
      <c r="AT50" s="71">
        <v>2.9596739821</v>
      </c>
      <c r="AU50" s="70">
        <v>85.431706656000003</v>
      </c>
      <c r="AV50" s="71">
        <v>0.62913572380000005</v>
      </c>
      <c r="AW50" s="70">
        <v>38.547140648999999</v>
      </c>
      <c r="AX50" s="71">
        <v>0.38534511869999999</v>
      </c>
      <c r="AY50" s="70">
        <v>10.870496952</v>
      </c>
      <c r="AZ50" s="71">
        <v>8.3588067399999993E-2</v>
      </c>
      <c r="BA50" s="60">
        <f t="shared" si="1"/>
        <v>36.014069055000007</v>
      </c>
      <c r="BB50" s="13">
        <f t="shared" si="1"/>
        <v>0.16020253770000004</v>
      </c>
      <c r="BC50" s="70">
        <v>0</v>
      </c>
      <c r="BD50" s="13">
        <v>0</v>
      </c>
      <c r="BE50" s="70">
        <v>248.22527084999999</v>
      </c>
      <c r="BF50" s="71">
        <v>2.9403188554000002</v>
      </c>
      <c r="BG50" s="71">
        <v>5.6411322000000002E-3</v>
      </c>
      <c r="BH50" s="13">
        <v>0</v>
      </c>
      <c r="BI50" s="70">
        <v>1.1937903827</v>
      </c>
      <c r="BJ50" s="71">
        <v>1.6167250000000001E-2</v>
      </c>
      <c r="BK50" s="70">
        <v>45.218273465000003</v>
      </c>
      <c r="BL50" s="71">
        <v>0.32655348719999999</v>
      </c>
      <c r="BM50" s="7"/>
      <c r="BN50" s="13"/>
      <c r="BO50" s="7"/>
      <c r="BP50" s="13"/>
      <c r="BQ50" s="70">
        <v>22.796092112</v>
      </c>
      <c r="BR50" s="71">
        <v>2.28991321E-2</v>
      </c>
      <c r="BS50" s="70">
        <v>20.429750893000001</v>
      </c>
      <c r="BT50" s="71">
        <v>4.6729277299999997E-2</v>
      </c>
      <c r="BU50" s="7"/>
      <c r="BV50" s="13"/>
      <c r="BW50" s="7"/>
      <c r="BX50" s="13"/>
      <c r="BY50" s="7"/>
      <c r="BZ50" s="13"/>
      <c r="CA50" s="7"/>
      <c r="CB50" s="13"/>
      <c r="CC50" s="70">
        <v>0.193657512</v>
      </c>
      <c r="CD50" s="71">
        <v>2.1360633999999998E-3</v>
      </c>
      <c r="CE50" s="70">
        <v>0.29474371630000001</v>
      </c>
      <c r="CF50" s="71">
        <v>2.498049E-3</v>
      </c>
      <c r="CG50" s="70">
        <v>5.3906694366999997</v>
      </c>
      <c r="CH50" s="71">
        <v>5.2410377500000001E-2</v>
      </c>
      <c r="CI50" s="70">
        <v>56.973479566999998</v>
      </c>
      <c r="CJ50" s="71">
        <v>1.2818324112999999</v>
      </c>
      <c r="CK50" s="6"/>
      <c r="CL50" s="13"/>
      <c r="CM50" s="7"/>
      <c r="CN50" s="15"/>
      <c r="CO50" s="70">
        <v>45.706280831999997</v>
      </c>
      <c r="CP50" s="71">
        <v>0.96807470659999995</v>
      </c>
      <c r="CQ50" s="70">
        <v>53.191578925000002</v>
      </c>
      <c r="CR50" s="71">
        <v>1.9915992754</v>
      </c>
      <c r="CS50" s="70">
        <v>35.671484077000002</v>
      </c>
      <c r="CT50" s="71">
        <v>1.1164689486999999</v>
      </c>
      <c r="CU50" s="70">
        <v>212.55378678</v>
      </c>
      <c r="CV50" s="66">
        <v>1.8238499067</v>
      </c>
      <c r="CW50" s="121">
        <v>2.7227439E-3</v>
      </c>
      <c r="CX50" s="122">
        <v>4.8457448999999998E-3</v>
      </c>
      <c r="CY50" s="122">
        <v>5.4153587999999997E-3</v>
      </c>
      <c r="CZ50" s="122">
        <v>5.5329194999999996E-3</v>
      </c>
      <c r="DA50" s="122">
        <v>5.5578084000000002E-3</v>
      </c>
      <c r="DB50" s="122">
        <v>5.5721421E-3</v>
      </c>
      <c r="DC50" s="122">
        <v>5.5810850000000004E-3</v>
      </c>
      <c r="DD50" s="122">
        <v>5.5885242000000002E-3</v>
      </c>
      <c r="DE50" s="122">
        <v>5.5944595000000001E-3</v>
      </c>
      <c r="DF50" s="123">
        <v>5.5974650000000003E-3</v>
      </c>
      <c r="DG50" s="80">
        <v>115.94557951</v>
      </c>
      <c r="DH50" s="13">
        <v>0.76101616949999995</v>
      </c>
      <c r="DI50" s="60">
        <v>62.249452730999998</v>
      </c>
      <c r="DJ50" s="13">
        <v>0.42603046979999998</v>
      </c>
      <c r="DK50" s="60">
        <v>33.254279031000003</v>
      </c>
      <c r="DL50" s="13">
        <v>0.238274498</v>
      </c>
      <c r="DM50" s="60">
        <v>17.933518998</v>
      </c>
      <c r="DN50" s="13">
        <v>0.1363512872</v>
      </c>
      <c r="DO50" s="60">
        <v>9.9809818729999993</v>
      </c>
      <c r="DP50" s="13">
        <v>8.2058772000000002E-2</v>
      </c>
      <c r="DQ50" s="60">
        <v>5.8130862852999998</v>
      </c>
      <c r="DR50" s="13">
        <v>5.2746698500000001E-2</v>
      </c>
      <c r="DS50" s="60">
        <v>3.5778534828000002</v>
      </c>
      <c r="DT50" s="13">
        <v>3.64193752E-2</v>
      </c>
      <c r="DU50" s="60">
        <v>2.3265503432000001</v>
      </c>
      <c r="DV50" s="13">
        <v>2.6819178499999999E-2</v>
      </c>
      <c r="DW50" s="60">
        <v>1.6010172242</v>
      </c>
      <c r="DX50" s="13">
        <v>2.0861196500000002E-2</v>
      </c>
      <c r="DY50" s="60">
        <v>1.1519714994000001</v>
      </c>
      <c r="DZ50" s="15">
        <v>1.68656672E-2</v>
      </c>
    </row>
    <row r="51" spans="1:130">
      <c r="A51" s="8">
        <v>4600</v>
      </c>
      <c r="B51" s="63">
        <v>6508</v>
      </c>
      <c r="C51" s="64">
        <v>2036.5723307000001</v>
      </c>
      <c r="D51" s="70">
        <v>4550.1986729</v>
      </c>
      <c r="E51" s="70">
        <v>102.66651795</v>
      </c>
      <c r="F51" s="71">
        <v>0.10588177679999999</v>
      </c>
      <c r="G51" s="64">
        <v>6.6336578803000004</v>
      </c>
      <c r="H51" s="71">
        <v>2.8754665999999999E-3</v>
      </c>
      <c r="I51" s="70">
        <v>212.38127950000001</v>
      </c>
      <c r="J51" s="71">
        <v>1.325463973</v>
      </c>
      <c r="K51" s="70">
        <v>124.93225087</v>
      </c>
      <c r="L51" s="71">
        <v>0.75049703800000001</v>
      </c>
      <c r="M51" s="70">
        <v>47.422822130999997</v>
      </c>
      <c r="N51" s="71">
        <v>0.3494449161</v>
      </c>
      <c r="O51" s="37" t="s">
        <v>83</v>
      </c>
      <c r="P51" s="13">
        <v>0</v>
      </c>
      <c r="Q51" s="70">
        <v>44.795531005999997</v>
      </c>
      <c r="R51" s="71">
        <v>7.1780970799999996E-2</v>
      </c>
      <c r="S51" s="37" t="s">
        <v>83</v>
      </c>
      <c r="T51" s="13">
        <v>0</v>
      </c>
      <c r="U51" s="37" t="s">
        <v>83</v>
      </c>
      <c r="V51" s="13">
        <v>0</v>
      </c>
      <c r="W51" s="70">
        <v>0.50978408009999998</v>
      </c>
      <c r="X51" s="71">
        <v>4.7645118999999998E-3</v>
      </c>
      <c r="Y51" s="70">
        <v>63.740651186000001</v>
      </c>
      <c r="Z51" s="71">
        <v>1.3611611396000001</v>
      </c>
      <c r="AA51" s="37" t="s">
        <v>83</v>
      </c>
      <c r="AB51" s="13">
        <v>0</v>
      </c>
      <c r="AC51" s="70">
        <v>5.9311620000000005E-4</v>
      </c>
      <c r="AD51" s="71">
        <v>3.6099701000000001E-6</v>
      </c>
      <c r="AE51" s="37" t="s">
        <v>83</v>
      </c>
      <c r="AF51" s="13">
        <v>0</v>
      </c>
      <c r="AG51" s="37" t="s">
        <v>83</v>
      </c>
      <c r="AH51" s="13">
        <v>0</v>
      </c>
      <c r="AI51" s="70">
        <f t="shared" si="0"/>
        <v>5.9311620000000005E-4</v>
      </c>
      <c r="AJ51" s="71">
        <f t="shared" si="0"/>
        <v>3.6099701000000001E-6</v>
      </c>
      <c r="AK51" s="70">
        <v>163.19381283999999</v>
      </c>
      <c r="AL51" s="71">
        <v>2.0137571006999999</v>
      </c>
      <c r="AM51" s="37" t="s">
        <v>83</v>
      </c>
      <c r="AN51" s="13">
        <v>0</v>
      </c>
      <c r="AO51" s="37" t="s">
        <v>83</v>
      </c>
      <c r="AP51" s="13">
        <v>0</v>
      </c>
      <c r="AQ51" s="37" t="s">
        <v>83</v>
      </c>
      <c r="AR51" s="13">
        <v>0</v>
      </c>
      <c r="AS51" s="70">
        <v>100.12452478</v>
      </c>
      <c r="AT51" s="71">
        <v>2.9829682894</v>
      </c>
      <c r="AU51" s="70">
        <v>86.865919611999999</v>
      </c>
      <c r="AV51" s="71">
        <v>0.63702683199999999</v>
      </c>
      <c r="AW51" s="70">
        <v>39.120856860000004</v>
      </c>
      <c r="AX51" s="71">
        <v>0.3900935412</v>
      </c>
      <c r="AY51" s="70">
        <v>10.989272889</v>
      </c>
      <c r="AZ51" s="71">
        <v>8.4264435799999995E-2</v>
      </c>
      <c r="BA51" s="60">
        <f t="shared" si="1"/>
        <v>36.755789862999997</v>
      </c>
      <c r="BB51" s="13">
        <f t="shared" si="1"/>
        <v>0.162668855</v>
      </c>
      <c r="BC51" s="70">
        <v>0</v>
      </c>
      <c r="BD51" s="13">
        <v>0</v>
      </c>
      <c r="BE51" s="70">
        <v>253.27301360000001</v>
      </c>
      <c r="BF51" s="71">
        <v>2.9736290897000002</v>
      </c>
      <c r="BG51" s="71">
        <v>5.9440847999999999E-3</v>
      </c>
      <c r="BH51" s="13">
        <v>0</v>
      </c>
      <c r="BI51" s="70">
        <v>1.2215319278000001</v>
      </c>
      <c r="BJ51" s="71">
        <v>1.6422103600000001E-2</v>
      </c>
      <c r="BK51" s="70">
        <v>46.201290204000003</v>
      </c>
      <c r="BL51" s="71">
        <v>0.33302281249999999</v>
      </c>
      <c r="BM51" s="7"/>
      <c r="BN51" s="13"/>
      <c r="BO51" s="7"/>
      <c r="BP51" s="13"/>
      <c r="BQ51" s="70">
        <v>23.731093417</v>
      </c>
      <c r="BR51" s="71">
        <v>2.3666873200000001E-2</v>
      </c>
      <c r="BS51" s="70">
        <v>21.064437589000001</v>
      </c>
      <c r="BT51" s="71">
        <v>4.8114097500000001E-2</v>
      </c>
      <c r="BU51" s="7"/>
      <c r="BV51" s="13"/>
      <c r="BW51" s="7"/>
      <c r="BX51" s="13"/>
      <c r="BY51" s="7"/>
      <c r="BZ51" s="13"/>
      <c r="CA51" s="7"/>
      <c r="CB51" s="13"/>
      <c r="CC51" s="70">
        <v>0.21030271189999999</v>
      </c>
      <c r="CD51" s="71">
        <v>2.2322844999999999E-3</v>
      </c>
      <c r="CE51" s="70">
        <v>0.29948136819999999</v>
      </c>
      <c r="CF51" s="71">
        <v>2.5322273999999999E-3</v>
      </c>
      <c r="CG51" s="70">
        <v>5.5970691891</v>
      </c>
      <c r="CH51" s="71">
        <v>5.4235414799999999E-2</v>
      </c>
      <c r="CI51" s="70">
        <v>58.143581996999998</v>
      </c>
      <c r="CJ51" s="71">
        <v>1.3069257248999999</v>
      </c>
      <c r="CK51" s="6"/>
      <c r="CL51" s="13"/>
      <c r="CM51" s="7"/>
      <c r="CN51" s="15"/>
      <c r="CO51" s="70">
        <v>46.311615725000003</v>
      </c>
      <c r="CP51" s="71">
        <v>0.9774938715</v>
      </c>
      <c r="CQ51" s="70">
        <v>53.812909052000002</v>
      </c>
      <c r="CR51" s="71">
        <v>2.0054744178999999</v>
      </c>
      <c r="CS51" s="70">
        <v>37.300992311000002</v>
      </c>
      <c r="CT51" s="71">
        <v>1.1313243181999999</v>
      </c>
      <c r="CU51" s="70">
        <v>215.97202128999999</v>
      </c>
      <c r="CV51" s="66">
        <v>1.8423047715</v>
      </c>
      <c r="CW51" s="121">
        <v>2.8585098999999998E-3</v>
      </c>
      <c r="CX51" s="122">
        <v>5.0955063000000002E-3</v>
      </c>
      <c r="CY51" s="122">
        <v>5.7011858000000004E-3</v>
      </c>
      <c r="CZ51" s="122">
        <v>5.8351729999999999E-3</v>
      </c>
      <c r="DA51" s="122">
        <v>5.8613093999999996E-3</v>
      </c>
      <c r="DB51" s="122">
        <v>5.8755619000000004E-3</v>
      </c>
      <c r="DC51" s="122">
        <v>5.8844546000000001E-3</v>
      </c>
      <c r="DD51" s="122">
        <v>5.8918484999999996E-3</v>
      </c>
      <c r="DE51" s="122">
        <v>5.8977435000000002E-3</v>
      </c>
      <c r="DF51" s="123">
        <v>5.9007258999999998E-3</v>
      </c>
      <c r="DG51" s="80">
        <v>116.78613584999999</v>
      </c>
      <c r="DH51" s="13">
        <v>0.76633828500000001</v>
      </c>
      <c r="DI51" s="60">
        <v>62.872773983999998</v>
      </c>
      <c r="DJ51" s="13">
        <v>0.43010069359999997</v>
      </c>
      <c r="DK51" s="60">
        <v>33.689071765000001</v>
      </c>
      <c r="DL51" s="13">
        <v>0.24122620459999999</v>
      </c>
      <c r="DM51" s="60">
        <v>18.230799756</v>
      </c>
      <c r="DN51" s="13">
        <v>0.13846239290000001</v>
      </c>
      <c r="DO51" s="60">
        <v>10.180355436999999</v>
      </c>
      <c r="DP51" s="13">
        <v>8.3550728500000004E-2</v>
      </c>
      <c r="DQ51" s="60">
        <v>5.9434212145999998</v>
      </c>
      <c r="DR51" s="13">
        <v>5.3795009499999998E-2</v>
      </c>
      <c r="DS51" s="60">
        <v>3.6634610065</v>
      </c>
      <c r="DT51" s="13">
        <v>3.71664326E-2</v>
      </c>
      <c r="DU51" s="60">
        <v>2.3834097907</v>
      </c>
      <c r="DV51" s="13">
        <v>2.73649823E-2</v>
      </c>
      <c r="DW51" s="60">
        <v>1.6410226475</v>
      </c>
      <c r="DX51" s="13">
        <v>2.1282565699999999E-2</v>
      </c>
      <c r="DY51" s="60">
        <v>1.1809872856000001</v>
      </c>
      <c r="DZ51" s="15">
        <v>1.72016896E-2</v>
      </c>
    </row>
    <row r="52" spans="1:130">
      <c r="A52" s="8">
        <v>4700</v>
      </c>
      <c r="B52" s="63">
        <v>6087</v>
      </c>
      <c r="C52" s="64">
        <v>2060.8416092000002</v>
      </c>
      <c r="D52" s="70">
        <v>4649.8712254000002</v>
      </c>
      <c r="E52" s="70">
        <v>104.61428663</v>
      </c>
      <c r="F52" s="71">
        <v>0.1070190073</v>
      </c>
      <c r="G52" s="64">
        <v>7.0232640364999996</v>
      </c>
      <c r="H52" s="71">
        <v>3.006009E-3</v>
      </c>
      <c r="I52" s="70">
        <v>213.36807766000001</v>
      </c>
      <c r="J52" s="71">
        <v>1.3318492409</v>
      </c>
      <c r="K52" s="70">
        <v>126.14530832</v>
      </c>
      <c r="L52" s="71">
        <v>0.7579296311</v>
      </c>
      <c r="M52" s="70">
        <v>48.357465411</v>
      </c>
      <c r="N52" s="71">
        <v>0.355853584</v>
      </c>
      <c r="O52" s="37" t="s">
        <v>83</v>
      </c>
      <c r="P52" s="13">
        <v>0</v>
      </c>
      <c r="Q52" s="70">
        <v>46.306552308000001</v>
      </c>
      <c r="R52" s="71">
        <v>7.3814025399999997E-2</v>
      </c>
      <c r="S52" s="37" t="s">
        <v>83</v>
      </c>
      <c r="T52" s="13">
        <v>0</v>
      </c>
      <c r="U52" s="37" t="s">
        <v>83</v>
      </c>
      <c r="V52" s="13">
        <v>0</v>
      </c>
      <c r="W52" s="70">
        <v>0.53755025729999995</v>
      </c>
      <c r="X52" s="71">
        <v>4.9901077000000004E-3</v>
      </c>
      <c r="Y52" s="70">
        <v>65.063010336999994</v>
      </c>
      <c r="Z52" s="71">
        <v>1.3871783924000001</v>
      </c>
      <c r="AA52" s="37" t="s">
        <v>83</v>
      </c>
      <c r="AB52" s="13">
        <v>0</v>
      </c>
      <c r="AC52" s="70">
        <v>5.8957170000000002E-4</v>
      </c>
      <c r="AD52" s="71">
        <v>3.5884470000000001E-6</v>
      </c>
      <c r="AE52" s="37" t="s">
        <v>83</v>
      </c>
      <c r="AF52" s="13">
        <v>0</v>
      </c>
      <c r="AG52" s="37" t="s">
        <v>83</v>
      </c>
      <c r="AH52" s="13">
        <v>0</v>
      </c>
      <c r="AI52" s="70">
        <f t="shared" si="0"/>
        <v>5.8957170000000002E-4</v>
      </c>
      <c r="AJ52" s="71">
        <f t="shared" si="0"/>
        <v>3.5884470000000001E-6</v>
      </c>
      <c r="AK52" s="70">
        <v>164.8688698</v>
      </c>
      <c r="AL52" s="71">
        <v>2.0240964686999998</v>
      </c>
      <c r="AM52" s="37" t="s">
        <v>83</v>
      </c>
      <c r="AN52" s="13">
        <v>0</v>
      </c>
      <c r="AO52" s="37" t="s">
        <v>83</v>
      </c>
      <c r="AP52" s="13">
        <v>0</v>
      </c>
      <c r="AQ52" s="37" t="s">
        <v>83</v>
      </c>
      <c r="AR52" s="13">
        <v>0</v>
      </c>
      <c r="AS52" s="70">
        <v>101.34504724</v>
      </c>
      <c r="AT52" s="71">
        <v>3.0069867552999998</v>
      </c>
      <c r="AU52" s="70">
        <v>88.286361291000006</v>
      </c>
      <c r="AV52" s="71">
        <v>0.64458550150000005</v>
      </c>
      <c r="AW52" s="70">
        <v>39.690835307999997</v>
      </c>
      <c r="AX52" s="71">
        <v>0.39463326700000001</v>
      </c>
      <c r="AY52" s="70">
        <v>11.109401513</v>
      </c>
      <c r="AZ52" s="71">
        <v>8.4974590599999997E-2</v>
      </c>
      <c r="BA52" s="60">
        <f t="shared" si="1"/>
        <v>37.486124470000007</v>
      </c>
      <c r="BB52" s="13">
        <f t="shared" si="1"/>
        <v>0.16497764390000003</v>
      </c>
      <c r="BC52" s="70">
        <v>0</v>
      </c>
      <c r="BD52" s="13">
        <v>0</v>
      </c>
      <c r="BE52" s="70">
        <v>258.22444258000002</v>
      </c>
      <c r="BF52" s="71">
        <v>3.005676893</v>
      </c>
      <c r="BG52" s="71">
        <v>6.2284539999999996E-3</v>
      </c>
      <c r="BH52" s="13">
        <v>0</v>
      </c>
      <c r="BI52" s="70">
        <v>1.25682885</v>
      </c>
      <c r="BJ52" s="71">
        <v>1.6853749800000001E-2</v>
      </c>
      <c r="BK52" s="70">
        <v>47.100636561000002</v>
      </c>
      <c r="BL52" s="71">
        <v>0.33899983410000001</v>
      </c>
      <c r="BM52" s="7"/>
      <c r="BN52" s="13"/>
      <c r="BO52" s="7"/>
      <c r="BP52" s="13"/>
      <c r="BQ52" s="70">
        <v>24.671209613999999</v>
      </c>
      <c r="BR52" s="71">
        <v>2.4426441E-2</v>
      </c>
      <c r="BS52" s="70">
        <v>21.635342693999998</v>
      </c>
      <c r="BT52" s="71">
        <v>4.9387584399999997E-2</v>
      </c>
      <c r="BU52" s="7"/>
      <c r="BV52" s="13"/>
      <c r="BW52" s="7"/>
      <c r="BX52" s="13"/>
      <c r="BY52" s="7"/>
      <c r="BZ52" s="13"/>
      <c r="CA52" s="7"/>
      <c r="CB52" s="13"/>
      <c r="CC52" s="70">
        <v>0.22549221259999999</v>
      </c>
      <c r="CD52" s="71">
        <v>2.3537636999999998E-3</v>
      </c>
      <c r="CE52" s="70">
        <v>0.31205804469999998</v>
      </c>
      <c r="CF52" s="71">
        <v>2.6363440000000001E-3</v>
      </c>
      <c r="CG52" s="70">
        <v>5.7827853102000004</v>
      </c>
      <c r="CH52" s="71">
        <v>5.6012967400000002E-2</v>
      </c>
      <c r="CI52" s="70">
        <v>59.280225027</v>
      </c>
      <c r="CJ52" s="71">
        <v>1.331165425</v>
      </c>
      <c r="CK52" s="6"/>
      <c r="CL52" s="13"/>
      <c r="CM52" s="7"/>
      <c r="CN52" s="15"/>
      <c r="CO52" s="70">
        <v>46.905994120999999</v>
      </c>
      <c r="CP52" s="71">
        <v>0.98712567640000004</v>
      </c>
      <c r="CQ52" s="70">
        <v>54.439053115999997</v>
      </c>
      <c r="CR52" s="71">
        <v>2.0198610789</v>
      </c>
      <c r="CS52" s="70">
        <v>38.920710700000001</v>
      </c>
      <c r="CT52" s="71">
        <v>1.1459691124</v>
      </c>
      <c r="CU52" s="70">
        <v>219.30373187999999</v>
      </c>
      <c r="CV52" s="66">
        <v>1.8597077806</v>
      </c>
      <c r="CW52" s="121">
        <v>2.9880554E-3</v>
      </c>
      <c r="CX52" s="122">
        <v>5.3300422000000002E-3</v>
      </c>
      <c r="CY52" s="122">
        <v>5.9721440000000004E-3</v>
      </c>
      <c r="CZ52" s="122">
        <v>6.1186414999999999E-3</v>
      </c>
      <c r="DA52" s="122">
        <v>6.1462009E-3</v>
      </c>
      <c r="DB52" s="122">
        <v>6.1603791000000001E-3</v>
      </c>
      <c r="DC52" s="122">
        <v>6.1692255999999997E-3</v>
      </c>
      <c r="DD52" s="122">
        <v>6.1765782999999999E-3</v>
      </c>
      <c r="DE52" s="122">
        <v>6.1824371999999999E-3</v>
      </c>
      <c r="DF52" s="123">
        <v>6.1853973999999997E-3</v>
      </c>
      <c r="DG52" s="80">
        <v>117.61518950999999</v>
      </c>
      <c r="DH52" s="13">
        <v>0.77179165270000005</v>
      </c>
      <c r="DI52" s="60">
        <v>63.500444524000002</v>
      </c>
      <c r="DJ52" s="13">
        <v>0.43437919650000001</v>
      </c>
      <c r="DK52" s="60">
        <v>34.13208702</v>
      </c>
      <c r="DL52" s="13">
        <v>0.24440637069999999</v>
      </c>
      <c r="DM52" s="60">
        <v>18.532838938000001</v>
      </c>
      <c r="DN52" s="13">
        <v>0.1407791572</v>
      </c>
      <c r="DO52" s="60">
        <v>10.388021584000001</v>
      </c>
      <c r="DP52" s="13">
        <v>8.5266025199999998E-2</v>
      </c>
      <c r="DQ52" s="60">
        <v>6.0875947131999997</v>
      </c>
      <c r="DR52" s="13">
        <v>5.5094734399999998E-2</v>
      </c>
      <c r="DS52" s="60">
        <v>3.7681576967999999</v>
      </c>
      <c r="DT52" s="13">
        <v>3.8195794599999999E-2</v>
      </c>
      <c r="DU52" s="60">
        <v>2.4595970105</v>
      </c>
      <c r="DV52" s="13">
        <v>2.81923556E-2</v>
      </c>
      <c r="DW52" s="60">
        <v>1.6966987051</v>
      </c>
      <c r="DX52" s="13">
        <v>2.19590263E-2</v>
      </c>
      <c r="DY52" s="60">
        <v>1.2222324001</v>
      </c>
      <c r="DZ52" s="15">
        <v>1.7768480699999999E-2</v>
      </c>
    </row>
    <row r="53" spans="1:130">
      <c r="A53" s="8">
        <v>4800</v>
      </c>
      <c r="B53" s="63">
        <v>5950</v>
      </c>
      <c r="C53" s="64">
        <v>2084.6984504000002</v>
      </c>
      <c r="D53" s="70">
        <v>4749.8996655000001</v>
      </c>
      <c r="E53" s="70">
        <v>106.52122407</v>
      </c>
      <c r="F53" s="71">
        <v>0.1081023931</v>
      </c>
      <c r="G53" s="64">
        <v>7.4734971208000003</v>
      </c>
      <c r="H53" s="71">
        <v>3.1526804999999999E-3</v>
      </c>
      <c r="I53" s="70">
        <v>214.29086899000001</v>
      </c>
      <c r="J53" s="71">
        <v>1.3377336154999999</v>
      </c>
      <c r="K53" s="70">
        <v>127.37809921</v>
      </c>
      <c r="L53" s="71">
        <v>0.76540809450000002</v>
      </c>
      <c r="M53" s="70">
        <v>49.229220494000003</v>
      </c>
      <c r="N53" s="71">
        <v>0.36176415750000002</v>
      </c>
      <c r="O53" s="37" t="s">
        <v>83</v>
      </c>
      <c r="P53" s="13">
        <v>0</v>
      </c>
      <c r="Q53" s="70">
        <v>47.749025971999998</v>
      </c>
      <c r="R53" s="71">
        <v>7.5816877099999999E-2</v>
      </c>
      <c r="S53" s="37" t="s">
        <v>83</v>
      </c>
      <c r="T53" s="13">
        <v>0</v>
      </c>
      <c r="U53" s="37" t="s">
        <v>83</v>
      </c>
      <c r="V53" s="13">
        <v>0</v>
      </c>
      <c r="W53" s="70">
        <v>0.56278267940000004</v>
      </c>
      <c r="X53" s="71">
        <v>5.1907126999999999E-3</v>
      </c>
      <c r="Y53" s="70">
        <v>66.493448115000007</v>
      </c>
      <c r="Z53" s="71">
        <v>1.4151869210000001</v>
      </c>
      <c r="AA53" s="37" t="s">
        <v>83</v>
      </c>
      <c r="AB53" s="13">
        <v>0</v>
      </c>
      <c r="AC53" s="70">
        <v>5.8619070000000002E-4</v>
      </c>
      <c r="AD53" s="71">
        <v>3.5679036000000001E-6</v>
      </c>
      <c r="AE53" s="37" t="s">
        <v>83</v>
      </c>
      <c r="AF53" s="13">
        <v>0</v>
      </c>
      <c r="AG53" s="37" t="s">
        <v>83</v>
      </c>
      <c r="AH53" s="13">
        <v>0</v>
      </c>
      <c r="AI53" s="70">
        <f t="shared" si="0"/>
        <v>5.8619070000000002E-4</v>
      </c>
      <c r="AJ53" s="71">
        <f t="shared" si="0"/>
        <v>3.5679036000000001E-6</v>
      </c>
      <c r="AK53" s="70">
        <v>166.5758257</v>
      </c>
      <c r="AL53" s="71">
        <v>2.0340972709999998</v>
      </c>
      <c r="AM53" s="37" t="s">
        <v>83</v>
      </c>
      <c r="AN53" s="13">
        <v>0</v>
      </c>
      <c r="AO53" s="37" t="s">
        <v>83</v>
      </c>
      <c r="AP53" s="13">
        <v>0</v>
      </c>
      <c r="AQ53" s="37" t="s">
        <v>83</v>
      </c>
      <c r="AR53" s="13">
        <v>0</v>
      </c>
      <c r="AS53" s="70">
        <v>102.4628167</v>
      </c>
      <c r="AT53" s="71">
        <v>3.0279450672000001</v>
      </c>
      <c r="AU53" s="70">
        <v>89.621910385999996</v>
      </c>
      <c r="AV53" s="71">
        <v>0.65173049989999998</v>
      </c>
      <c r="AW53" s="70">
        <v>40.256938777999999</v>
      </c>
      <c r="AX53" s="71">
        <v>0.39905249609999999</v>
      </c>
      <c r="AY53" s="70">
        <v>11.224876024</v>
      </c>
      <c r="AZ53" s="71">
        <v>8.5616792100000005E-2</v>
      </c>
      <c r="BA53" s="60">
        <f t="shared" si="1"/>
        <v>38.140095583999994</v>
      </c>
      <c r="BB53" s="13">
        <f t="shared" si="1"/>
        <v>0.16706121169999999</v>
      </c>
      <c r="BC53" s="70">
        <v>0</v>
      </c>
      <c r="BD53" s="13">
        <v>0</v>
      </c>
      <c r="BE53" s="70">
        <v>263.0209041</v>
      </c>
      <c r="BF53" s="71">
        <v>3.0361359533000001</v>
      </c>
      <c r="BG53" s="71">
        <v>6.5683473000000001E-3</v>
      </c>
      <c r="BH53" s="13">
        <v>0</v>
      </c>
      <c r="BI53" s="70">
        <v>1.2702187707999999</v>
      </c>
      <c r="BJ53" s="71">
        <v>1.7063304599999999E-2</v>
      </c>
      <c r="BK53" s="70">
        <v>47.959001723999997</v>
      </c>
      <c r="BL53" s="71">
        <v>0.34470085290000002</v>
      </c>
      <c r="BM53" s="7"/>
      <c r="BN53" s="13"/>
      <c r="BO53" s="7"/>
      <c r="BP53" s="13"/>
      <c r="BQ53" s="70">
        <v>25.578857213999999</v>
      </c>
      <c r="BR53" s="71">
        <v>2.5170121399999999E-2</v>
      </c>
      <c r="BS53" s="70">
        <v>22.170168757999999</v>
      </c>
      <c r="BT53" s="71">
        <v>5.0646755699999997E-2</v>
      </c>
      <c r="BU53" s="7"/>
      <c r="BV53" s="13"/>
      <c r="BW53" s="7"/>
      <c r="BX53" s="13"/>
      <c r="BY53" s="7"/>
      <c r="BZ53" s="13"/>
      <c r="CA53" s="7"/>
      <c r="CB53" s="13"/>
      <c r="CC53" s="70">
        <v>0.2412887537</v>
      </c>
      <c r="CD53" s="71">
        <v>2.4866907E-3</v>
      </c>
      <c r="CE53" s="70">
        <v>0.32149392570000002</v>
      </c>
      <c r="CF53" s="71">
        <v>2.7040219999999999E-3</v>
      </c>
      <c r="CG53" s="70">
        <v>5.9861130458999998</v>
      </c>
      <c r="CH53" s="71">
        <v>5.7717764599999999E-2</v>
      </c>
      <c r="CI53" s="70">
        <v>60.507335069</v>
      </c>
      <c r="CJ53" s="71">
        <v>1.3574691564000001</v>
      </c>
      <c r="CK53" s="6"/>
      <c r="CL53" s="13"/>
      <c r="CM53" s="7"/>
      <c r="CN53" s="15"/>
      <c r="CO53" s="70">
        <v>47.458309399999997</v>
      </c>
      <c r="CP53" s="71">
        <v>0.99572606490000004</v>
      </c>
      <c r="CQ53" s="70">
        <v>55.004507304000001</v>
      </c>
      <c r="CR53" s="71">
        <v>2.0322190023000002</v>
      </c>
      <c r="CS53" s="70">
        <v>40.533545400999998</v>
      </c>
      <c r="CT53" s="71">
        <v>1.1597139069</v>
      </c>
      <c r="CU53" s="70">
        <v>222.48735869999999</v>
      </c>
      <c r="CV53" s="66">
        <v>1.8764220465000001</v>
      </c>
      <c r="CW53" s="121">
        <v>3.134216E-3</v>
      </c>
      <c r="CX53" s="122">
        <v>5.6005917999999997E-3</v>
      </c>
      <c r="CY53" s="122">
        <v>6.2891034E-3</v>
      </c>
      <c r="CZ53" s="122">
        <v>6.4535512000000001E-3</v>
      </c>
      <c r="DA53" s="122">
        <v>6.4844155999999997E-3</v>
      </c>
      <c r="DB53" s="122">
        <v>6.5001523999999996E-3</v>
      </c>
      <c r="DC53" s="122">
        <v>6.5094997E-3</v>
      </c>
      <c r="DD53" s="122">
        <v>6.5168153000000001E-3</v>
      </c>
      <c r="DE53" s="122">
        <v>6.5226416000000002E-3</v>
      </c>
      <c r="DF53" s="123">
        <v>6.5255801999999996E-3</v>
      </c>
      <c r="DG53" s="80">
        <v>118.38618595</v>
      </c>
      <c r="DH53" s="13">
        <v>0.77677359199999996</v>
      </c>
      <c r="DI53" s="60">
        <v>64.071902819000002</v>
      </c>
      <c r="DJ53" s="13">
        <v>0.43820028589999999</v>
      </c>
      <c r="DK53" s="60">
        <v>34.527078494000001</v>
      </c>
      <c r="DL53" s="13">
        <v>0.24716436820000001</v>
      </c>
      <c r="DM53" s="60">
        <v>18.802217831</v>
      </c>
      <c r="DN53" s="13">
        <v>0.14276640309999999</v>
      </c>
      <c r="DO53" s="60">
        <v>10.567596336999999</v>
      </c>
      <c r="DP53" s="13">
        <v>8.6687447900000006E-2</v>
      </c>
      <c r="DQ53" s="60">
        <v>6.2106919632000004</v>
      </c>
      <c r="DR53" s="13">
        <v>5.6150477999999997E-2</v>
      </c>
      <c r="DS53" s="60">
        <v>3.8563517821</v>
      </c>
      <c r="DT53" s="13">
        <v>3.90177549E-2</v>
      </c>
      <c r="DU53" s="60">
        <v>2.5227525054000002</v>
      </c>
      <c r="DV53" s="13">
        <v>2.8840260699999998E-2</v>
      </c>
      <c r="DW53" s="60">
        <v>1.744075051</v>
      </c>
      <c r="DX53" s="13">
        <v>2.2491779999999999E-2</v>
      </c>
      <c r="DY53" s="60">
        <v>1.2582940207</v>
      </c>
      <c r="DZ53" s="15">
        <v>1.8216666699999998E-2</v>
      </c>
    </row>
    <row r="54" spans="1:130">
      <c r="A54" s="8">
        <v>4900</v>
      </c>
      <c r="B54" s="63">
        <v>5803</v>
      </c>
      <c r="C54" s="64">
        <v>2108.2813964000002</v>
      </c>
      <c r="D54" s="70">
        <v>4849.7630194000003</v>
      </c>
      <c r="E54" s="70">
        <v>108.55554327</v>
      </c>
      <c r="F54" s="71">
        <v>0.109260173</v>
      </c>
      <c r="G54" s="64">
        <v>7.8553122155999997</v>
      </c>
      <c r="H54" s="71">
        <v>3.2768022000000002E-3</v>
      </c>
      <c r="I54" s="70">
        <v>215.23489913</v>
      </c>
      <c r="J54" s="71">
        <v>1.3435365677</v>
      </c>
      <c r="K54" s="70">
        <v>128.54338663999999</v>
      </c>
      <c r="L54" s="71">
        <v>0.77315176799999996</v>
      </c>
      <c r="M54" s="70">
        <v>49.977516913999999</v>
      </c>
      <c r="N54" s="71">
        <v>0.3667997462</v>
      </c>
      <c r="O54" s="37" t="s">
        <v>83</v>
      </c>
      <c r="P54" s="13">
        <v>0</v>
      </c>
      <c r="Q54" s="70">
        <v>49.225836477999998</v>
      </c>
      <c r="R54" s="71">
        <v>7.7762236499999998E-2</v>
      </c>
      <c r="S54" s="37" t="s">
        <v>83</v>
      </c>
      <c r="T54" s="13">
        <v>0</v>
      </c>
      <c r="U54" s="37" t="s">
        <v>83</v>
      </c>
      <c r="V54" s="13">
        <v>0</v>
      </c>
      <c r="W54" s="70">
        <v>0.59880990069999995</v>
      </c>
      <c r="X54" s="71">
        <v>5.5914112000000002E-3</v>
      </c>
      <c r="Y54" s="70">
        <v>67.930245057999997</v>
      </c>
      <c r="Z54" s="71">
        <v>1.4423934453</v>
      </c>
      <c r="AA54" s="37" t="s">
        <v>83</v>
      </c>
      <c r="AB54" s="13">
        <v>0</v>
      </c>
      <c r="AC54" s="70">
        <v>5.8323870000000005E-4</v>
      </c>
      <c r="AD54" s="71">
        <v>3.5499385E-6</v>
      </c>
      <c r="AE54" s="37" t="s">
        <v>83</v>
      </c>
      <c r="AF54" s="13">
        <v>0</v>
      </c>
      <c r="AG54" s="37" t="s">
        <v>83</v>
      </c>
      <c r="AH54" s="13">
        <v>0</v>
      </c>
      <c r="AI54" s="70">
        <f t="shared" si="0"/>
        <v>5.8323870000000005E-4</v>
      </c>
      <c r="AJ54" s="71">
        <f t="shared" si="0"/>
        <v>3.5499385E-6</v>
      </c>
      <c r="AK54" s="70">
        <v>168.23174341999999</v>
      </c>
      <c r="AL54" s="71">
        <v>2.0442251106999998</v>
      </c>
      <c r="AM54" s="37" t="s">
        <v>83</v>
      </c>
      <c r="AN54" s="13">
        <v>0</v>
      </c>
      <c r="AO54" s="37" t="s">
        <v>83</v>
      </c>
      <c r="AP54" s="13">
        <v>0</v>
      </c>
      <c r="AQ54" s="37" t="s">
        <v>83</v>
      </c>
      <c r="AR54" s="13">
        <v>0</v>
      </c>
      <c r="AS54" s="70">
        <v>103.59169394</v>
      </c>
      <c r="AT54" s="71">
        <v>3.050632561</v>
      </c>
      <c r="AU54" s="70">
        <v>90.893714216999996</v>
      </c>
      <c r="AV54" s="71">
        <v>0.65893793889999996</v>
      </c>
      <c r="AW54" s="70">
        <v>40.789097552000001</v>
      </c>
      <c r="AX54" s="71">
        <v>0.4034483734</v>
      </c>
      <c r="AY54" s="70">
        <v>11.336058555999999</v>
      </c>
      <c r="AZ54" s="71">
        <v>8.6313465399999997E-2</v>
      </c>
      <c r="BA54" s="60">
        <f t="shared" si="1"/>
        <v>38.768558108999997</v>
      </c>
      <c r="BB54" s="13">
        <f t="shared" si="1"/>
        <v>0.16917610009999995</v>
      </c>
      <c r="BC54" s="70">
        <v>0</v>
      </c>
      <c r="BD54" s="13">
        <v>0</v>
      </c>
      <c r="BE54" s="70">
        <v>267.87599028</v>
      </c>
      <c r="BF54" s="71">
        <v>3.0671959124999999</v>
      </c>
      <c r="BG54" s="71">
        <v>6.8603001999999998E-3</v>
      </c>
      <c r="BH54" s="13">
        <v>0</v>
      </c>
      <c r="BI54" s="70">
        <v>1.2856115922</v>
      </c>
      <c r="BJ54" s="71">
        <v>1.7243319999999999E-2</v>
      </c>
      <c r="BK54" s="70">
        <v>48.691905321999997</v>
      </c>
      <c r="BL54" s="71">
        <v>0.34955642619999999</v>
      </c>
      <c r="BM54" s="7"/>
      <c r="BN54" s="13"/>
      <c r="BO54" s="7"/>
      <c r="BP54" s="13"/>
      <c r="BQ54" s="70">
        <v>26.519697296</v>
      </c>
      <c r="BR54" s="71">
        <v>2.5920034099999999E-2</v>
      </c>
      <c r="BS54" s="70">
        <v>22.706139182000001</v>
      </c>
      <c r="BT54" s="71">
        <v>5.1842202300000001E-2</v>
      </c>
      <c r="BU54" s="7"/>
      <c r="BV54" s="13"/>
      <c r="BW54" s="7"/>
      <c r="BX54" s="13"/>
      <c r="BY54" s="7"/>
      <c r="BZ54" s="13"/>
      <c r="CA54" s="7"/>
      <c r="CB54" s="13"/>
      <c r="CC54" s="70">
        <v>0.26295600600000002</v>
      </c>
      <c r="CD54" s="71">
        <v>2.7674663000000002E-3</v>
      </c>
      <c r="CE54" s="70">
        <v>0.33585389469999999</v>
      </c>
      <c r="CF54" s="71">
        <v>2.8239449E-3</v>
      </c>
      <c r="CG54" s="70">
        <v>6.2000831123999998</v>
      </c>
      <c r="CH54" s="71">
        <v>5.9459779400000003E-2</v>
      </c>
      <c r="CI54" s="70">
        <v>61.730161946000003</v>
      </c>
      <c r="CJ54" s="71">
        <v>1.3829336659</v>
      </c>
      <c r="CK54" s="6"/>
      <c r="CL54" s="13"/>
      <c r="CM54" s="7"/>
      <c r="CN54" s="15"/>
      <c r="CO54" s="70">
        <v>48.015930494000003</v>
      </c>
      <c r="CP54" s="71">
        <v>1.0053001894</v>
      </c>
      <c r="CQ54" s="70">
        <v>55.575763442000003</v>
      </c>
      <c r="CR54" s="71">
        <v>2.0453323715999998</v>
      </c>
      <c r="CS54" s="70">
        <v>42.158194295999998</v>
      </c>
      <c r="CT54" s="71">
        <v>1.1740171537999999</v>
      </c>
      <c r="CU54" s="70">
        <v>225.71779599000001</v>
      </c>
      <c r="CV54" s="66">
        <v>1.8931787587</v>
      </c>
      <c r="CW54" s="121">
        <v>3.2549721000000001E-3</v>
      </c>
      <c r="CX54" s="122">
        <v>5.8258397E-3</v>
      </c>
      <c r="CY54" s="122">
        <v>6.5536758000000004E-3</v>
      </c>
      <c r="CZ54" s="122">
        <v>6.7337061000000004E-3</v>
      </c>
      <c r="DA54" s="122">
        <v>6.7686094999999998E-3</v>
      </c>
      <c r="DB54" s="122">
        <v>6.7854457999999996E-3</v>
      </c>
      <c r="DC54" s="122">
        <v>6.7959238E-3</v>
      </c>
      <c r="DD54" s="122">
        <v>6.8043773E-3</v>
      </c>
      <c r="DE54" s="122">
        <v>6.8113458000000002E-3</v>
      </c>
      <c r="DF54" s="123">
        <v>6.8154393999999997E-3</v>
      </c>
      <c r="DG54" s="80">
        <v>119.16566926</v>
      </c>
      <c r="DH54" s="13">
        <v>0.7816512202</v>
      </c>
      <c r="DI54" s="60">
        <v>64.641960888</v>
      </c>
      <c r="DJ54" s="13">
        <v>0.44188696849999998</v>
      </c>
      <c r="DK54" s="60">
        <v>34.926690766</v>
      </c>
      <c r="DL54" s="13">
        <v>0.24983188540000001</v>
      </c>
      <c r="DM54" s="60">
        <v>19.074907889999999</v>
      </c>
      <c r="DN54" s="13">
        <v>0.144647256</v>
      </c>
      <c r="DO54" s="60">
        <v>10.751911413</v>
      </c>
      <c r="DP54" s="13">
        <v>8.8009658599999999E-2</v>
      </c>
      <c r="DQ54" s="60">
        <v>6.3347615665000001</v>
      </c>
      <c r="DR54" s="13">
        <v>5.7080776200000002E-2</v>
      </c>
      <c r="DS54" s="60">
        <v>3.9413786089</v>
      </c>
      <c r="DT54" s="13">
        <v>3.9686518499999997E-2</v>
      </c>
      <c r="DU54" s="60">
        <v>2.5806689081999998</v>
      </c>
      <c r="DV54" s="13">
        <v>2.9326279300000001E-2</v>
      </c>
      <c r="DW54" s="60">
        <v>1.7861270974000001</v>
      </c>
      <c r="DX54" s="13">
        <v>2.28627567E-2</v>
      </c>
      <c r="DY54" s="60">
        <v>1.2894059691999999</v>
      </c>
      <c r="DZ54" s="15">
        <v>1.8504246799999999E-2</v>
      </c>
    </row>
    <row r="55" spans="1:130">
      <c r="A55" s="8">
        <v>5000</v>
      </c>
      <c r="B55" s="63">
        <v>5760</v>
      </c>
      <c r="C55" s="64">
        <v>2131.4562156000002</v>
      </c>
      <c r="D55" s="70">
        <v>4950.3878175</v>
      </c>
      <c r="E55" s="70">
        <v>110.52574138999999</v>
      </c>
      <c r="F55" s="71">
        <v>0.1103099768</v>
      </c>
      <c r="G55" s="64">
        <v>8.2410621085999995</v>
      </c>
      <c r="H55" s="71">
        <v>3.3990259999999999E-3</v>
      </c>
      <c r="I55" s="70">
        <v>216.14433654999999</v>
      </c>
      <c r="J55" s="71">
        <v>1.3493616530000001</v>
      </c>
      <c r="K55" s="70">
        <v>129.72721666000001</v>
      </c>
      <c r="L55" s="71">
        <v>0.78001148880000004</v>
      </c>
      <c r="M55" s="70">
        <v>50.839181594999999</v>
      </c>
      <c r="N55" s="71">
        <v>0.37259122</v>
      </c>
      <c r="O55" s="37" t="s">
        <v>83</v>
      </c>
      <c r="P55" s="13">
        <v>0</v>
      </c>
      <c r="Q55" s="70">
        <v>50.725496423000003</v>
      </c>
      <c r="R55" s="71">
        <v>7.9773978300000006E-2</v>
      </c>
      <c r="S55" s="37" t="s">
        <v>83</v>
      </c>
      <c r="T55" s="13">
        <v>0</v>
      </c>
      <c r="U55" s="37" t="s">
        <v>83</v>
      </c>
      <c r="V55" s="13">
        <v>0</v>
      </c>
      <c r="W55" s="70">
        <v>0.60950782219999999</v>
      </c>
      <c r="X55" s="71">
        <v>5.7042710999999999E-3</v>
      </c>
      <c r="Y55" s="70">
        <v>69.351752672999993</v>
      </c>
      <c r="Z55" s="71">
        <v>1.4689932948</v>
      </c>
      <c r="AA55" s="37" t="s">
        <v>83</v>
      </c>
      <c r="AB55" s="13">
        <v>0</v>
      </c>
      <c r="AC55" s="70">
        <v>5.8034130000000005E-4</v>
      </c>
      <c r="AD55" s="71">
        <v>3.5323200000000002E-6</v>
      </c>
      <c r="AE55" s="37" t="s">
        <v>83</v>
      </c>
      <c r="AF55" s="13">
        <v>0</v>
      </c>
      <c r="AG55" s="37" t="s">
        <v>83</v>
      </c>
      <c r="AH55" s="13">
        <v>0</v>
      </c>
      <c r="AI55" s="70">
        <f t="shared" si="0"/>
        <v>5.8034130000000005E-4</v>
      </c>
      <c r="AJ55" s="71">
        <f t="shared" si="0"/>
        <v>3.5323200000000002E-6</v>
      </c>
      <c r="AK55" s="70">
        <v>169.82924460000001</v>
      </c>
      <c r="AL55" s="71">
        <v>2.0539715961999998</v>
      </c>
      <c r="AM55" s="37" t="s">
        <v>83</v>
      </c>
      <c r="AN55" s="13">
        <v>0</v>
      </c>
      <c r="AO55" s="37" t="s">
        <v>83</v>
      </c>
      <c r="AP55" s="13">
        <v>0</v>
      </c>
      <c r="AQ55" s="37" t="s">
        <v>83</v>
      </c>
      <c r="AR55" s="13">
        <v>0</v>
      </c>
      <c r="AS55" s="70">
        <v>104.75600931</v>
      </c>
      <c r="AT55" s="71">
        <v>3.0722494794999999</v>
      </c>
      <c r="AU55" s="70">
        <v>92.244871681999996</v>
      </c>
      <c r="AV55" s="71">
        <v>0.66642574290000001</v>
      </c>
      <c r="AW55" s="70">
        <v>41.345384971999998</v>
      </c>
      <c r="AX55" s="71">
        <v>0.40799875899999999</v>
      </c>
      <c r="AY55" s="70">
        <v>11.467326228999999</v>
      </c>
      <c r="AZ55" s="71">
        <v>8.7029707799999995E-2</v>
      </c>
      <c r="BA55" s="60">
        <f t="shared" si="1"/>
        <v>39.432160480999997</v>
      </c>
      <c r="BB55" s="13">
        <f t="shared" si="1"/>
        <v>0.1713972761</v>
      </c>
      <c r="BC55" s="70">
        <v>0</v>
      </c>
      <c r="BD55" s="13">
        <v>0</v>
      </c>
      <c r="BE55" s="70">
        <v>272.80890912000001</v>
      </c>
      <c r="BF55" s="71">
        <v>3.0979974271000001</v>
      </c>
      <c r="BG55" s="71">
        <v>7.1286670999999996E-3</v>
      </c>
      <c r="BH55" s="13">
        <v>0</v>
      </c>
      <c r="BI55" s="70">
        <v>1.3064949742</v>
      </c>
      <c r="BJ55" s="71">
        <v>1.7415926299999999E-2</v>
      </c>
      <c r="BK55" s="70">
        <v>49.532686621000003</v>
      </c>
      <c r="BL55" s="71">
        <v>0.35517529380000001</v>
      </c>
      <c r="BM55" s="7"/>
      <c r="BN55" s="13"/>
      <c r="BO55" s="7"/>
      <c r="BP55" s="13"/>
      <c r="BQ55" s="70">
        <v>27.461458148999998</v>
      </c>
      <c r="BR55" s="71">
        <v>2.6674032699999999E-2</v>
      </c>
      <c r="BS55" s="70">
        <v>23.264038274000001</v>
      </c>
      <c r="BT55" s="71">
        <v>5.3099945599999997E-2</v>
      </c>
      <c r="BU55" s="7"/>
      <c r="BV55" s="13"/>
      <c r="BW55" s="7"/>
      <c r="BX55" s="13"/>
      <c r="BY55" s="7"/>
      <c r="BZ55" s="13"/>
      <c r="CA55" s="7"/>
      <c r="CB55" s="13"/>
      <c r="CC55" s="70">
        <v>0.2657430798</v>
      </c>
      <c r="CD55" s="71">
        <v>2.8092882000000001E-3</v>
      </c>
      <c r="CE55" s="70">
        <v>0.34376474239999999</v>
      </c>
      <c r="CF55" s="71">
        <v>2.8949828999999998E-3</v>
      </c>
      <c r="CG55" s="70">
        <v>6.4262324915000004</v>
      </c>
      <c r="CH55" s="71">
        <v>6.1223449200000002E-2</v>
      </c>
      <c r="CI55" s="70">
        <v>62.925520181000003</v>
      </c>
      <c r="CJ55" s="71">
        <v>1.4077698457000001</v>
      </c>
      <c r="CK55" s="6"/>
      <c r="CL55" s="13"/>
      <c r="CM55" s="7"/>
      <c r="CN55" s="15"/>
      <c r="CO55" s="70">
        <v>48.627802854000002</v>
      </c>
      <c r="CP55" s="71">
        <v>1.0148297034</v>
      </c>
      <c r="CQ55" s="70">
        <v>56.128206458999998</v>
      </c>
      <c r="CR55" s="71">
        <v>2.0574197761000002</v>
      </c>
      <c r="CS55" s="70">
        <v>43.859864150999996</v>
      </c>
      <c r="CT55" s="71">
        <v>1.1885479407999999</v>
      </c>
      <c r="CU55" s="70">
        <v>228.94904496999999</v>
      </c>
      <c r="CV55" s="66">
        <v>1.9094494863</v>
      </c>
      <c r="CW55" s="121">
        <v>3.3767090999999999E-3</v>
      </c>
      <c r="CX55" s="122">
        <v>6.0562938000000002E-3</v>
      </c>
      <c r="CY55" s="122">
        <v>6.8119938999999996E-3</v>
      </c>
      <c r="CZ55" s="122">
        <v>7.0016870000000004E-3</v>
      </c>
      <c r="DA55" s="122">
        <v>7.0375059999999998E-3</v>
      </c>
      <c r="DB55" s="122">
        <v>7.0542579000000003E-3</v>
      </c>
      <c r="DC55" s="122">
        <v>7.0646817000000004E-3</v>
      </c>
      <c r="DD55" s="122">
        <v>7.0730877000000003E-3</v>
      </c>
      <c r="DE55" s="122">
        <v>7.0800129999999996E-3</v>
      </c>
      <c r="DF55" s="123">
        <v>7.0840772000000003E-3</v>
      </c>
      <c r="DG55" s="80">
        <v>119.93518014999999</v>
      </c>
      <c r="DH55" s="13">
        <v>0.78664463579999999</v>
      </c>
      <c r="DI55" s="60">
        <v>65.218456711000002</v>
      </c>
      <c r="DJ55" s="13">
        <v>0.44577455919999998</v>
      </c>
      <c r="DK55" s="60">
        <v>35.338331191000002</v>
      </c>
      <c r="DL55" s="13">
        <v>0.25273170830000002</v>
      </c>
      <c r="DM55" s="60">
        <v>19.355195302999999</v>
      </c>
      <c r="DN55" s="13">
        <v>0.14673801789999999</v>
      </c>
      <c r="DO55" s="60">
        <v>10.940369906000001</v>
      </c>
      <c r="DP55" s="13">
        <v>8.95249147E-2</v>
      </c>
      <c r="DQ55" s="60">
        <v>6.4639064442</v>
      </c>
      <c r="DR55" s="13">
        <v>5.8215411600000003E-2</v>
      </c>
      <c r="DS55" s="60">
        <v>4.0317646021</v>
      </c>
      <c r="DT55" s="13">
        <v>4.0566748899999998E-2</v>
      </c>
      <c r="DU55" s="60">
        <v>2.6449259558999998</v>
      </c>
      <c r="DV55" s="13">
        <v>3.00325605E-2</v>
      </c>
      <c r="DW55" s="60">
        <v>1.8336457158999999</v>
      </c>
      <c r="DX55" s="13">
        <v>2.3452469900000002E-2</v>
      </c>
      <c r="DY55" s="60">
        <v>1.3250139608</v>
      </c>
      <c r="DZ55" s="15">
        <v>1.9006749699999999E-2</v>
      </c>
    </row>
    <row r="56" spans="1:130">
      <c r="A56" s="8">
        <v>5100</v>
      </c>
      <c r="B56" s="63">
        <v>5544</v>
      </c>
      <c r="C56" s="64">
        <v>2154.2523030000002</v>
      </c>
      <c r="D56" s="70">
        <v>5049.4865234999997</v>
      </c>
      <c r="E56" s="70">
        <v>112.47002986</v>
      </c>
      <c r="F56" s="71">
        <v>0.1113592393</v>
      </c>
      <c r="G56" s="64">
        <v>8.6329090325000006</v>
      </c>
      <c r="H56" s="71">
        <v>3.5212524E-3</v>
      </c>
      <c r="I56" s="70">
        <v>217.00200176999999</v>
      </c>
      <c r="J56" s="71">
        <v>1.3549447901</v>
      </c>
      <c r="K56" s="70">
        <v>130.85165420000001</v>
      </c>
      <c r="L56" s="71">
        <v>0.78678199449999997</v>
      </c>
      <c r="M56" s="70">
        <v>51.724956409000001</v>
      </c>
      <c r="N56" s="71">
        <v>0.37873116130000001</v>
      </c>
      <c r="O56" s="37" t="s">
        <v>83</v>
      </c>
      <c r="P56" s="13">
        <v>0</v>
      </c>
      <c r="Q56" s="70">
        <v>52.173557363999997</v>
      </c>
      <c r="R56" s="71">
        <v>8.1628081699999994E-2</v>
      </c>
      <c r="S56" s="37" t="s">
        <v>83</v>
      </c>
      <c r="T56" s="13">
        <v>0</v>
      </c>
      <c r="U56" s="37" t="s">
        <v>83</v>
      </c>
      <c r="V56" s="13">
        <v>0</v>
      </c>
      <c r="W56" s="70">
        <v>0.61773147969999997</v>
      </c>
      <c r="X56" s="71">
        <v>5.7294136999999998E-3</v>
      </c>
      <c r="Y56" s="70">
        <v>70.765052213000004</v>
      </c>
      <c r="Z56" s="71">
        <v>1.4962418256000001</v>
      </c>
      <c r="AA56" s="37" t="s">
        <v>83</v>
      </c>
      <c r="AB56" s="13">
        <v>0</v>
      </c>
      <c r="AC56" s="70">
        <v>7.2827289999999995E-4</v>
      </c>
      <c r="AD56" s="71">
        <v>4.0504928999999997E-6</v>
      </c>
      <c r="AE56" s="37" t="s">
        <v>83</v>
      </c>
      <c r="AF56" s="13">
        <v>0</v>
      </c>
      <c r="AG56" s="37" t="s">
        <v>83</v>
      </c>
      <c r="AH56" s="13">
        <v>0</v>
      </c>
      <c r="AI56" s="70">
        <f t="shared" si="0"/>
        <v>7.2827289999999995E-4</v>
      </c>
      <c r="AJ56" s="71">
        <f t="shared" si="0"/>
        <v>4.0504928999999997E-6</v>
      </c>
      <c r="AK56" s="70">
        <v>171.37066675</v>
      </c>
      <c r="AL56" s="71">
        <v>2.0633303018000002</v>
      </c>
      <c r="AM56" s="37" t="s">
        <v>83</v>
      </c>
      <c r="AN56" s="13">
        <v>0</v>
      </c>
      <c r="AO56" s="37" t="s">
        <v>83</v>
      </c>
      <c r="AP56" s="13">
        <v>0</v>
      </c>
      <c r="AQ56" s="37" t="s">
        <v>83</v>
      </c>
      <c r="AR56" s="13">
        <v>0</v>
      </c>
      <c r="AS56" s="70">
        <v>105.86175729999999</v>
      </c>
      <c r="AT56" s="71">
        <v>3.0929244800000002</v>
      </c>
      <c r="AU56" s="70">
        <v>93.568008468000002</v>
      </c>
      <c r="AV56" s="71">
        <v>0.67343541780000005</v>
      </c>
      <c r="AW56" s="70">
        <v>41.856428555000001</v>
      </c>
      <c r="AX56" s="71">
        <v>0.41221875299999999</v>
      </c>
      <c r="AY56" s="70">
        <v>11.579104086999999</v>
      </c>
      <c r="AZ56" s="71">
        <v>8.7643966800000001E-2</v>
      </c>
      <c r="BA56" s="60">
        <f t="shared" si="1"/>
        <v>40.132475826000004</v>
      </c>
      <c r="BB56" s="13">
        <f t="shared" si="1"/>
        <v>0.17357269800000008</v>
      </c>
      <c r="BC56" s="70">
        <v>0</v>
      </c>
      <c r="BD56" s="13">
        <v>0</v>
      </c>
      <c r="BE56" s="70">
        <v>277.75142614999999</v>
      </c>
      <c r="BF56" s="71">
        <v>3.1284891096999998</v>
      </c>
      <c r="BG56" s="71">
        <v>7.4279430000000002E-3</v>
      </c>
      <c r="BH56" s="13">
        <v>0</v>
      </c>
      <c r="BI56" s="70">
        <v>1.3335303179</v>
      </c>
      <c r="BJ56" s="71">
        <v>1.7700853400000001E-2</v>
      </c>
      <c r="BK56" s="70">
        <v>50.391426091</v>
      </c>
      <c r="BL56" s="71">
        <v>0.36103030790000001</v>
      </c>
      <c r="BM56" s="7"/>
      <c r="BN56" s="13"/>
      <c r="BO56" s="7"/>
      <c r="BP56" s="13"/>
      <c r="BQ56" s="70">
        <v>28.350615848</v>
      </c>
      <c r="BR56" s="71">
        <v>2.7347894300000002E-2</v>
      </c>
      <c r="BS56" s="70">
        <v>23.822941516</v>
      </c>
      <c r="BT56" s="71">
        <v>5.4280187399999999E-2</v>
      </c>
      <c r="BU56" s="7"/>
      <c r="BV56" s="13"/>
      <c r="BW56" s="7"/>
      <c r="BX56" s="13"/>
      <c r="BY56" s="7"/>
      <c r="BZ56" s="13"/>
      <c r="CA56" s="7"/>
      <c r="CB56" s="13"/>
      <c r="CC56" s="70">
        <v>0.27225801129999999</v>
      </c>
      <c r="CD56" s="71">
        <v>2.8157745999999998E-3</v>
      </c>
      <c r="CE56" s="70">
        <v>0.34547346839999998</v>
      </c>
      <c r="CF56" s="71">
        <v>2.9136391E-3</v>
      </c>
      <c r="CG56" s="70">
        <v>6.6488889609999999</v>
      </c>
      <c r="CH56" s="71">
        <v>6.3337956200000003E-2</v>
      </c>
      <c r="CI56" s="70">
        <v>64.116163252000007</v>
      </c>
      <c r="CJ56" s="71">
        <v>1.4329038694</v>
      </c>
      <c r="CK56" s="6"/>
      <c r="CL56" s="13"/>
      <c r="CM56" s="7"/>
      <c r="CN56" s="15"/>
      <c r="CO56" s="70">
        <v>49.173600700000001</v>
      </c>
      <c r="CP56" s="71">
        <v>1.0232174098</v>
      </c>
      <c r="CQ56" s="70">
        <v>56.688156595999999</v>
      </c>
      <c r="CR56" s="71">
        <v>2.0697070702999998</v>
      </c>
      <c r="CS56" s="70">
        <v>45.613005440999999</v>
      </c>
      <c r="CT56" s="71">
        <v>1.2025761076999999</v>
      </c>
      <c r="CU56" s="70">
        <v>232.13842070999999</v>
      </c>
      <c r="CV56" s="66">
        <v>1.9259130018999999</v>
      </c>
      <c r="CW56" s="121">
        <v>3.4970087E-3</v>
      </c>
      <c r="CX56" s="122">
        <v>6.2782011999999998E-3</v>
      </c>
      <c r="CY56" s="122">
        <v>7.0742938999999996E-3</v>
      </c>
      <c r="CZ56" s="122">
        <v>7.2802131999999999E-3</v>
      </c>
      <c r="DA56" s="122">
        <v>7.3184471999999997E-3</v>
      </c>
      <c r="DB56" s="122">
        <v>7.3371547000000001E-3</v>
      </c>
      <c r="DC56" s="122">
        <v>7.3495623999999997E-3</v>
      </c>
      <c r="DD56" s="122">
        <v>7.3594011000000003E-3</v>
      </c>
      <c r="DE56" s="122">
        <v>7.3677635999999996E-3</v>
      </c>
      <c r="DF56" s="123">
        <v>7.3732765000000004E-3</v>
      </c>
      <c r="DG56" s="80">
        <v>120.65302407</v>
      </c>
      <c r="DH56" s="13">
        <v>0.79138824829999999</v>
      </c>
      <c r="DI56" s="60">
        <v>65.757620793000001</v>
      </c>
      <c r="DJ56" s="13">
        <v>0.4494601312</v>
      </c>
      <c r="DK56" s="60">
        <v>35.721386617999997</v>
      </c>
      <c r="DL56" s="13">
        <v>0.25545312479999999</v>
      </c>
      <c r="DM56" s="60">
        <v>19.619452838000001</v>
      </c>
      <c r="DN56" s="13">
        <v>0.14871537930000001</v>
      </c>
      <c r="DO56" s="60">
        <v>11.121401464</v>
      </c>
      <c r="DP56" s="13">
        <v>9.0971675200000005E-2</v>
      </c>
      <c r="DQ56" s="60">
        <v>6.5903459879000001</v>
      </c>
      <c r="DR56" s="13">
        <v>5.9298712900000002E-2</v>
      </c>
      <c r="DS56" s="60">
        <v>4.1229876057999997</v>
      </c>
      <c r="DT56" s="13">
        <v>4.1406819499999997E-2</v>
      </c>
      <c r="DU56" s="60">
        <v>2.7132068562999998</v>
      </c>
      <c r="DV56" s="13">
        <v>3.07089168E-2</v>
      </c>
      <c r="DW56" s="60">
        <v>1.8858696987000001</v>
      </c>
      <c r="DX56" s="13">
        <v>2.4007678899999999E-2</v>
      </c>
      <c r="DY56" s="60">
        <v>1.3657610600000001</v>
      </c>
      <c r="DZ56" s="15">
        <v>1.9470140300000001E-2</v>
      </c>
    </row>
    <row r="57" spans="1:130">
      <c r="A57" s="8">
        <v>5200</v>
      </c>
      <c r="B57" s="63">
        <v>5265</v>
      </c>
      <c r="C57" s="64">
        <v>2176.7492289000002</v>
      </c>
      <c r="D57" s="70">
        <v>5149.5457021000002</v>
      </c>
      <c r="E57" s="70">
        <v>114.4686279</v>
      </c>
      <c r="F57" s="71">
        <v>0.11238840160000001</v>
      </c>
      <c r="G57" s="64">
        <v>9.0824241064999995</v>
      </c>
      <c r="H57" s="71">
        <v>3.6553672000000001E-3</v>
      </c>
      <c r="I57" s="70">
        <v>217.79071099000001</v>
      </c>
      <c r="J57" s="71">
        <v>1.359962004</v>
      </c>
      <c r="K57" s="70">
        <v>131.94036435000001</v>
      </c>
      <c r="L57" s="71">
        <v>0.79305926879999999</v>
      </c>
      <c r="M57" s="70">
        <v>52.409312739000001</v>
      </c>
      <c r="N57" s="71">
        <v>0.38313389809999998</v>
      </c>
      <c r="O57" s="37" t="s">
        <v>83</v>
      </c>
      <c r="P57" s="13">
        <v>0</v>
      </c>
      <c r="Q57" s="70">
        <v>53.421117754999997</v>
      </c>
      <c r="R57" s="71">
        <v>8.3268781E-2</v>
      </c>
      <c r="S57" s="37" t="s">
        <v>83</v>
      </c>
      <c r="T57" s="13">
        <v>0</v>
      </c>
      <c r="U57" s="37" t="s">
        <v>83</v>
      </c>
      <c r="V57" s="13">
        <v>0</v>
      </c>
      <c r="W57" s="70">
        <v>0.63164640569999997</v>
      </c>
      <c r="X57" s="71">
        <v>5.8235661000000001E-3</v>
      </c>
      <c r="Y57" s="70">
        <v>72.209443937000003</v>
      </c>
      <c r="Z57" s="71">
        <v>1.5241711633999999</v>
      </c>
      <c r="AA57" s="37" t="s">
        <v>83</v>
      </c>
      <c r="AB57" s="13">
        <v>0</v>
      </c>
      <c r="AC57" s="70">
        <v>8.6904549999999999E-4</v>
      </c>
      <c r="AD57" s="71">
        <v>4.5636919999999998E-6</v>
      </c>
      <c r="AE57" s="37" t="s">
        <v>83</v>
      </c>
      <c r="AF57" s="13">
        <v>0</v>
      </c>
      <c r="AG57" s="37" t="s">
        <v>83</v>
      </c>
      <c r="AH57" s="13">
        <v>0</v>
      </c>
      <c r="AI57" s="70">
        <f t="shared" si="0"/>
        <v>8.6904549999999999E-4</v>
      </c>
      <c r="AJ57" s="71">
        <f t="shared" si="0"/>
        <v>4.5636919999999998E-6</v>
      </c>
      <c r="AK57" s="70">
        <v>172.87964041999999</v>
      </c>
      <c r="AL57" s="71">
        <v>2.0723238013</v>
      </c>
      <c r="AM57" s="37" t="s">
        <v>83</v>
      </c>
      <c r="AN57" s="13">
        <v>0</v>
      </c>
      <c r="AO57" s="37" t="s">
        <v>83</v>
      </c>
      <c r="AP57" s="13">
        <v>0</v>
      </c>
      <c r="AQ57" s="37" t="s">
        <v>83</v>
      </c>
      <c r="AR57" s="13">
        <v>0</v>
      </c>
      <c r="AS57" s="70">
        <v>106.89839827</v>
      </c>
      <c r="AT57" s="71">
        <v>3.1122048257000001</v>
      </c>
      <c r="AU57" s="70">
        <v>94.825131734999999</v>
      </c>
      <c r="AV57" s="71">
        <v>0.68004359140000004</v>
      </c>
      <c r="AW57" s="70">
        <v>42.330432569000003</v>
      </c>
      <c r="AX57" s="71">
        <v>0.41611251760000001</v>
      </c>
      <c r="AY57" s="70">
        <v>11.678296785000001</v>
      </c>
      <c r="AZ57" s="71">
        <v>8.8213450299999996E-2</v>
      </c>
      <c r="BA57" s="60">
        <f t="shared" si="1"/>
        <v>40.816402380999996</v>
      </c>
      <c r="BB57" s="13">
        <f t="shared" si="1"/>
        <v>0.17571762349999998</v>
      </c>
      <c r="BC57" s="70">
        <v>0</v>
      </c>
      <c r="BD57" s="13">
        <v>0</v>
      </c>
      <c r="BE57" s="70">
        <v>282.53006655000002</v>
      </c>
      <c r="BF57" s="71">
        <v>3.1568040959000001</v>
      </c>
      <c r="BG57" s="71">
        <v>7.7554303999999999E-3</v>
      </c>
      <c r="BH57" s="13">
        <v>0</v>
      </c>
      <c r="BI57" s="70">
        <v>1.3453764097000001</v>
      </c>
      <c r="BJ57" s="71">
        <v>1.7803066699999998E-2</v>
      </c>
      <c r="BK57" s="70">
        <v>51.063936329000001</v>
      </c>
      <c r="BL57" s="71">
        <v>0.3653308314</v>
      </c>
      <c r="BM57" s="7"/>
      <c r="BN57" s="13"/>
      <c r="BO57" s="7"/>
      <c r="BP57" s="13"/>
      <c r="BQ57" s="70">
        <v>29.114490493000002</v>
      </c>
      <c r="BR57" s="71">
        <v>2.7963503899999999E-2</v>
      </c>
      <c r="BS57" s="70">
        <v>24.306627261999999</v>
      </c>
      <c r="BT57" s="71">
        <v>5.5305277100000001E-2</v>
      </c>
      <c r="BU57" s="7"/>
      <c r="BV57" s="13"/>
      <c r="BW57" s="7"/>
      <c r="BX57" s="13"/>
      <c r="BY57" s="7"/>
      <c r="BZ57" s="13"/>
      <c r="CA57" s="7"/>
      <c r="CB57" s="13"/>
      <c r="CC57" s="70">
        <v>0.27956179079999999</v>
      </c>
      <c r="CD57" s="71">
        <v>2.8496527000000001E-3</v>
      </c>
      <c r="CE57" s="70">
        <v>0.35208461489999998</v>
      </c>
      <c r="CF57" s="71">
        <v>2.9739134E-3</v>
      </c>
      <c r="CG57" s="70">
        <v>6.8464340502000001</v>
      </c>
      <c r="CH57" s="71">
        <v>6.4604869699999998E-2</v>
      </c>
      <c r="CI57" s="70">
        <v>65.363009887000004</v>
      </c>
      <c r="CJ57" s="71">
        <v>1.4595662937</v>
      </c>
      <c r="CK57" s="6"/>
      <c r="CL57" s="13"/>
      <c r="CM57" s="7"/>
      <c r="CN57" s="15"/>
      <c r="CO57" s="70">
        <v>49.694973697000002</v>
      </c>
      <c r="CP57" s="71">
        <v>1.0311490621999999</v>
      </c>
      <c r="CQ57" s="70">
        <v>57.203424572999999</v>
      </c>
      <c r="CR57" s="71">
        <v>2.0810557635000002</v>
      </c>
      <c r="CS57" s="70">
        <v>47.369991360999997</v>
      </c>
      <c r="CT57" s="71">
        <v>1.2156160928999999</v>
      </c>
      <c r="CU57" s="70">
        <v>235.16007518999999</v>
      </c>
      <c r="CV57" s="66">
        <v>1.9411880029999999</v>
      </c>
      <c r="CW57" s="121">
        <v>3.6304918999999999E-3</v>
      </c>
      <c r="CX57" s="122">
        <v>6.5293262000000003E-3</v>
      </c>
      <c r="CY57" s="122">
        <v>7.3681539000000004E-3</v>
      </c>
      <c r="CZ57" s="122">
        <v>7.5881179999999996E-3</v>
      </c>
      <c r="DA57" s="122">
        <v>7.6287891E-3</v>
      </c>
      <c r="DB57" s="122">
        <v>7.6488870999999996E-3</v>
      </c>
      <c r="DC57" s="122">
        <v>7.6627136E-3</v>
      </c>
      <c r="DD57" s="122">
        <v>7.6739809000000003E-3</v>
      </c>
      <c r="DE57" s="122">
        <v>7.6837757999999997E-3</v>
      </c>
      <c r="DF57" s="123">
        <v>7.6907312999999998E-3</v>
      </c>
      <c r="DG57" s="80">
        <v>121.31056973</v>
      </c>
      <c r="DH57" s="13">
        <v>0.79564441789999996</v>
      </c>
      <c r="DI57" s="60">
        <v>66.248419964999997</v>
      </c>
      <c r="DJ57" s="13">
        <v>0.45274567329999998</v>
      </c>
      <c r="DK57" s="60">
        <v>36.062811848000003</v>
      </c>
      <c r="DL57" s="13">
        <v>0.25784776409999999</v>
      </c>
      <c r="DM57" s="60">
        <v>19.851757872</v>
      </c>
      <c r="DN57" s="13">
        <v>0.1504378609</v>
      </c>
      <c r="DO57" s="60">
        <v>11.278890294</v>
      </c>
      <c r="DP57" s="13">
        <v>9.2216536700000004E-2</v>
      </c>
      <c r="DQ57" s="60">
        <v>6.6954145179999998</v>
      </c>
      <c r="DR57" s="13">
        <v>6.0201137000000002E-2</v>
      </c>
      <c r="DS57" s="60">
        <v>4.1946745985999998</v>
      </c>
      <c r="DT57" s="13">
        <v>4.2087917400000001E-2</v>
      </c>
      <c r="DU57" s="60">
        <v>2.7641277858</v>
      </c>
      <c r="DV57" s="13">
        <v>3.12455019E-2</v>
      </c>
      <c r="DW57" s="60">
        <v>1.9238197533000001</v>
      </c>
      <c r="DX57" s="13">
        <v>2.4447751199999999E-2</v>
      </c>
      <c r="DY57" s="60">
        <v>1.3957418225</v>
      </c>
      <c r="DZ57" s="15">
        <v>1.9845793300000001E-2</v>
      </c>
    </row>
    <row r="58" spans="1:130">
      <c r="A58" s="8">
        <v>5300</v>
      </c>
      <c r="B58" s="63">
        <v>5355</v>
      </c>
      <c r="C58" s="64">
        <v>2198.9623551</v>
      </c>
      <c r="D58" s="70">
        <v>5249.7192849000003</v>
      </c>
      <c r="E58" s="70">
        <v>116.53472275999999</v>
      </c>
      <c r="F58" s="71">
        <v>0.11345504989999999</v>
      </c>
      <c r="G58" s="64">
        <v>9.4779424239000001</v>
      </c>
      <c r="H58" s="71">
        <v>3.7737584E-3</v>
      </c>
      <c r="I58" s="70">
        <v>218.61665790999999</v>
      </c>
      <c r="J58" s="71">
        <v>1.3650327578999999</v>
      </c>
      <c r="K58" s="70">
        <v>132.99158205000001</v>
      </c>
      <c r="L58" s="71">
        <v>0.79925987990000003</v>
      </c>
      <c r="M58" s="70">
        <v>53.234252503</v>
      </c>
      <c r="N58" s="71">
        <v>0.38874100350000002</v>
      </c>
      <c r="O58" s="37" t="s">
        <v>83</v>
      </c>
      <c r="P58" s="13">
        <v>0</v>
      </c>
      <c r="Q58" s="70">
        <v>54.986366292</v>
      </c>
      <c r="R58" s="71">
        <v>8.5277549699999997E-2</v>
      </c>
      <c r="S58" s="37" t="s">
        <v>83</v>
      </c>
      <c r="T58" s="13">
        <v>0</v>
      </c>
      <c r="U58" s="37" t="s">
        <v>83</v>
      </c>
      <c r="V58" s="13">
        <v>0</v>
      </c>
      <c r="W58" s="70">
        <v>0.6551021413</v>
      </c>
      <c r="X58" s="71">
        <v>6.0644864000000001E-3</v>
      </c>
      <c r="Y58" s="70">
        <v>73.569178717</v>
      </c>
      <c r="Z58" s="71">
        <v>1.5503463035</v>
      </c>
      <c r="AA58" s="37" t="s">
        <v>83</v>
      </c>
      <c r="AB58" s="13">
        <v>0</v>
      </c>
      <c r="AC58" s="70">
        <v>8.6474990000000003E-4</v>
      </c>
      <c r="AD58" s="71">
        <v>4.5407330999999998E-6</v>
      </c>
      <c r="AE58" s="37" t="s">
        <v>83</v>
      </c>
      <c r="AF58" s="13">
        <v>0</v>
      </c>
      <c r="AG58" s="37" t="s">
        <v>83</v>
      </c>
      <c r="AH58" s="13">
        <v>0</v>
      </c>
      <c r="AI58" s="70">
        <f t="shared" si="0"/>
        <v>8.6474990000000003E-4</v>
      </c>
      <c r="AJ58" s="71">
        <f t="shared" si="0"/>
        <v>4.5407330999999998E-6</v>
      </c>
      <c r="AK58" s="70">
        <v>174.43398862999999</v>
      </c>
      <c r="AL58" s="71">
        <v>2.0816938545000001</v>
      </c>
      <c r="AM58" s="37" t="s">
        <v>83</v>
      </c>
      <c r="AN58" s="13">
        <v>0</v>
      </c>
      <c r="AO58" s="37" t="s">
        <v>83</v>
      </c>
      <c r="AP58" s="13">
        <v>0</v>
      </c>
      <c r="AQ58" s="37" t="s">
        <v>83</v>
      </c>
      <c r="AR58" s="13">
        <v>0</v>
      </c>
      <c r="AS58" s="70">
        <v>108.00153555999999</v>
      </c>
      <c r="AT58" s="71">
        <v>3.1329174799000001</v>
      </c>
      <c r="AU58" s="70">
        <v>96.094907187000004</v>
      </c>
      <c r="AV58" s="71">
        <v>0.68669675240000005</v>
      </c>
      <c r="AW58" s="70">
        <v>42.843767317999998</v>
      </c>
      <c r="AX58" s="71">
        <v>0.42011924319999999</v>
      </c>
      <c r="AY58" s="70">
        <v>11.767937028</v>
      </c>
      <c r="AZ58" s="71">
        <v>8.8763620900000006E-2</v>
      </c>
      <c r="BA58" s="60">
        <f t="shared" si="1"/>
        <v>41.483202841000008</v>
      </c>
      <c r="BB58" s="13">
        <f t="shared" si="1"/>
        <v>0.1778138883</v>
      </c>
      <c r="BC58" s="70">
        <v>0</v>
      </c>
      <c r="BD58" s="13">
        <v>0</v>
      </c>
      <c r="BE58" s="70">
        <v>287.46993250000003</v>
      </c>
      <c r="BF58" s="71">
        <v>3.1863108741000001</v>
      </c>
      <c r="BG58" s="71">
        <v>8.0252550000000002E-3</v>
      </c>
      <c r="BH58" s="13">
        <v>0</v>
      </c>
      <c r="BI58" s="70">
        <v>1.3782746286000001</v>
      </c>
      <c r="BJ58" s="71">
        <v>1.80833455E-2</v>
      </c>
      <c r="BK58" s="70">
        <v>51.855977875000001</v>
      </c>
      <c r="BL58" s="71">
        <v>0.370657658</v>
      </c>
      <c r="BM58" s="7"/>
      <c r="BN58" s="13"/>
      <c r="BO58" s="7"/>
      <c r="BP58" s="13"/>
      <c r="BQ58" s="70">
        <v>30.125919007</v>
      </c>
      <c r="BR58" s="71">
        <v>2.8725114E-2</v>
      </c>
      <c r="BS58" s="70">
        <v>24.860447284999999</v>
      </c>
      <c r="BT58" s="71">
        <v>5.6552435700000001E-2</v>
      </c>
      <c r="BU58" s="7"/>
      <c r="BV58" s="13"/>
      <c r="BW58" s="7"/>
      <c r="BX58" s="13"/>
      <c r="BY58" s="7"/>
      <c r="BZ58" s="13"/>
      <c r="CA58" s="7"/>
      <c r="CB58" s="13"/>
      <c r="CC58" s="70">
        <v>0.29267376820000002</v>
      </c>
      <c r="CD58" s="71">
        <v>3.0059735000000001E-3</v>
      </c>
      <c r="CE58" s="70">
        <v>0.36242837319999999</v>
      </c>
      <c r="CF58" s="71">
        <v>3.0585129000000001E-3</v>
      </c>
      <c r="CG58" s="70">
        <v>7.0163207605000002</v>
      </c>
      <c r="CH58" s="71">
        <v>6.5944435800000006E-2</v>
      </c>
      <c r="CI58" s="70">
        <v>66.552857955999997</v>
      </c>
      <c r="CJ58" s="71">
        <v>1.4844018676999999</v>
      </c>
      <c r="CK58" s="6"/>
      <c r="CL58" s="13"/>
      <c r="CM58" s="7"/>
      <c r="CN58" s="15"/>
      <c r="CO58" s="70">
        <v>50.257697514</v>
      </c>
      <c r="CP58" s="71">
        <v>1.0402053708000001</v>
      </c>
      <c r="CQ58" s="70">
        <v>57.743838048000001</v>
      </c>
      <c r="CR58" s="71">
        <v>2.0927121090999998</v>
      </c>
      <c r="CS58" s="70">
        <v>49.164330606999997</v>
      </c>
      <c r="CT58" s="71">
        <v>1.2296530768</v>
      </c>
      <c r="CU58" s="70">
        <v>238.3056019</v>
      </c>
      <c r="CV58" s="66">
        <v>1.9566577973999999</v>
      </c>
      <c r="CW58" s="121">
        <v>3.7484727999999999E-3</v>
      </c>
      <c r="CX58" s="122">
        <v>6.7463441999999997E-3</v>
      </c>
      <c r="CY58" s="122">
        <v>7.6242109999999997E-3</v>
      </c>
      <c r="CZ58" s="122">
        <v>7.8562499000000008E-3</v>
      </c>
      <c r="DA58" s="122">
        <v>7.8986399000000006E-3</v>
      </c>
      <c r="DB58" s="122">
        <v>7.9192385000000001E-3</v>
      </c>
      <c r="DC58" s="122">
        <v>7.9330035000000007E-3</v>
      </c>
      <c r="DD58" s="122">
        <v>7.9442191999999998E-3</v>
      </c>
      <c r="DE58" s="122">
        <v>7.9539669999999993E-3</v>
      </c>
      <c r="DF58" s="123">
        <v>7.9608864000000005E-3</v>
      </c>
      <c r="DG58" s="80">
        <v>121.99547046000001</v>
      </c>
      <c r="DH58" s="13">
        <v>0.79992839549999994</v>
      </c>
      <c r="DI58" s="60">
        <v>66.768974272999998</v>
      </c>
      <c r="DJ58" s="13">
        <v>0.45607881770000003</v>
      </c>
      <c r="DK58" s="60">
        <v>36.436832144</v>
      </c>
      <c r="DL58" s="13">
        <v>0.26030253850000001</v>
      </c>
      <c r="DM58" s="60">
        <v>20.11035854</v>
      </c>
      <c r="DN58" s="13">
        <v>0.15218851880000001</v>
      </c>
      <c r="DO58" s="60">
        <v>11.452530649</v>
      </c>
      <c r="DP58" s="13">
        <v>9.3438994600000005E-2</v>
      </c>
      <c r="DQ58" s="60">
        <v>6.8108834795000002</v>
      </c>
      <c r="DR58" s="13">
        <v>6.10539758E-2</v>
      </c>
      <c r="DS58" s="60">
        <v>4.2721172698999998</v>
      </c>
      <c r="DT58" s="13">
        <v>4.2692069999999999E-2</v>
      </c>
      <c r="DU58" s="60">
        <v>2.8164399646999998</v>
      </c>
      <c r="DV58" s="13">
        <v>3.1683000400000001E-2</v>
      </c>
      <c r="DW58" s="60">
        <v>1.9594933395</v>
      </c>
      <c r="DX58" s="13">
        <v>2.4772135899999999E-2</v>
      </c>
      <c r="DY58" s="60">
        <v>1.4217574622</v>
      </c>
      <c r="DZ58" s="15">
        <v>2.0101094E-2</v>
      </c>
    </row>
    <row r="59" spans="1:130">
      <c r="A59" s="8">
        <v>5400</v>
      </c>
      <c r="B59" s="63">
        <v>5098</v>
      </c>
      <c r="C59" s="64">
        <v>2220.7843631000001</v>
      </c>
      <c r="D59" s="70">
        <v>5350.2383971999998</v>
      </c>
      <c r="E59" s="70">
        <v>118.51591903000001</v>
      </c>
      <c r="F59" s="71">
        <v>0.1144982056</v>
      </c>
      <c r="G59" s="64">
        <v>9.8947744827000008</v>
      </c>
      <c r="H59" s="71">
        <v>3.8930166999999998E-3</v>
      </c>
      <c r="I59" s="70">
        <v>219.40333244999999</v>
      </c>
      <c r="J59" s="71">
        <v>1.3701101571000001</v>
      </c>
      <c r="K59" s="70">
        <v>134.0451023</v>
      </c>
      <c r="L59" s="71">
        <v>0.80596751629999996</v>
      </c>
      <c r="M59" s="70">
        <v>54.038983025</v>
      </c>
      <c r="N59" s="71">
        <v>0.39425877469999998</v>
      </c>
      <c r="O59" s="37" t="s">
        <v>83</v>
      </c>
      <c r="P59" s="13">
        <v>0</v>
      </c>
      <c r="Q59" s="70">
        <v>56.420827295999999</v>
      </c>
      <c r="R59" s="71">
        <v>8.7124141599999996E-2</v>
      </c>
      <c r="S59" s="37" t="s">
        <v>83</v>
      </c>
      <c r="T59" s="13">
        <v>0</v>
      </c>
      <c r="U59" s="37" t="s">
        <v>83</v>
      </c>
      <c r="V59" s="13">
        <v>0</v>
      </c>
      <c r="W59" s="70">
        <v>0.66968560860000004</v>
      </c>
      <c r="X59" s="71">
        <v>6.1921323999999996E-3</v>
      </c>
      <c r="Y59" s="70">
        <v>74.846103925999998</v>
      </c>
      <c r="Z59" s="71">
        <v>1.5750109692000001</v>
      </c>
      <c r="AA59" s="37" t="s">
        <v>83</v>
      </c>
      <c r="AB59" s="13">
        <v>0</v>
      </c>
      <c r="AC59" s="70">
        <v>8.6065689999999999E-4</v>
      </c>
      <c r="AD59" s="71">
        <v>4.5188081E-6</v>
      </c>
      <c r="AE59" s="37" t="s">
        <v>83</v>
      </c>
      <c r="AF59" s="13">
        <v>0</v>
      </c>
      <c r="AG59" s="37" t="s">
        <v>83</v>
      </c>
      <c r="AH59" s="13">
        <v>0</v>
      </c>
      <c r="AI59" s="70">
        <f t="shared" si="0"/>
        <v>8.6065689999999999E-4</v>
      </c>
      <c r="AJ59" s="71">
        <f t="shared" si="0"/>
        <v>4.5188081E-6</v>
      </c>
      <c r="AK59" s="70">
        <v>175.90293500999999</v>
      </c>
      <c r="AL59" s="71">
        <v>2.0901278139000001</v>
      </c>
      <c r="AM59" s="37" t="s">
        <v>83</v>
      </c>
      <c r="AN59" s="13">
        <v>0</v>
      </c>
      <c r="AO59" s="37" t="s">
        <v>83</v>
      </c>
      <c r="AP59" s="13">
        <v>0</v>
      </c>
      <c r="AQ59" s="37" t="s">
        <v>83</v>
      </c>
      <c r="AR59" s="13">
        <v>0</v>
      </c>
      <c r="AS59" s="70">
        <v>109.0444901</v>
      </c>
      <c r="AT59" s="71">
        <v>3.1526783956000002</v>
      </c>
      <c r="AU59" s="70">
        <v>97.300983041999999</v>
      </c>
      <c r="AV59" s="71">
        <v>0.6933549913</v>
      </c>
      <c r="AW59" s="70">
        <v>43.301017899999998</v>
      </c>
      <c r="AX59" s="71">
        <v>0.4240686655</v>
      </c>
      <c r="AY59" s="70">
        <v>11.873401469999999</v>
      </c>
      <c r="AZ59" s="71">
        <v>8.9386141399999994E-2</v>
      </c>
      <c r="BA59" s="60">
        <f t="shared" si="1"/>
        <v>42.126563672000003</v>
      </c>
      <c r="BB59" s="13">
        <f t="shared" si="1"/>
        <v>0.1799001844</v>
      </c>
      <c r="BC59" s="70">
        <v>0</v>
      </c>
      <c r="BD59" s="13">
        <v>0</v>
      </c>
      <c r="BE59" s="70">
        <v>292.26537658000001</v>
      </c>
      <c r="BF59" s="71">
        <v>3.2144796544999998</v>
      </c>
      <c r="BG59" s="71">
        <v>8.3040579999999996E-3</v>
      </c>
      <c r="BH59" s="13">
        <v>0</v>
      </c>
      <c r="BI59" s="70">
        <v>1.3936040219000001</v>
      </c>
      <c r="BJ59" s="71">
        <v>1.8281234800000001E-2</v>
      </c>
      <c r="BK59" s="70">
        <v>52.645379003000002</v>
      </c>
      <c r="BL59" s="71">
        <v>0.37597753989999999</v>
      </c>
      <c r="BM59" s="7"/>
      <c r="BN59" s="13"/>
      <c r="BO59" s="7"/>
      <c r="BP59" s="13"/>
      <c r="BQ59" s="70">
        <v>31.055746566</v>
      </c>
      <c r="BR59" s="71">
        <v>2.9429720600000001E-2</v>
      </c>
      <c r="BS59" s="70">
        <v>25.365080729999999</v>
      </c>
      <c r="BT59" s="71">
        <v>5.7694421000000003E-2</v>
      </c>
      <c r="BU59" s="7"/>
      <c r="BV59" s="13"/>
      <c r="BW59" s="7"/>
      <c r="BX59" s="13"/>
      <c r="BY59" s="7"/>
      <c r="BZ59" s="13"/>
      <c r="CA59" s="7"/>
      <c r="CB59" s="13"/>
      <c r="CC59" s="70">
        <v>0.29870458129999999</v>
      </c>
      <c r="CD59" s="71">
        <v>3.0750067000000002E-3</v>
      </c>
      <c r="CE59" s="70">
        <v>0.37098102729999999</v>
      </c>
      <c r="CF59" s="71">
        <v>3.1171257999999999E-3</v>
      </c>
      <c r="CG59" s="70">
        <v>7.2037354198000001</v>
      </c>
      <c r="CH59" s="71">
        <v>6.7429837199999995E-2</v>
      </c>
      <c r="CI59" s="70">
        <v>67.642368507</v>
      </c>
      <c r="CJ59" s="71">
        <v>1.5075811321000001</v>
      </c>
      <c r="CK59" s="6"/>
      <c r="CL59" s="13"/>
      <c r="CM59" s="7"/>
      <c r="CN59" s="15"/>
      <c r="CO59" s="70">
        <v>50.815231189000002</v>
      </c>
      <c r="CP59" s="71">
        <v>1.0489464548</v>
      </c>
      <c r="CQ59" s="70">
        <v>58.229258907000002</v>
      </c>
      <c r="CR59" s="71">
        <v>2.1037319406999999</v>
      </c>
      <c r="CS59" s="70">
        <v>50.965775166999997</v>
      </c>
      <c r="CT59" s="71">
        <v>1.2437005164999999</v>
      </c>
      <c r="CU59" s="70">
        <v>241.29960141999999</v>
      </c>
      <c r="CV59" s="66">
        <v>1.9707791379999999</v>
      </c>
      <c r="CW59" s="121">
        <v>3.8665822E-3</v>
      </c>
      <c r="CX59" s="122">
        <v>6.9676442999999999E-3</v>
      </c>
      <c r="CY59" s="122">
        <v>7.8817217000000002E-3</v>
      </c>
      <c r="CZ59" s="122">
        <v>8.1264413000000004E-3</v>
      </c>
      <c r="DA59" s="122">
        <v>8.1713893999999995E-3</v>
      </c>
      <c r="DB59" s="122">
        <v>8.1926380000000004E-3</v>
      </c>
      <c r="DC59" s="122">
        <v>8.2070821000000006E-3</v>
      </c>
      <c r="DD59" s="122">
        <v>8.2189863999999994E-3</v>
      </c>
      <c r="DE59" s="122">
        <v>8.2294264999999995E-3</v>
      </c>
      <c r="DF59" s="123">
        <v>8.2370501000000006E-3</v>
      </c>
      <c r="DG59" s="80">
        <v>122.65468111</v>
      </c>
      <c r="DH59" s="13">
        <v>0.80425884660000002</v>
      </c>
      <c r="DI59" s="60">
        <v>67.265589359000003</v>
      </c>
      <c r="DJ59" s="13">
        <v>0.45943486690000002</v>
      </c>
      <c r="DK59" s="60">
        <v>36.794680698000001</v>
      </c>
      <c r="DL59" s="13">
        <v>0.26281222160000001</v>
      </c>
      <c r="DM59" s="60">
        <v>20.358556058000001</v>
      </c>
      <c r="DN59" s="13">
        <v>0.1540121834</v>
      </c>
      <c r="DO59" s="60">
        <v>11.622546504000001</v>
      </c>
      <c r="DP59" s="13">
        <v>9.4762227599999999E-2</v>
      </c>
      <c r="DQ59" s="60">
        <v>6.9274120293000001</v>
      </c>
      <c r="DR59" s="13">
        <v>6.2028886200000001E-2</v>
      </c>
      <c r="DS59" s="60">
        <v>4.3537969123</v>
      </c>
      <c r="DT59" s="13">
        <v>4.3434523799999999E-2</v>
      </c>
      <c r="DU59" s="60">
        <v>2.8757522996999998</v>
      </c>
      <c r="DV59" s="13">
        <v>3.2270982900000002E-2</v>
      </c>
      <c r="DW59" s="60">
        <v>2.0033692617000001</v>
      </c>
      <c r="DX59" s="13">
        <v>2.5249329099999999E-2</v>
      </c>
      <c r="DY59" s="60">
        <v>1.4553118303000001</v>
      </c>
      <c r="DZ59" s="15">
        <v>2.0498132799999999E-2</v>
      </c>
    </row>
    <row r="60" spans="1:130">
      <c r="A60" s="8">
        <v>5500</v>
      </c>
      <c r="B60" s="63">
        <v>4958</v>
      </c>
      <c r="C60" s="64">
        <v>2242.2239607000001</v>
      </c>
      <c r="D60" s="70">
        <v>5449.0105224999998</v>
      </c>
      <c r="E60" s="70">
        <v>120.41178409</v>
      </c>
      <c r="F60" s="71">
        <v>0.11545682929999999</v>
      </c>
      <c r="G60" s="64">
        <v>10.310040121</v>
      </c>
      <c r="H60" s="71">
        <v>4.0145653E-3</v>
      </c>
      <c r="I60" s="70">
        <v>220.20963882000001</v>
      </c>
      <c r="J60" s="71">
        <v>1.3750345128999999</v>
      </c>
      <c r="K60" s="70">
        <v>135.06849578000001</v>
      </c>
      <c r="L60" s="71">
        <v>0.81218333470000004</v>
      </c>
      <c r="M60" s="70">
        <v>54.863090227999997</v>
      </c>
      <c r="N60" s="71">
        <v>0.39966352490000001</v>
      </c>
      <c r="O60" s="37" t="s">
        <v>83</v>
      </c>
      <c r="P60" s="13">
        <v>0</v>
      </c>
      <c r="Q60" s="70">
        <v>57.805862761999997</v>
      </c>
      <c r="R60" s="71">
        <v>8.8975523200000003E-2</v>
      </c>
      <c r="S60" s="37" t="s">
        <v>83</v>
      </c>
      <c r="T60" s="13">
        <v>0</v>
      </c>
      <c r="U60" s="37" t="s">
        <v>83</v>
      </c>
      <c r="V60" s="13">
        <v>0</v>
      </c>
      <c r="W60" s="70">
        <v>0.70166333609999998</v>
      </c>
      <c r="X60" s="71">
        <v>6.4738642000000002E-3</v>
      </c>
      <c r="Y60" s="70">
        <v>76.242458478000003</v>
      </c>
      <c r="Z60" s="71">
        <v>1.6026496759</v>
      </c>
      <c r="AA60" s="37" t="s">
        <v>83</v>
      </c>
      <c r="AB60" s="13">
        <v>0</v>
      </c>
      <c r="AC60" s="70">
        <v>8.5715019999999995E-4</v>
      </c>
      <c r="AD60" s="71">
        <v>4.5000931000000003E-6</v>
      </c>
      <c r="AE60" s="37" t="s">
        <v>83</v>
      </c>
      <c r="AF60" s="13">
        <v>0</v>
      </c>
      <c r="AG60" s="37" t="s">
        <v>83</v>
      </c>
      <c r="AH60" s="13">
        <v>0</v>
      </c>
      <c r="AI60" s="70">
        <f t="shared" si="0"/>
        <v>8.5715019999999995E-4</v>
      </c>
      <c r="AJ60" s="71">
        <f t="shared" si="0"/>
        <v>4.5000931000000003E-6</v>
      </c>
      <c r="AK60" s="70">
        <v>177.28290498999999</v>
      </c>
      <c r="AL60" s="71">
        <v>2.0981750236000001</v>
      </c>
      <c r="AM60" s="37" t="s">
        <v>83</v>
      </c>
      <c r="AN60" s="13">
        <v>0</v>
      </c>
      <c r="AO60" s="37" t="s">
        <v>83</v>
      </c>
      <c r="AP60" s="13">
        <v>0</v>
      </c>
      <c r="AQ60" s="37" t="s">
        <v>83</v>
      </c>
      <c r="AR60" s="13">
        <v>0</v>
      </c>
      <c r="AS60" s="70">
        <v>110.03625361</v>
      </c>
      <c r="AT60" s="71">
        <v>3.1707424349000002</v>
      </c>
      <c r="AU60" s="70">
        <v>98.462234338000002</v>
      </c>
      <c r="AV60" s="71">
        <v>0.69959225189999996</v>
      </c>
      <c r="AW60" s="70">
        <v>43.746450093999997</v>
      </c>
      <c r="AX60" s="71">
        <v>0.42778881149999998</v>
      </c>
      <c r="AY60" s="70">
        <v>11.974350674</v>
      </c>
      <c r="AZ60" s="71">
        <v>8.9964002900000006E-2</v>
      </c>
      <c r="BA60" s="60">
        <f t="shared" si="1"/>
        <v>42.741433570000005</v>
      </c>
      <c r="BB60" s="13">
        <f t="shared" si="1"/>
        <v>0.18183943749999998</v>
      </c>
      <c r="BC60" s="70">
        <v>0</v>
      </c>
      <c r="BD60" s="13">
        <v>0</v>
      </c>
      <c r="BE60" s="70">
        <v>297.25860831</v>
      </c>
      <c r="BF60" s="71">
        <v>3.2425838485999998</v>
      </c>
      <c r="BG60" s="71">
        <v>8.5702311000000007E-3</v>
      </c>
      <c r="BH60" s="13">
        <v>0</v>
      </c>
      <c r="BI60" s="70">
        <v>1.4168572853000001</v>
      </c>
      <c r="BJ60" s="71">
        <v>1.8548110999999999E-2</v>
      </c>
      <c r="BK60" s="70">
        <v>53.446232942000002</v>
      </c>
      <c r="BL60" s="71">
        <v>0.38111541380000002</v>
      </c>
      <c r="BM60" s="7"/>
      <c r="BN60" s="13"/>
      <c r="BO60" s="7"/>
      <c r="BP60" s="13"/>
      <c r="BQ60" s="70">
        <v>31.937944399999999</v>
      </c>
      <c r="BR60" s="71">
        <v>3.01198248E-2</v>
      </c>
      <c r="BS60" s="70">
        <v>25.867918362000001</v>
      </c>
      <c r="BT60" s="71">
        <v>5.8855698400000003E-2</v>
      </c>
      <c r="BU60" s="7"/>
      <c r="BV60" s="13"/>
      <c r="BW60" s="7"/>
      <c r="BX60" s="13"/>
      <c r="BY60" s="7"/>
      <c r="BZ60" s="13"/>
      <c r="CA60" s="7"/>
      <c r="CB60" s="13"/>
      <c r="CC60" s="70">
        <v>0.30709698619999998</v>
      </c>
      <c r="CD60" s="71">
        <v>3.1915570999999998E-3</v>
      </c>
      <c r="CE60" s="70">
        <v>0.3945663499</v>
      </c>
      <c r="CF60" s="71">
        <v>3.2823071E-3</v>
      </c>
      <c r="CG60" s="70">
        <v>7.4313197197000003</v>
      </c>
      <c r="CH60" s="71">
        <v>6.9193947800000002E-2</v>
      </c>
      <c r="CI60" s="70">
        <v>68.811138759000002</v>
      </c>
      <c r="CJ60" s="71">
        <v>1.5334557281000001</v>
      </c>
      <c r="CK60" s="6"/>
      <c r="CL60" s="13"/>
      <c r="CM60" s="7"/>
      <c r="CN60" s="15"/>
      <c r="CO60" s="70">
        <v>51.300840557000001</v>
      </c>
      <c r="CP60" s="71">
        <v>1.0566822568000001</v>
      </c>
      <c r="CQ60" s="70">
        <v>58.735413055999999</v>
      </c>
      <c r="CR60" s="71">
        <v>2.1140601780999999</v>
      </c>
      <c r="CS60" s="70">
        <v>52.838933806</v>
      </c>
      <c r="CT60" s="71">
        <v>1.2571848909000001</v>
      </c>
      <c r="CU60" s="70">
        <v>244.41967450999999</v>
      </c>
      <c r="CV60" s="66">
        <v>1.9853989577</v>
      </c>
      <c r="CW60" s="121">
        <v>3.9862541000000003E-3</v>
      </c>
      <c r="CX60" s="122">
        <v>7.1843361999999996E-3</v>
      </c>
      <c r="CY60" s="122">
        <v>8.1332416000000005E-3</v>
      </c>
      <c r="CZ60" s="122">
        <v>8.3904912000000009E-3</v>
      </c>
      <c r="DA60" s="122">
        <v>8.4375836999999992E-3</v>
      </c>
      <c r="DB60" s="122">
        <v>8.4592921999999994E-3</v>
      </c>
      <c r="DC60" s="122">
        <v>8.4736783000000006E-3</v>
      </c>
      <c r="DD60" s="122">
        <v>8.4855335999999993E-3</v>
      </c>
      <c r="DE60" s="122">
        <v>8.4959287000000005E-3</v>
      </c>
      <c r="DF60" s="123">
        <v>8.5035175999999997E-3</v>
      </c>
      <c r="DG60" s="80">
        <v>123.32809632</v>
      </c>
      <c r="DH60" s="13">
        <v>0.80842115680000004</v>
      </c>
      <c r="DI60" s="60">
        <v>67.772504370999997</v>
      </c>
      <c r="DJ60" s="13">
        <v>0.46265208400000002</v>
      </c>
      <c r="DK60" s="60">
        <v>37.15770448</v>
      </c>
      <c r="DL60" s="13">
        <v>0.26518447490000002</v>
      </c>
      <c r="DM60" s="60">
        <v>20.612839892</v>
      </c>
      <c r="DN60" s="13">
        <v>0.15572500950000001</v>
      </c>
      <c r="DO60" s="60">
        <v>11.799464699</v>
      </c>
      <c r="DP60" s="13">
        <v>9.6003837100000003E-2</v>
      </c>
      <c r="DQ60" s="60">
        <v>7.0524209523000003</v>
      </c>
      <c r="DR60" s="13">
        <v>6.2941112499999993E-2</v>
      </c>
      <c r="DS60" s="60">
        <v>4.4448526729999998</v>
      </c>
      <c r="DT60" s="13">
        <v>4.4129240399999999E-2</v>
      </c>
      <c r="DU60" s="60">
        <v>2.9433109037</v>
      </c>
      <c r="DV60" s="13">
        <v>3.2813497300000001E-2</v>
      </c>
      <c r="DW60" s="60">
        <v>2.0544857148000002</v>
      </c>
      <c r="DX60" s="13">
        <v>2.56831356E-2</v>
      </c>
      <c r="DY60" s="60">
        <v>1.4951167146</v>
      </c>
      <c r="DZ60" s="15">
        <v>2.08545659E-2</v>
      </c>
    </row>
    <row r="61" spans="1:130">
      <c r="A61" s="8">
        <v>5600</v>
      </c>
      <c r="B61" s="63">
        <v>4774</v>
      </c>
      <c r="C61" s="64">
        <v>2263.2964539999998</v>
      </c>
      <c r="D61" s="70">
        <v>5549.8347329999997</v>
      </c>
      <c r="E61" s="70">
        <v>122.2197486</v>
      </c>
      <c r="F61" s="71">
        <v>0.1164082922</v>
      </c>
      <c r="G61" s="64">
        <v>10.742534012</v>
      </c>
      <c r="H61" s="71">
        <v>4.1344210000000001E-3</v>
      </c>
      <c r="I61" s="70">
        <v>220.89989743000001</v>
      </c>
      <c r="J61" s="71">
        <v>1.3795604442</v>
      </c>
      <c r="K61" s="70">
        <v>136.11510595999999</v>
      </c>
      <c r="L61" s="71">
        <v>0.8179689429</v>
      </c>
      <c r="M61" s="70">
        <v>55.583095642000004</v>
      </c>
      <c r="N61" s="71">
        <v>0.40437974700000001</v>
      </c>
      <c r="O61" s="37" t="s">
        <v>83</v>
      </c>
      <c r="P61" s="13">
        <v>0</v>
      </c>
      <c r="Q61" s="70">
        <v>59.124610953000001</v>
      </c>
      <c r="R61" s="71">
        <v>9.0719981500000005E-2</v>
      </c>
      <c r="S61" s="37" t="s">
        <v>83</v>
      </c>
      <c r="T61" s="13">
        <v>0</v>
      </c>
      <c r="U61" s="37" t="s">
        <v>83</v>
      </c>
      <c r="V61" s="13">
        <v>0</v>
      </c>
      <c r="W61" s="70">
        <v>0.72172408190000004</v>
      </c>
      <c r="X61" s="71">
        <v>6.6312628999999996E-3</v>
      </c>
      <c r="Y61" s="70">
        <v>77.596957231000005</v>
      </c>
      <c r="Z61" s="71">
        <v>1.6284511822000001</v>
      </c>
      <c r="AA61" s="37" t="s">
        <v>83</v>
      </c>
      <c r="AB61" s="13">
        <v>0</v>
      </c>
      <c r="AC61" s="70">
        <v>8.5376720000000003E-4</v>
      </c>
      <c r="AD61" s="71">
        <v>4.4818715999999997E-6</v>
      </c>
      <c r="AE61" s="37" t="s">
        <v>83</v>
      </c>
      <c r="AF61" s="13">
        <v>0</v>
      </c>
      <c r="AG61" s="37" t="s">
        <v>83</v>
      </c>
      <c r="AH61" s="13">
        <v>0</v>
      </c>
      <c r="AI61" s="70">
        <f t="shared" si="0"/>
        <v>8.5376720000000003E-4</v>
      </c>
      <c r="AJ61" s="71">
        <f t="shared" si="0"/>
        <v>4.4818715999999997E-6</v>
      </c>
      <c r="AK61" s="70">
        <v>178.71882439000001</v>
      </c>
      <c r="AL61" s="71">
        <v>2.1065076237000002</v>
      </c>
      <c r="AM61" s="37" t="s">
        <v>83</v>
      </c>
      <c r="AN61" s="13">
        <v>0</v>
      </c>
      <c r="AO61" s="37" t="s">
        <v>83</v>
      </c>
      <c r="AP61" s="13">
        <v>0</v>
      </c>
      <c r="AQ61" s="37" t="s">
        <v>83</v>
      </c>
      <c r="AR61" s="13">
        <v>0</v>
      </c>
      <c r="AS61" s="70">
        <v>111.03677656000001</v>
      </c>
      <c r="AT61" s="71">
        <v>3.188670771</v>
      </c>
      <c r="AU61" s="70">
        <v>99.582750433000001</v>
      </c>
      <c r="AV61" s="71">
        <v>0.70577130399999999</v>
      </c>
      <c r="AW61" s="70">
        <v>44.194111343000003</v>
      </c>
      <c r="AX61" s="71">
        <v>0.43155384019999998</v>
      </c>
      <c r="AY61" s="70">
        <v>12.071200547</v>
      </c>
      <c r="AZ61" s="71">
        <v>9.0508414999999995E-2</v>
      </c>
      <c r="BA61" s="60">
        <f t="shared" si="1"/>
        <v>43.317438542999994</v>
      </c>
      <c r="BB61" s="13">
        <f t="shared" si="1"/>
        <v>0.18370904880000005</v>
      </c>
      <c r="BC61" s="70">
        <v>0</v>
      </c>
      <c r="BD61" s="13">
        <v>0</v>
      </c>
      <c r="BE61" s="70">
        <v>302.07452003999998</v>
      </c>
      <c r="BF61" s="71">
        <v>3.2698659834999999</v>
      </c>
      <c r="BG61" s="71">
        <v>8.8358402999999999E-3</v>
      </c>
      <c r="BH61" s="13">
        <v>0</v>
      </c>
      <c r="BI61" s="70">
        <v>1.4375979477</v>
      </c>
      <c r="BJ61" s="71">
        <v>1.8749682E-2</v>
      </c>
      <c r="BK61" s="70">
        <v>54.145497693999999</v>
      </c>
      <c r="BL61" s="71">
        <v>0.38563006500000002</v>
      </c>
      <c r="BM61" s="7"/>
      <c r="BN61" s="13"/>
      <c r="BO61" s="7"/>
      <c r="BP61" s="13"/>
      <c r="BQ61" s="70">
        <v>32.774908586000002</v>
      </c>
      <c r="BR61" s="71">
        <v>3.07648583E-2</v>
      </c>
      <c r="BS61" s="70">
        <v>26.349702366999999</v>
      </c>
      <c r="BT61" s="71">
        <v>5.9955123300000003E-2</v>
      </c>
      <c r="BU61" s="7"/>
      <c r="BV61" s="13"/>
      <c r="BW61" s="7"/>
      <c r="BX61" s="13"/>
      <c r="BY61" s="7"/>
      <c r="BZ61" s="13"/>
      <c r="CA61" s="7"/>
      <c r="CB61" s="13"/>
      <c r="CC61" s="70">
        <v>0.30943717650000002</v>
      </c>
      <c r="CD61" s="71">
        <v>3.2016451E-3</v>
      </c>
      <c r="CE61" s="70">
        <v>0.41228690540000001</v>
      </c>
      <c r="CF61" s="71">
        <v>3.4296178000000001E-3</v>
      </c>
      <c r="CG61" s="70">
        <v>7.6105463911999998</v>
      </c>
      <c r="CH61" s="71">
        <v>7.0526592700000001E-2</v>
      </c>
      <c r="CI61" s="70">
        <v>69.986410840000005</v>
      </c>
      <c r="CJ61" s="71">
        <v>1.5579245895</v>
      </c>
      <c r="CK61" s="6"/>
      <c r="CL61" s="13"/>
      <c r="CM61" s="7"/>
      <c r="CN61" s="15"/>
      <c r="CO61" s="70">
        <v>51.820188096000003</v>
      </c>
      <c r="CP61" s="71">
        <v>1.0647540526999999</v>
      </c>
      <c r="CQ61" s="70">
        <v>59.216588459</v>
      </c>
      <c r="CR61" s="71">
        <v>2.1239167183999998</v>
      </c>
      <c r="CS61" s="70">
        <v>54.677930904999997</v>
      </c>
      <c r="CT61" s="71">
        <v>1.2700348459999999</v>
      </c>
      <c r="CU61" s="70">
        <v>247.39658913</v>
      </c>
      <c r="CV61" s="66">
        <v>1.9998311375</v>
      </c>
      <c r="CW61" s="121">
        <v>4.1056362000000002E-3</v>
      </c>
      <c r="CX61" s="122">
        <v>7.3961584E-3</v>
      </c>
      <c r="CY61" s="122">
        <v>8.3848822000000007E-3</v>
      </c>
      <c r="CZ61" s="122">
        <v>8.6551978000000002E-3</v>
      </c>
      <c r="DA61" s="122">
        <v>8.7031907000000002E-3</v>
      </c>
      <c r="DB61" s="122">
        <v>8.7253590999999998E-3</v>
      </c>
      <c r="DC61" s="122">
        <v>8.7396920999999999E-3</v>
      </c>
      <c r="DD61" s="122">
        <v>8.7515026000000006E-3</v>
      </c>
      <c r="DE61" s="122">
        <v>8.7618564999999999E-3</v>
      </c>
      <c r="DF61" s="123">
        <v>8.7694126000000001E-3</v>
      </c>
      <c r="DG61" s="80">
        <v>123.91035778</v>
      </c>
      <c r="DH61" s="13">
        <v>0.8123148415</v>
      </c>
      <c r="DI61" s="60">
        <v>68.215632104999997</v>
      </c>
      <c r="DJ61" s="13">
        <v>0.46571608040000001</v>
      </c>
      <c r="DK61" s="60">
        <v>37.472840806999997</v>
      </c>
      <c r="DL61" s="13">
        <v>0.26747024670000002</v>
      </c>
      <c r="DM61" s="60">
        <v>20.828307617</v>
      </c>
      <c r="DN61" s="13">
        <v>0.1573829387</v>
      </c>
      <c r="DO61" s="60">
        <v>11.944343377999999</v>
      </c>
      <c r="DP61" s="13">
        <v>9.7203735900000005E-2</v>
      </c>
      <c r="DQ61" s="60">
        <v>7.1497062295999996</v>
      </c>
      <c r="DR61" s="13">
        <v>6.3830884599999999E-2</v>
      </c>
      <c r="DS61" s="60">
        <v>4.5119466052000003</v>
      </c>
      <c r="DT61" s="13">
        <v>4.4818941100000002E-2</v>
      </c>
      <c r="DU61" s="60">
        <v>2.9918969309999999</v>
      </c>
      <c r="DV61" s="13">
        <v>3.3372963200000001E-2</v>
      </c>
      <c r="DW61" s="60">
        <v>2.0908847870999998</v>
      </c>
      <c r="DX61" s="13">
        <v>2.61540236E-2</v>
      </c>
      <c r="DY61" s="60">
        <v>1.5234378242</v>
      </c>
      <c r="DZ61" s="15">
        <v>2.1260319999999999E-2</v>
      </c>
    </row>
    <row r="62" spans="1:130">
      <c r="A62" s="8">
        <v>5700</v>
      </c>
      <c r="B62" s="63">
        <v>4806</v>
      </c>
      <c r="C62" s="64">
        <v>2284.1372419999998</v>
      </c>
      <c r="D62" s="70">
        <v>5649.4932384000003</v>
      </c>
      <c r="E62" s="70">
        <v>124.12241766</v>
      </c>
      <c r="F62" s="71">
        <v>0.1173762459</v>
      </c>
      <c r="G62" s="64">
        <v>11.148460815</v>
      </c>
      <c r="H62" s="71">
        <v>4.2500630999999997E-3</v>
      </c>
      <c r="I62" s="70">
        <v>221.66176073</v>
      </c>
      <c r="J62" s="71">
        <v>1.3844719475</v>
      </c>
      <c r="K62" s="70">
        <v>137.14286533999999</v>
      </c>
      <c r="L62" s="71">
        <v>0.82415847980000001</v>
      </c>
      <c r="M62" s="70">
        <v>56.263031149</v>
      </c>
      <c r="N62" s="71">
        <v>0.40915053950000002</v>
      </c>
      <c r="O62" s="37" t="s">
        <v>83</v>
      </c>
      <c r="P62" s="13">
        <v>0</v>
      </c>
      <c r="Q62" s="70">
        <v>60.587820135000001</v>
      </c>
      <c r="R62" s="71">
        <v>9.2620750700000004E-2</v>
      </c>
      <c r="S62" s="37" t="s">
        <v>83</v>
      </c>
      <c r="T62" s="13">
        <v>0</v>
      </c>
      <c r="U62" s="37" t="s">
        <v>83</v>
      </c>
      <c r="V62" s="13">
        <v>0</v>
      </c>
      <c r="W62" s="70">
        <v>0.74912954239999996</v>
      </c>
      <c r="X62" s="71">
        <v>6.7789141999999997E-3</v>
      </c>
      <c r="Y62" s="70">
        <v>78.935838019000002</v>
      </c>
      <c r="Z62" s="71">
        <v>1.6539715557000001</v>
      </c>
      <c r="AA62" s="37" t="s">
        <v>83</v>
      </c>
      <c r="AB62" s="13">
        <v>0</v>
      </c>
      <c r="AC62" s="70">
        <v>1.2418974E-3</v>
      </c>
      <c r="AD62" s="71">
        <v>7.3015312999999999E-6</v>
      </c>
      <c r="AE62" s="37" t="s">
        <v>83</v>
      </c>
      <c r="AF62" s="13">
        <v>0</v>
      </c>
      <c r="AG62" s="37" t="s">
        <v>83</v>
      </c>
      <c r="AH62" s="13">
        <v>0</v>
      </c>
      <c r="AI62" s="70">
        <f t="shared" si="0"/>
        <v>1.2418974E-3</v>
      </c>
      <c r="AJ62" s="71">
        <f t="shared" si="0"/>
        <v>7.3015312999999999E-6</v>
      </c>
      <c r="AK62" s="70">
        <v>180.03254482</v>
      </c>
      <c r="AL62" s="71">
        <v>2.1144934498999999</v>
      </c>
      <c r="AM62" s="37" t="s">
        <v>83</v>
      </c>
      <c r="AN62" s="13">
        <v>0</v>
      </c>
      <c r="AO62" s="37" t="s">
        <v>83</v>
      </c>
      <c r="AP62" s="13">
        <v>0</v>
      </c>
      <c r="AQ62" s="37" t="s">
        <v>83</v>
      </c>
      <c r="AR62" s="13">
        <v>0</v>
      </c>
      <c r="AS62" s="70">
        <v>111.99023253</v>
      </c>
      <c r="AT62" s="71">
        <v>3.2066728452</v>
      </c>
      <c r="AU62" s="70">
        <v>100.73886127</v>
      </c>
      <c r="AV62" s="71">
        <v>0.71190153020000002</v>
      </c>
      <c r="AW62" s="70">
        <v>44.683378032999997</v>
      </c>
      <c r="AX62" s="71">
        <v>0.43532977369999998</v>
      </c>
      <c r="AY62" s="70">
        <v>12.168484842</v>
      </c>
      <c r="AZ62" s="71">
        <v>9.1036357700000001E-2</v>
      </c>
      <c r="BA62" s="60">
        <f t="shared" si="1"/>
        <v>43.886998395000006</v>
      </c>
      <c r="BB62" s="13">
        <f t="shared" si="1"/>
        <v>0.18553539880000003</v>
      </c>
      <c r="BC62" s="70">
        <v>0</v>
      </c>
      <c r="BD62" s="13">
        <v>0</v>
      </c>
      <c r="BE62" s="70">
        <v>307.07826478999999</v>
      </c>
      <c r="BF62" s="71">
        <v>3.2979514259</v>
      </c>
      <c r="BG62" s="71">
        <v>9.0976244000000005E-3</v>
      </c>
      <c r="BH62" s="13">
        <v>0</v>
      </c>
      <c r="BI62" s="70">
        <v>1.4542477781000001</v>
      </c>
      <c r="BJ62" s="71">
        <v>1.8962003599999999E-2</v>
      </c>
      <c r="BK62" s="70">
        <v>54.808783370999997</v>
      </c>
      <c r="BL62" s="71">
        <v>0.39018853580000001</v>
      </c>
      <c r="BM62" s="7"/>
      <c r="BN62" s="13"/>
      <c r="BO62" s="7"/>
      <c r="BP62" s="13"/>
      <c r="BQ62" s="70">
        <v>33.714785593999999</v>
      </c>
      <c r="BR62" s="71">
        <v>3.1483341800000002E-2</v>
      </c>
      <c r="BS62" s="70">
        <v>26.873034540999999</v>
      </c>
      <c r="BT62" s="71">
        <v>6.1137408900000002E-2</v>
      </c>
      <c r="BU62" s="7"/>
      <c r="BV62" s="13"/>
      <c r="BW62" s="7"/>
      <c r="BX62" s="13"/>
      <c r="BY62" s="7"/>
      <c r="BZ62" s="13"/>
      <c r="CA62" s="7"/>
      <c r="CB62" s="13"/>
      <c r="CC62" s="70">
        <v>0.32348791030000001</v>
      </c>
      <c r="CD62" s="71">
        <v>3.2651372000000001E-3</v>
      </c>
      <c r="CE62" s="70">
        <v>0.4256416321</v>
      </c>
      <c r="CF62" s="71">
        <v>3.5137771000000001E-3</v>
      </c>
      <c r="CG62" s="70">
        <v>7.8301483983000004</v>
      </c>
      <c r="CH62" s="71">
        <v>7.2241989199999995E-2</v>
      </c>
      <c r="CI62" s="70">
        <v>71.105689620999996</v>
      </c>
      <c r="CJ62" s="71">
        <v>1.5817295665</v>
      </c>
      <c r="CK62" s="6"/>
      <c r="CL62" s="13"/>
      <c r="CM62" s="7"/>
      <c r="CN62" s="15"/>
      <c r="CO62" s="70">
        <v>52.298931387000003</v>
      </c>
      <c r="CP62" s="71">
        <v>1.0723131765</v>
      </c>
      <c r="CQ62" s="70">
        <v>59.691301144000001</v>
      </c>
      <c r="CR62" s="71">
        <v>2.1343596687000002</v>
      </c>
      <c r="CS62" s="70">
        <v>56.559189832999998</v>
      </c>
      <c r="CT62" s="71">
        <v>1.2832588760999999</v>
      </c>
      <c r="CU62" s="70">
        <v>250.51907496000001</v>
      </c>
      <c r="CV62" s="66">
        <v>2.0146925497999999</v>
      </c>
      <c r="CW62" s="121">
        <v>4.2195360999999999E-3</v>
      </c>
      <c r="CX62" s="122">
        <v>7.602391E-3</v>
      </c>
      <c r="CY62" s="122">
        <v>8.6256172999999992E-3</v>
      </c>
      <c r="CZ62" s="122">
        <v>8.9119074999999999E-3</v>
      </c>
      <c r="DA62" s="122">
        <v>8.9634298000000005E-3</v>
      </c>
      <c r="DB62" s="122">
        <v>8.9862102000000006E-3</v>
      </c>
      <c r="DC62" s="122">
        <v>9.0011876000000001E-3</v>
      </c>
      <c r="DD62" s="122">
        <v>9.0136511000000006E-3</v>
      </c>
      <c r="DE62" s="122">
        <v>9.0239628000000002E-3</v>
      </c>
      <c r="DF62" s="123">
        <v>9.0314856999999995E-3</v>
      </c>
      <c r="DG62" s="80">
        <v>124.56261945</v>
      </c>
      <c r="DH62" s="13">
        <v>0.81654735649999999</v>
      </c>
      <c r="DI62" s="60">
        <v>68.715580291999999</v>
      </c>
      <c r="DJ62" s="13">
        <v>0.46904993550000001</v>
      </c>
      <c r="DK62" s="60">
        <v>37.834731761</v>
      </c>
      <c r="DL62" s="13">
        <v>0.26996550190000002</v>
      </c>
      <c r="DM62" s="60">
        <v>21.078287572000001</v>
      </c>
      <c r="DN62" s="13">
        <v>0.15918554500000001</v>
      </c>
      <c r="DO62" s="60">
        <v>12.110686421</v>
      </c>
      <c r="DP62" s="13">
        <v>9.8473465299999993E-2</v>
      </c>
      <c r="DQ62" s="60">
        <v>7.2614203899999996</v>
      </c>
      <c r="DR62" s="13">
        <v>6.4742241000000006E-2</v>
      </c>
      <c r="DS62" s="60">
        <v>4.5874462616000002</v>
      </c>
      <c r="DT62" s="13">
        <v>4.5483110299999997E-2</v>
      </c>
      <c r="DU62" s="60">
        <v>3.0442400385999999</v>
      </c>
      <c r="DV62" s="13">
        <v>3.3872632899999998E-2</v>
      </c>
      <c r="DW62" s="60">
        <v>2.1285413541999998</v>
      </c>
      <c r="DX62" s="13">
        <v>2.6547016999999999E-2</v>
      </c>
      <c r="DY62" s="60">
        <v>1.5517597502</v>
      </c>
      <c r="DZ62" s="15">
        <v>2.1581618800000001E-2</v>
      </c>
    </row>
    <row r="63" spans="1:130">
      <c r="A63" s="8">
        <v>5800</v>
      </c>
      <c r="B63" s="63">
        <v>4676</v>
      </c>
      <c r="C63" s="64">
        <v>2304.5600042000001</v>
      </c>
      <c r="D63" s="70">
        <v>5750.4907525999997</v>
      </c>
      <c r="E63" s="70">
        <v>125.85606359000001</v>
      </c>
      <c r="F63" s="71">
        <v>0.1182898714</v>
      </c>
      <c r="G63" s="64">
        <v>11.547385286000001</v>
      </c>
      <c r="H63" s="71">
        <v>4.3627669000000004E-3</v>
      </c>
      <c r="I63" s="70">
        <v>222.42526063</v>
      </c>
      <c r="J63" s="71">
        <v>1.3892018801999999</v>
      </c>
      <c r="K63" s="70">
        <v>138.14893336</v>
      </c>
      <c r="L63" s="71">
        <v>0.83000406599999998</v>
      </c>
      <c r="M63" s="70">
        <v>56.980468346999999</v>
      </c>
      <c r="N63" s="71">
        <v>0.41404683949999999</v>
      </c>
      <c r="O63" s="37" t="s">
        <v>83</v>
      </c>
      <c r="P63" s="13">
        <v>0</v>
      </c>
      <c r="Q63" s="70">
        <v>61.994743292999999</v>
      </c>
      <c r="R63" s="71">
        <v>9.4441451699999998E-2</v>
      </c>
      <c r="S63" s="37" t="s">
        <v>83</v>
      </c>
      <c r="T63" s="13">
        <v>0</v>
      </c>
      <c r="U63" s="37" t="s">
        <v>83</v>
      </c>
      <c r="V63" s="13">
        <v>0</v>
      </c>
      <c r="W63" s="70">
        <v>0.77341757040000003</v>
      </c>
      <c r="X63" s="71">
        <v>7.0003280000000001E-3</v>
      </c>
      <c r="Y63" s="70">
        <v>80.165294560999996</v>
      </c>
      <c r="Z63" s="71">
        <v>1.6775465587</v>
      </c>
      <c r="AA63" s="37" t="s">
        <v>83</v>
      </c>
      <c r="AB63" s="13">
        <v>0</v>
      </c>
      <c r="AC63" s="70">
        <v>1.2373191E-3</v>
      </c>
      <c r="AD63" s="71">
        <v>7.2741284000000001E-6</v>
      </c>
      <c r="AE63" s="37" t="s">
        <v>83</v>
      </c>
      <c r="AF63" s="13">
        <v>0</v>
      </c>
      <c r="AG63" s="37" t="s">
        <v>83</v>
      </c>
      <c r="AH63" s="13">
        <v>0</v>
      </c>
      <c r="AI63" s="70">
        <f t="shared" si="0"/>
        <v>1.2373191E-3</v>
      </c>
      <c r="AJ63" s="71">
        <f t="shared" si="0"/>
        <v>7.2741284000000001E-6</v>
      </c>
      <c r="AK63" s="70">
        <v>181.29179615999999</v>
      </c>
      <c r="AL63" s="71">
        <v>2.1224582457999999</v>
      </c>
      <c r="AM63" s="37" t="s">
        <v>83</v>
      </c>
      <c r="AN63" s="13">
        <v>0</v>
      </c>
      <c r="AO63" s="37" t="s">
        <v>83</v>
      </c>
      <c r="AP63" s="13">
        <v>0</v>
      </c>
      <c r="AQ63" s="37" t="s">
        <v>83</v>
      </c>
      <c r="AR63" s="13">
        <v>0</v>
      </c>
      <c r="AS63" s="70">
        <v>113.04110858</v>
      </c>
      <c r="AT63" s="71">
        <v>3.2252268685000001</v>
      </c>
      <c r="AU63" s="70">
        <v>101.91361594999999</v>
      </c>
      <c r="AV63" s="71">
        <v>0.71822782460000001</v>
      </c>
      <c r="AW63" s="70">
        <v>45.136876145000002</v>
      </c>
      <c r="AX63" s="71">
        <v>0.43914704329999998</v>
      </c>
      <c r="AY63" s="70">
        <v>12.274372855999999</v>
      </c>
      <c r="AZ63" s="71">
        <v>9.1613316599999994E-2</v>
      </c>
      <c r="BA63" s="60">
        <f t="shared" si="1"/>
        <v>44.502366948999992</v>
      </c>
      <c r="BB63" s="13">
        <f t="shared" si="1"/>
        <v>0.18746746470000009</v>
      </c>
      <c r="BC63" s="70">
        <v>0</v>
      </c>
      <c r="BD63" s="13">
        <v>0</v>
      </c>
      <c r="BE63" s="70">
        <v>312.32215186000002</v>
      </c>
      <c r="BF63" s="71">
        <v>3.3263849978</v>
      </c>
      <c r="BG63" s="71">
        <v>9.3390843999999994E-3</v>
      </c>
      <c r="BH63" s="13">
        <v>0</v>
      </c>
      <c r="BI63" s="70">
        <v>1.4828862675000001</v>
      </c>
      <c r="BJ63" s="71">
        <v>1.9266513400000001E-2</v>
      </c>
      <c r="BK63" s="70">
        <v>55.497582080000001</v>
      </c>
      <c r="BL63" s="71">
        <v>0.39478032610000002</v>
      </c>
      <c r="BM63" s="7"/>
      <c r="BN63" s="13"/>
      <c r="BO63" s="7"/>
      <c r="BP63" s="13"/>
      <c r="BQ63" s="70">
        <v>34.599900538999997</v>
      </c>
      <c r="BR63" s="71">
        <v>3.2164604200000002E-2</v>
      </c>
      <c r="BS63" s="70">
        <v>27.394842753999999</v>
      </c>
      <c r="BT63" s="71">
        <v>6.2276847500000003E-2</v>
      </c>
      <c r="BU63" s="7"/>
      <c r="BV63" s="13"/>
      <c r="BW63" s="7"/>
      <c r="BX63" s="13"/>
      <c r="BY63" s="7"/>
      <c r="BZ63" s="13"/>
      <c r="CA63" s="7"/>
      <c r="CB63" s="13"/>
      <c r="CC63" s="70">
        <v>0.33632435989999998</v>
      </c>
      <c r="CD63" s="71">
        <v>3.4014277000000001E-3</v>
      </c>
      <c r="CE63" s="70">
        <v>0.4370932105</v>
      </c>
      <c r="CF63" s="71">
        <v>3.5989004000000001E-3</v>
      </c>
      <c r="CG63" s="70">
        <v>8.0469322300999995</v>
      </c>
      <c r="CH63" s="71">
        <v>7.4043051799999995E-2</v>
      </c>
      <c r="CI63" s="70">
        <v>72.118362331</v>
      </c>
      <c r="CJ63" s="71">
        <v>1.6035035068000001</v>
      </c>
      <c r="CK63" s="6"/>
      <c r="CL63" s="13"/>
      <c r="CM63" s="7"/>
      <c r="CN63" s="15"/>
      <c r="CO63" s="70">
        <v>52.854991701000003</v>
      </c>
      <c r="CP63" s="71">
        <v>1.0803389673999999</v>
      </c>
      <c r="CQ63" s="70">
        <v>60.186116877000003</v>
      </c>
      <c r="CR63" s="71">
        <v>2.1448879010000002</v>
      </c>
      <c r="CS63" s="70">
        <v>58.613006892000001</v>
      </c>
      <c r="CT63" s="71">
        <v>1.296872077</v>
      </c>
      <c r="CU63" s="70">
        <v>253.70914496</v>
      </c>
      <c r="CV63" s="66">
        <v>2.0295129207999998</v>
      </c>
      <c r="CW63" s="121">
        <v>4.3312545000000003E-3</v>
      </c>
      <c r="CX63" s="122">
        <v>7.8021306999999998E-3</v>
      </c>
      <c r="CY63" s="122">
        <v>8.8582745000000008E-3</v>
      </c>
      <c r="CZ63" s="122">
        <v>9.1534975999999994E-3</v>
      </c>
      <c r="DA63" s="122">
        <v>9.2054184999999997E-3</v>
      </c>
      <c r="DB63" s="122">
        <v>9.2281140000000008E-3</v>
      </c>
      <c r="DC63" s="122">
        <v>9.2430360999999992E-3</v>
      </c>
      <c r="DD63" s="122">
        <v>9.2554526000000002E-3</v>
      </c>
      <c r="DE63" s="122">
        <v>9.2657239999999995E-3</v>
      </c>
      <c r="DF63" s="123">
        <v>9.2732149E-3</v>
      </c>
      <c r="DG63" s="80">
        <v>125.20719314</v>
      </c>
      <c r="DH63" s="13">
        <v>0.82058717690000005</v>
      </c>
      <c r="DI63" s="60">
        <v>69.206886562999998</v>
      </c>
      <c r="DJ63" s="13">
        <v>0.47219540119999998</v>
      </c>
      <c r="DK63" s="60">
        <v>38.180548375999997</v>
      </c>
      <c r="DL63" s="13">
        <v>0.27223927539999998</v>
      </c>
      <c r="DM63" s="60">
        <v>21.315289831000001</v>
      </c>
      <c r="DN63" s="13">
        <v>0.16079153860000001</v>
      </c>
      <c r="DO63" s="60">
        <v>12.270430884</v>
      </c>
      <c r="DP63" s="13">
        <v>9.9591400799999993E-2</v>
      </c>
      <c r="DQ63" s="60">
        <v>7.3679346011</v>
      </c>
      <c r="DR63" s="13">
        <v>6.5516132199999993E-2</v>
      </c>
      <c r="DS63" s="60">
        <v>4.6594993350999996</v>
      </c>
      <c r="DT63" s="13">
        <v>4.6033352499999999E-2</v>
      </c>
      <c r="DU63" s="60">
        <v>3.0933979049999998</v>
      </c>
      <c r="DV63" s="13">
        <v>3.4269374800000002E-2</v>
      </c>
      <c r="DW63" s="60">
        <v>2.1637949311</v>
      </c>
      <c r="DX63" s="13">
        <v>2.6850983799999999E-2</v>
      </c>
      <c r="DY63" s="60">
        <v>1.5773120573999999</v>
      </c>
      <c r="DZ63" s="15">
        <v>2.1818963300000001E-2</v>
      </c>
    </row>
    <row r="64" spans="1:130">
      <c r="A64" s="8">
        <v>5900</v>
      </c>
      <c r="B64" s="63">
        <v>4512</v>
      </c>
      <c r="C64" s="64">
        <v>2324.6098949000002</v>
      </c>
      <c r="D64" s="70">
        <v>5849.9647453999996</v>
      </c>
      <c r="E64" s="70">
        <v>127.47583517</v>
      </c>
      <c r="F64" s="71">
        <v>0.1190891203</v>
      </c>
      <c r="G64" s="64">
        <v>11.908019736</v>
      </c>
      <c r="H64" s="71">
        <v>4.4632025000000001E-3</v>
      </c>
      <c r="I64" s="70">
        <v>223.12825533</v>
      </c>
      <c r="J64" s="71">
        <v>1.3936591865000001</v>
      </c>
      <c r="K64" s="70">
        <v>139.11895978000001</v>
      </c>
      <c r="L64" s="71">
        <v>0.83571822610000002</v>
      </c>
      <c r="M64" s="70">
        <v>57.664356955000002</v>
      </c>
      <c r="N64" s="71">
        <v>0.41885299180000002</v>
      </c>
      <c r="O64" s="37" t="s">
        <v>83</v>
      </c>
      <c r="P64" s="13">
        <v>0</v>
      </c>
      <c r="Q64" s="70">
        <v>63.392704430000002</v>
      </c>
      <c r="R64" s="71">
        <v>9.6221844700000003E-2</v>
      </c>
      <c r="S64" s="37" t="s">
        <v>83</v>
      </c>
      <c r="T64" s="13">
        <v>0</v>
      </c>
      <c r="U64" s="37" t="s">
        <v>83</v>
      </c>
      <c r="V64" s="13">
        <v>0</v>
      </c>
      <c r="W64" s="70">
        <v>0.78871139509999999</v>
      </c>
      <c r="X64" s="71">
        <v>7.1759733000000001E-3</v>
      </c>
      <c r="Y64" s="70">
        <v>81.481139987999995</v>
      </c>
      <c r="Z64" s="71">
        <v>1.7014574362999999</v>
      </c>
      <c r="AA64" s="37" t="s">
        <v>83</v>
      </c>
      <c r="AB64" s="13">
        <v>0</v>
      </c>
      <c r="AC64" s="70">
        <v>1.2329431000000001E-3</v>
      </c>
      <c r="AD64" s="71">
        <v>7.2479792999999998E-6</v>
      </c>
      <c r="AE64" s="37" t="s">
        <v>83</v>
      </c>
      <c r="AF64" s="13">
        <v>0</v>
      </c>
      <c r="AG64" s="37" t="s">
        <v>83</v>
      </c>
      <c r="AH64" s="13">
        <v>0</v>
      </c>
      <c r="AI64" s="70">
        <f t="shared" si="0"/>
        <v>1.2329431000000001E-3</v>
      </c>
      <c r="AJ64" s="71">
        <f t="shared" si="0"/>
        <v>7.2479792999999998E-6</v>
      </c>
      <c r="AK64" s="70">
        <v>182.6378957</v>
      </c>
      <c r="AL64" s="71">
        <v>2.1303503293000001</v>
      </c>
      <c r="AM64" s="37" t="s">
        <v>83</v>
      </c>
      <c r="AN64" s="13">
        <v>0</v>
      </c>
      <c r="AO64" s="37" t="s">
        <v>83</v>
      </c>
      <c r="AP64" s="13">
        <v>0</v>
      </c>
      <c r="AQ64" s="37" t="s">
        <v>83</v>
      </c>
      <c r="AR64" s="13">
        <v>0</v>
      </c>
      <c r="AS64" s="70">
        <v>114.07294614</v>
      </c>
      <c r="AT64" s="71">
        <v>3.2441276418</v>
      </c>
      <c r="AU64" s="70">
        <v>103.08412466999999</v>
      </c>
      <c r="AV64" s="71">
        <v>0.72428609200000005</v>
      </c>
      <c r="AW64" s="70">
        <v>45.596977099</v>
      </c>
      <c r="AX64" s="71">
        <v>0.44276817080000003</v>
      </c>
      <c r="AY64" s="70">
        <v>12.372109629000001</v>
      </c>
      <c r="AZ64" s="71">
        <v>9.2146713000000005E-2</v>
      </c>
      <c r="BA64" s="60">
        <f t="shared" si="1"/>
        <v>45.115037941999994</v>
      </c>
      <c r="BB64" s="13">
        <f t="shared" si="1"/>
        <v>0.18937120819999997</v>
      </c>
      <c r="BC64" s="70">
        <v>0</v>
      </c>
      <c r="BD64" s="13">
        <v>0</v>
      </c>
      <c r="BE64" s="70">
        <v>317.22859811000001</v>
      </c>
      <c r="BF64" s="71">
        <v>3.3531681170000001</v>
      </c>
      <c r="BG64" s="71">
        <v>9.5709396999999995E-3</v>
      </c>
      <c r="BH64" s="13">
        <v>0</v>
      </c>
      <c r="BI64" s="70">
        <v>1.5039563219000001</v>
      </c>
      <c r="BJ64" s="71">
        <v>1.95321751E-2</v>
      </c>
      <c r="BK64" s="70">
        <v>56.160400633000002</v>
      </c>
      <c r="BL64" s="71">
        <v>0.39932081670000003</v>
      </c>
      <c r="BM64" s="7"/>
      <c r="BN64" s="13"/>
      <c r="BO64" s="7"/>
      <c r="BP64" s="13"/>
      <c r="BQ64" s="70">
        <v>35.536819790000003</v>
      </c>
      <c r="BR64" s="71">
        <v>3.28501431E-2</v>
      </c>
      <c r="BS64" s="70">
        <v>27.855884639999999</v>
      </c>
      <c r="BT64" s="71">
        <v>6.3371701599999997E-2</v>
      </c>
      <c r="BU64" s="7"/>
      <c r="BV64" s="13"/>
      <c r="BW64" s="7"/>
      <c r="BX64" s="13"/>
      <c r="BY64" s="7"/>
      <c r="BZ64" s="13"/>
      <c r="CA64" s="7"/>
      <c r="CB64" s="13"/>
      <c r="CC64" s="70">
        <v>0.34243573700000002</v>
      </c>
      <c r="CD64" s="71">
        <v>3.4926288000000001E-3</v>
      </c>
      <c r="CE64" s="70">
        <v>0.44627565810000003</v>
      </c>
      <c r="CF64" s="71">
        <v>3.6833445E-3</v>
      </c>
      <c r="CG64" s="70">
        <v>8.2478378024999994</v>
      </c>
      <c r="CH64" s="71">
        <v>7.5393216200000002E-2</v>
      </c>
      <c r="CI64" s="70">
        <v>73.233302186000003</v>
      </c>
      <c r="CJ64" s="71">
        <v>1.6260642199999999</v>
      </c>
      <c r="CK64" s="6"/>
      <c r="CL64" s="13"/>
      <c r="CM64" s="7"/>
      <c r="CN64" s="15"/>
      <c r="CO64" s="70">
        <v>53.375197569999997</v>
      </c>
      <c r="CP64" s="71">
        <v>1.0877595468000001</v>
      </c>
      <c r="CQ64" s="70">
        <v>60.697748570999998</v>
      </c>
      <c r="CR64" s="71">
        <v>2.1563680949999999</v>
      </c>
      <c r="CS64" s="70">
        <v>60.509757100999998</v>
      </c>
      <c r="CT64" s="71">
        <v>1.309928816</v>
      </c>
      <c r="CU64" s="70">
        <v>256.71884101000001</v>
      </c>
      <c r="CV64" s="66">
        <v>2.0432393008999998</v>
      </c>
      <c r="CW64" s="121">
        <v>4.4306520000000002E-3</v>
      </c>
      <c r="CX64" s="122">
        <v>7.9841675000000001E-3</v>
      </c>
      <c r="CY64" s="122">
        <v>9.0753885999999995E-3</v>
      </c>
      <c r="CZ64" s="122">
        <v>9.3831560999999997E-3</v>
      </c>
      <c r="DA64" s="122">
        <v>9.4377692999999992E-3</v>
      </c>
      <c r="DB64" s="122">
        <v>9.4603841000000001E-3</v>
      </c>
      <c r="DC64" s="122">
        <v>9.4752542999999995E-3</v>
      </c>
      <c r="DD64" s="122">
        <v>9.4876262999999995E-3</v>
      </c>
      <c r="DE64" s="122">
        <v>9.4978592999999997E-3</v>
      </c>
      <c r="DF64" s="123">
        <v>9.5053206000000005E-3</v>
      </c>
      <c r="DG64" s="80">
        <v>125.80015859</v>
      </c>
      <c r="DH64" s="13">
        <v>0.8244054421</v>
      </c>
      <c r="DI64" s="60">
        <v>69.656004522999993</v>
      </c>
      <c r="DJ64" s="13">
        <v>0.47516168419999999</v>
      </c>
      <c r="DK64" s="60">
        <v>38.498220400999998</v>
      </c>
      <c r="DL64" s="13">
        <v>0.2744017695</v>
      </c>
      <c r="DM64" s="60">
        <v>21.534030434000002</v>
      </c>
      <c r="DN64" s="13">
        <v>0.16233201629999999</v>
      </c>
      <c r="DO64" s="60">
        <v>12.419440643</v>
      </c>
      <c r="DP64" s="13">
        <v>0.1006917844</v>
      </c>
      <c r="DQ64" s="60">
        <v>7.4673103707999999</v>
      </c>
      <c r="DR64" s="13">
        <v>6.6295395300000004E-2</v>
      </c>
      <c r="DS64" s="60">
        <v>4.7269688409999997</v>
      </c>
      <c r="DT64" s="13">
        <v>4.6595113899999999E-2</v>
      </c>
      <c r="DU64" s="60">
        <v>3.1387984121999999</v>
      </c>
      <c r="DV64" s="13">
        <v>3.4680608100000003E-2</v>
      </c>
      <c r="DW64" s="60">
        <v>2.1948943922000002</v>
      </c>
      <c r="DX64" s="13">
        <v>2.7160371700000002E-2</v>
      </c>
      <c r="DY64" s="60">
        <v>1.5979818992000001</v>
      </c>
      <c r="DZ64" s="15">
        <v>2.20515776E-2</v>
      </c>
    </row>
    <row r="65" spans="1:130">
      <c r="A65" s="8">
        <v>6000</v>
      </c>
      <c r="B65" s="63">
        <v>4458</v>
      </c>
      <c r="C65" s="64">
        <v>2344.4804872999998</v>
      </c>
      <c r="D65" s="70">
        <v>5949.6397563999999</v>
      </c>
      <c r="E65" s="70">
        <v>129.23462588000001</v>
      </c>
      <c r="F65" s="71">
        <v>0.11998676329999999</v>
      </c>
      <c r="G65" s="64">
        <v>12.278748766</v>
      </c>
      <c r="H65" s="71">
        <v>4.5609125999999996E-3</v>
      </c>
      <c r="I65" s="70">
        <v>223.8267736</v>
      </c>
      <c r="J65" s="71">
        <v>1.3980430413</v>
      </c>
      <c r="K65" s="70">
        <v>140.10614243000001</v>
      </c>
      <c r="L65" s="71">
        <v>0.8416153489</v>
      </c>
      <c r="M65" s="70">
        <v>58.410617025000001</v>
      </c>
      <c r="N65" s="71">
        <v>0.42391324609999997</v>
      </c>
      <c r="O65" s="37" t="s">
        <v>83</v>
      </c>
      <c r="P65" s="13">
        <v>0</v>
      </c>
      <c r="Q65" s="70">
        <v>64.734249641000005</v>
      </c>
      <c r="R65" s="71">
        <v>9.7997425900000004E-2</v>
      </c>
      <c r="S65" s="37" t="s">
        <v>83</v>
      </c>
      <c r="T65" s="13">
        <v>0</v>
      </c>
      <c r="U65" s="37" t="s">
        <v>83</v>
      </c>
      <c r="V65" s="13">
        <v>0</v>
      </c>
      <c r="W65" s="70">
        <v>0.79890352899999995</v>
      </c>
      <c r="X65" s="71">
        <v>7.2624912000000003E-3</v>
      </c>
      <c r="Y65" s="70">
        <v>82.706658374</v>
      </c>
      <c r="Z65" s="71">
        <v>1.7245163904</v>
      </c>
      <c r="AA65" s="37" t="s">
        <v>83</v>
      </c>
      <c r="AB65" s="13">
        <v>0</v>
      </c>
      <c r="AC65" s="70">
        <v>1.5973198999999999E-3</v>
      </c>
      <c r="AD65" s="71">
        <v>8.3130277999999999E-6</v>
      </c>
      <c r="AE65" s="37" t="s">
        <v>83</v>
      </c>
      <c r="AF65" s="13">
        <v>0</v>
      </c>
      <c r="AG65" s="37" t="s">
        <v>83</v>
      </c>
      <c r="AH65" s="13">
        <v>0</v>
      </c>
      <c r="AI65" s="70">
        <f t="shared" si="0"/>
        <v>1.5973198999999999E-3</v>
      </c>
      <c r="AJ65" s="71">
        <f t="shared" si="0"/>
        <v>8.3130277999999999E-6</v>
      </c>
      <c r="AK65" s="70">
        <v>183.92589287999999</v>
      </c>
      <c r="AL65" s="71">
        <v>2.1382776454000001</v>
      </c>
      <c r="AM65" s="37" t="s">
        <v>83</v>
      </c>
      <c r="AN65" s="13">
        <v>0</v>
      </c>
      <c r="AO65" s="37" t="s">
        <v>83</v>
      </c>
      <c r="AP65" s="13">
        <v>0</v>
      </c>
      <c r="AQ65" s="37" t="s">
        <v>83</v>
      </c>
      <c r="AR65" s="13">
        <v>0</v>
      </c>
      <c r="AS65" s="70">
        <v>115.08416345000001</v>
      </c>
      <c r="AT65" s="71">
        <v>3.2635524215</v>
      </c>
      <c r="AU65" s="70">
        <v>104.2248191</v>
      </c>
      <c r="AV65" s="71">
        <v>0.73033479800000001</v>
      </c>
      <c r="AW65" s="70">
        <v>46.029809362999998</v>
      </c>
      <c r="AX65" s="71">
        <v>0.44635558450000001</v>
      </c>
      <c r="AY65" s="70">
        <v>12.466945450000001</v>
      </c>
      <c r="AZ65" s="71">
        <v>9.2679301000000006E-2</v>
      </c>
      <c r="BA65" s="60">
        <f t="shared" si="1"/>
        <v>45.728064287000009</v>
      </c>
      <c r="BB65" s="13">
        <f t="shared" si="1"/>
        <v>0.1912999125</v>
      </c>
      <c r="BC65" s="70">
        <v>0</v>
      </c>
      <c r="BD65" s="13">
        <v>0</v>
      </c>
      <c r="BE65" s="70">
        <v>322.32762386000002</v>
      </c>
      <c r="BF65" s="71">
        <v>3.3813362522000001</v>
      </c>
      <c r="BG65" s="71">
        <v>9.7985404999999994E-3</v>
      </c>
      <c r="BH65" s="13">
        <v>0</v>
      </c>
      <c r="BI65" s="70">
        <v>1.5177076209</v>
      </c>
      <c r="BJ65" s="71">
        <v>1.9691129599999999E-2</v>
      </c>
      <c r="BK65" s="70">
        <v>56.892909404000001</v>
      </c>
      <c r="BL65" s="71">
        <v>0.40422211650000001</v>
      </c>
      <c r="BM65" s="7"/>
      <c r="BN65" s="13"/>
      <c r="BO65" s="7"/>
      <c r="BP65" s="13"/>
      <c r="BQ65" s="70">
        <v>36.404027831999997</v>
      </c>
      <c r="BR65" s="71">
        <v>3.3518405100000002E-2</v>
      </c>
      <c r="BS65" s="70">
        <v>28.330221809000001</v>
      </c>
      <c r="BT65" s="71">
        <v>6.4479020900000003E-2</v>
      </c>
      <c r="BU65" s="7"/>
      <c r="BV65" s="13"/>
      <c r="BW65" s="7"/>
      <c r="BX65" s="13"/>
      <c r="BY65" s="7"/>
      <c r="BZ65" s="13"/>
      <c r="CA65" s="7"/>
      <c r="CB65" s="13"/>
      <c r="CC65" s="70">
        <v>0.34805034909999999</v>
      </c>
      <c r="CD65" s="71">
        <v>3.5421877999999999E-3</v>
      </c>
      <c r="CE65" s="70">
        <v>0.45085317990000001</v>
      </c>
      <c r="CF65" s="71">
        <v>3.7203033E-3</v>
      </c>
      <c r="CG65" s="70">
        <v>8.3969519479999999</v>
      </c>
      <c r="CH65" s="71">
        <v>7.6557109600000006E-2</v>
      </c>
      <c r="CI65" s="70">
        <v>74.309706426000005</v>
      </c>
      <c r="CJ65" s="71">
        <v>1.6479592808000001</v>
      </c>
      <c r="CK65" s="6"/>
      <c r="CL65" s="13"/>
      <c r="CM65" s="7"/>
      <c r="CN65" s="15"/>
      <c r="CO65" s="70">
        <v>53.917580725999997</v>
      </c>
      <c r="CP65" s="71">
        <v>1.0962495064</v>
      </c>
      <c r="CQ65" s="70">
        <v>61.166582724999998</v>
      </c>
      <c r="CR65" s="71">
        <v>2.1673029151000001</v>
      </c>
      <c r="CS65" s="70">
        <v>62.403607757000003</v>
      </c>
      <c r="CT65" s="71">
        <v>1.3235016486</v>
      </c>
      <c r="CU65" s="70">
        <v>259.92401610000002</v>
      </c>
      <c r="CV65" s="66">
        <v>2.0578346036999999</v>
      </c>
      <c r="CW65" s="121">
        <v>4.5268697999999996E-3</v>
      </c>
      <c r="CX65" s="122">
        <v>8.1606436999999993E-3</v>
      </c>
      <c r="CY65" s="122">
        <v>9.2874103E-3</v>
      </c>
      <c r="CZ65" s="122">
        <v>9.6096077999999995E-3</v>
      </c>
      <c r="DA65" s="122">
        <v>9.6658590000000006E-3</v>
      </c>
      <c r="DB65" s="122">
        <v>9.6883925000000003E-3</v>
      </c>
      <c r="DC65" s="122">
        <v>9.7032093999999992E-3</v>
      </c>
      <c r="DD65" s="122">
        <v>9.7155364000000004E-3</v>
      </c>
      <c r="DE65" s="122">
        <v>9.7257309999999996E-3</v>
      </c>
      <c r="DF65" s="123">
        <v>9.7331629999999995E-3</v>
      </c>
      <c r="DG65" s="80">
        <v>126.38842179</v>
      </c>
      <c r="DH65" s="13">
        <v>0.82815595369999995</v>
      </c>
      <c r="DI65" s="60">
        <v>70.098041194000004</v>
      </c>
      <c r="DJ65" s="13">
        <v>0.47808041400000001</v>
      </c>
      <c r="DK65" s="60">
        <v>38.808704063</v>
      </c>
      <c r="DL65" s="13">
        <v>0.27652668629999999</v>
      </c>
      <c r="DM65" s="60">
        <v>21.743879039999999</v>
      </c>
      <c r="DN65" s="13">
        <v>0.1638362226</v>
      </c>
      <c r="DO65" s="60">
        <v>12.561985866000001</v>
      </c>
      <c r="DP65" s="13">
        <v>0.1017597375</v>
      </c>
      <c r="DQ65" s="60">
        <v>7.5647107611999997</v>
      </c>
      <c r="DR65" s="13">
        <v>6.7063559199999997E-2</v>
      </c>
      <c r="DS65" s="60">
        <v>4.7954211204000003</v>
      </c>
      <c r="DT65" s="13">
        <v>4.7165890600000003E-2</v>
      </c>
      <c r="DU65" s="60">
        <v>3.1894000021000002</v>
      </c>
      <c r="DV65" s="13">
        <v>3.5124347399999999E-2</v>
      </c>
      <c r="DW65" s="60">
        <v>2.2334632233999998</v>
      </c>
      <c r="DX65" s="13">
        <v>2.7516568799999998E-2</v>
      </c>
      <c r="DY65" s="60">
        <v>1.6274752491</v>
      </c>
      <c r="DZ65" s="15">
        <v>2.23404616E-2</v>
      </c>
    </row>
    <row r="66" spans="1:130">
      <c r="A66" s="8">
        <v>6100</v>
      </c>
      <c r="B66" s="63">
        <v>4202</v>
      </c>
      <c r="C66" s="64">
        <v>2363.9953565999999</v>
      </c>
      <c r="D66" s="70">
        <v>6049.7635203</v>
      </c>
      <c r="E66" s="70">
        <v>130.87890977999999</v>
      </c>
      <c r="F66" s="71">
        <v>0.1208074547</v>
      </c>
      <c r="G66" s="64">
        <v>12.640311138</v>
      </c>
      <c r="H66" s="71">
        <v>4.6591026000000002E-3</v>
      </c>
      <c r="I66" s="70">
        <v>224.46556516999999</v>
      </c>
      <c r="J66" s="71">
        <v>1.4020810715000001</v>
      </c>
      <c r="K66" s="70">
        <v>141.05823158000001</v>
      </c>
      <c r="L66" s="71">
        <v>0.84723526540000005</v>
      </c>
      <c r="M66" s="70">
        <v>58.970398279999998</v>
      </c>
      <c r="N66" s="71">
        <v>0.42775826280000001</v>
      </c>
      <c r="O66" s="37" t="s">
        <v>83</v>
      </c>
      <c r="P66" s="13">
        <v>0</v>
      </c>
      <c r="Q66" s="70">
        <v>66.024114617999999</v>
      </c>
      <c r="R66" s="71">
        <v>9.9636955999999999E-2</v>
      </c>
      <c r="S66" s="37" t="s">
        <v>83</v>
      </c>
      <c r="T66" s="13">
        <v>0</v>
      </c>
      <c r="U66" s="37" t="s">
        <v>83</v>
      </c>
      <c r="V66" s="13">
        <v>0</v>
      </c>
      <c r="W66" s="70">
        <v>0.82960326490000003</v>
      </c>
      <c r="X66" s="71">
        <v>7.4554655999999999E-3</v>
      </c>
      <c r="Y66" s="70">
        <v>83.921994286</v>
      </c>
      <c r="Z66" s="71">
        <v>1.7475266199999999</v>
      </c>
      <c r="AA66" s="37" t="s">
        <v>83</v>
      </c>
      <c r="AB66" s="13">
        <v>0</v>
      </c>
      <c r="AC66" s="70">
        <v>1.5919485999999999E-3</v>
      </c>
      <c r="AD66" s="71">
        <v>8.2842377000000002E-6</v>
      </c>
      <c r="AE66" s="37" t="s">
        <v>83</v>
      </c>
      <c r="AF66" s="13">
        <v>0</v>
      </c>
      <c r="AG66" s="37" t="s">
        <v>83</v>
      </c>
      <c r="AH66" s="13">
        <v>0</v>
      </c>
      <c r="AI66" s="70">
        <f t="shared" si="0"/>
        <v>1.5919485999999999E-3</v>
      </c>
      <c r="AJ66" s="71">
        <f t="shared" si="0"/>
        <v>8.2842377000000002E-6</v>
      </c>
      <c r="AK66" s="70">
        <v>185.17134035999999</v>
      </c>
      <c r="AL66" s="71">
        <v>2.1455800734000001</v>
      </c>
      <c r="AM66" s="37" t="s">
        <v>83</v>
      </c>
      <c r="AN66" s="13">
        <v>0</v>
      </c>
      <c r="AO66" s="37" t="s">
        <v>83</v>
      </c>
      <c r="AP66" s="13">
        <v>0</v>
      </c>
      <c r="AQ66" s="37" t="s">
        <v>83</v>
      </c>
      <c r="AR66" s="13">
        <v>0</v>
      </c>
      <c r="AS66" s="70">
        <v>116.08137332</v>
      </c>
      <c r="AT66" s="71">
        <v>3.2816679672000002</v>
      </c>
      <c r="AU66" s="70">
        <v>105.32990144999999</v>
      </c>
      <c r="AV66" s="71">
        <v>0.73611479810000002</v>
      </c>
      <c r="AW66" s="70">
        <v>46.418616766</v>
      </c>
      <c r="AX66" s="71">
        <v>0.44972834709999998</v>
      </c>
      <c r="AY66" s="70">
        <v>12.564792168</v>
      </c>
      <c r="AZ66" s="71">
        <v>9.3205248899999996E-2</v>
      </c>
      <c r="BA66" s="60">
        <f t="shared" si="1"/>
        <v>46.346492515999998</v>
      </c>
      <c r="BB66" s="13">
        <f t="shared" si="1"/>
        <v>0.1931812021</v>
      </c>
      <c r="BC66" s="70">
        <v>0</v>
      </c>
      <c r="BD66" s="13">
        <v>0</v>
      </c>
      <c r="BE66" s="70">
        <v>327.26395517999998</v>
      </c>
      <c r="BF66" s="71">
        <v>3.4070704159999998</v>
      </c>
      <c r="BG66" s="71">
        <v>1.0028245700000001E-2</v>
      </c>
      <c r="BH66" s="13">
        <v>0</v>
      </c>
      <c r="BI66" s="70">
        <v>1.5387521046999999</v>
      </c>
      <c r="BJ66" s="71">
        <v>1.9889636700000001E-2</v>
      </c>
      <c r="BK66" s="70">
        <v>57.431646174999997</v>
      </c>
      <c r="BL66" s="71">
        <v>0.40786862600000001</v>
      </c>
      <c r="BM66" s="7"/>
      <c r="BN66" s="13"/>
      <c r="BO66" s="7"/>
      <c r="BP66" s="13"/>
      <c r="BQ66" s="70">
        <v>37.237301555000002</v>
      </c>
      <c r="BR66" s="71">
        <v>3.4133618900000003E-2</v>
      </c>
      <c r="BS66" s="70">
        <v>28.786813063</v>
      </c>
      <c r="BT66" s="71">
        <v>6.5503337100000003E-2</v>
      </c>
      <c r="BU66" s="7"/>
      <c r="BV66" s="13"/>
      <c r="BW66" s="7"/>
      <c r="BX66" s="13"/>
      <c r="BY66" s="7"/>
      <c r="BZ66" s="13"/>
      <c r="CA66" s="7"/>
      <c r="CB66" s="13"/>
      <c r="CC66" s="70">
        <v>0.36518581239999998</v>
      </c>
      <c r="CD66" s="71">
        <v>3.6263729E-3</v>
      </c>
      <c r="CE66" s="70">
        <v>0.4644174526</v>
      </c>
      <c r="CF66" s="71">
        <v>3.8290927999999999E-3</v>
      </c>
      <c r="CG66" s="70">
        <v>8.5638056351999996</v>
      </c>
      <c r="CH66" s="71">
        <v>7.7734868100000007E-2</v>
      </c>
      <c r="CI66" s="70">
        <v>75.358188650000002</v>
      </c>
      <c r="CJ66" s="71">
        <v>1.6697917519000001</v>
      </c>
      <c r="CK66" s="6"/>
      <c r="CL66" s="13"/>
      <c r="CM66" s="7"/>
      <c r="CN66" s="15"/>
      <c r="CO66" s="70">
        <v>54.419020144000001</v>
      </c>
      <c r="CP66" s="71">
        <v>1.1036814545</v>
      </c>
      <c r="CQ66" s="70">
        <v>61.662353179999997</v>
      </c>
      <c r="CR66" s="71">
        <v>2.1779865127</v>
      </c>
      <c r="CS66" s="70">
        <v>64.399101741999999</v>
      </c>
      <c r="CT66" s="71">
        <v>1.3363780942000001</v>
      </c>
      <c r="CU66" s="70">
        <v>262.86485342999998</v>
      </c>
      <c r="CV66" s="66">
        <v>2.0706923218000002</v>
      </c>
      <c r="CW66" s="121">
        <v>4.6235861000000003E-3</v>
      </c>
      <c r="CX66" s="122">
        <v>8.3373674000000002E-3</v>
      </c>
      <c r="CY66" s="122">
        <v>9.4969085999999994E-3</v>
      </c>
      <c r="CZ66" s="122">
        <v>9.8323490000000006E-3</v>
      </c>
      <c r="DA66" s="122">
        <v>9.8911046000000006E-3</v>
      </c>
      <c r="DB66" s="122">
        <v>9.9162378999999995E-3</v>
      </c>
      <c r="DC66" s="122">
        <v>9.9323898999999997E-3</v>
      </c>
      <c r="DD66" s="122">
        <v>9.9455428999999998E-3</v>
      </c>
      <c r="DE66" s="122">
        <v>9.9557006000000007E-3</v>
      </c>
      <c r="DF66" s="123">
        <v>9.9631049999999999E-3</v>
      </c>
      <c r="DG66" s="80">
        <v>126.92675659</v>
      </c>
      <c r="DH66" s="13">
        <v>0.83157133019999996</v>
      </c>
      <c r="DI66" s="60">
        <v>70.504823009000006</v>
      </c>
      <c r="DJ66" s="13">
        <v>0.4807093476</v>
      </c>
      <c r="DK66" s="60">
        <v>39.096231705999998</v>
      </c>
      <c r="DL66" s="13">
        <v>0.2784362661</v>
      </c>
      <c r="DM66" s="60">
        <v>21.939224689</v>
      </c>
      <c r="DN66" s="13">
        <v>0.16518042869999999</v>
      </c>
      <c r="DO66" s="60">
        <v>12.691613215</v>
      </c>
      <c r="DP66" s="13">
        <v>0.1026945457</v>
      </c>
      <c r="DQ66" s="60">
        <v>7.6509574700999998</v>
      </c>
      <c r="DR66" s="13">
        <v>6.7723282400000001E-2</v>
      </c>
      <c r="DS66" s="60">
        <v>4.8533858470000002</v>
      </c>
      <c r="DT66" s="13">
        <v>4.76426707E-2</v>
      </c>
      <c r="DU66" s="60">
        <v>3.2296256597999999</v>
      </c>
      <c r="DV66" s="13">
        <v>3.54815692E-2</v>
      </c>
      <c r="DW66" s="60">
        <v>2.2634640604</v>
      </c>
      <c r="DX66" s="13">
        <v>2.7801375600000001E-2</v>
      </c>
      <c r="DY66" s="60">
        <v>1.6508072412000001</v>
      </c>
      <c r="DZ66" s="15">
        <v>2.2574602100000001E-2</v>
      </c>
    </row>
    <row r="67" spans="1:130">
      <c r="A67" s="8">
        <v>6200</v>
      </c>
      <c r="B67" s="63">
        <v>4139</v>
      </c>
      <c r="C67" s="64">
        <v>2383.3220783000002</v>
      </c>
      <c r="D67" s="70">
        <v>6150.2043186999999</v>
      </c>
      <c r="E67" s="70">
        <v>132.62022135000001</v>
      </c>
      <c r="F67" s="71">
        <v>0.1216545898</v>
      </c>
      <c r="G67" s="64">
        <v>12.980515388000001</v>
      </c>
      <c r="H67" s="71">
        <v>4.7439719999999999E-3</v>
      </c>
      <c r="I67" s="70">
        <v>225.10603596000001</v>
      </c>
      <c r="J67" s="71">
        <v>1.4062616926</v>
      </c>
      <c r="K67" s="70">
        <v>141.99038657</v>
      </c>
      <c r="L67" s="71">
        <v>0.85278938289999995</v>
      </c>
      <c r="M67" s="70">
        <v>59.701635877000001</v>
      </c>
      <c r="N67" s="71">
        <v>0.43265144509999998</v>
      </c>
      <c r="O67" s="37" t="s">
        <v>83</v>
      </c>
      <c r="P67" s="13">
        <v>0</v>
      </c>
      <c r="Q67" s="70">
        <v>67.274051689000004</v>
      </c>
      <c r="R67" s="71">
        <v>0.1012600421</v>
      </c>
      <c r="S67" s="37" t="s">
        <v>83</v>
      </c>
      <c r="T67" s="13">
        <v>0</v>
      </c>
      <c r="U67" s="37" t="s">
        <v>83</v>
      </c>
      <c r="V67" s="13">
        <v>0</v>
      </c>
      <c r="W67" s="70">
        <v>0.86212740990000003</v>
      </c>
      <c r="X67" s="71">
        <v>7.7323330000000001E-3</v>
      </c>
      <c r="Y67" s="70">
        <v>85.229118389000007</v>
      </c>
      <c r="Z67" s="71">
        <v>1.7716780418</v>
      </c>
      <c r="AA67" s="37" t="s">
        <v>83</v>
      </c>
      <c r="AB67" s="13">
        <v>0</v>
      </c>
      <c r="AC67" s="70">
        <v>1.5872562000000001E-3</v>
      </c>
      <c r="AD67" s="71">
        <v>8.2595287000000006E-6</v>
      </c>
      <c r="AE67" s="37" t="s">
        <v>83</v>
      </c>
      <c r="AF67" s="13">
        <v>0</v>
      </c>
      <c r="AG67" s="37" t="s">
        <v>83</v>
      </c>
      <c r="AH67" s="13">
        <v>0</v>
      </c>
      <c r="AI67" s="70">
        <f t="shared" si="0"/>
        <v>1.5872562000000001E-3</v>
      </c>
      <c r="AJ67" s="71">
        <f t="shared" si="0"/>
        <v>8.2595287000000006E-6</v>
      </c>
      <c r="AK67" s="70">
        <v>186.25566406999999</v>
      </c>
      <c r="AL67" s="71">
        <v>2.1526830096</v>
      </c>
      <c r="AM67" s="37" t="s">
        <v>83</v>
      </c>
      <c r="AN67" s="13">
        <v>0</v>
      </c>
      <c r="AO67" s="37" t="s">
        <v>83</v>
      </c>
      <c r="AP67" s="13">
        <v>0</v>
      </c>
      <c r="AQ67" s="37" t="s">
        <v>83</v>
      </c>
      <c r="AR67" s="13">
        <v>0</v>
      </c>
      <c r="AS67" s="70">
        <v>117.0445624</v>
      </c>
      <c r="AT67" s="71">
        <v>3.2991961831999999</v>
      </c>
      <c r="AU67" s="70">
        <v>106.40489221999999</v>
      </c>
      <c r="AV67" s="71">
        <v>0.74171731299999999</v>
      </c>
      <c r="AW67" s="70">
        <v>46.816435235</v>
      </c>
      <c r="AX67" s="71">
        <v>0.45312232409999997</v>
      </c>
      <c r="AY67" s="70">
        <v>12.649161362999999</v>
      </c>
      <c r="AZ67" s="71">
        <v>9.3660328599999995E-2</v>
      </c>
      <c r="BA67" s="60">
        <f t="shared" si="1"/>
        <v>46.939295621999996</v>
      </c>
      <c r="BB67" s="13">
        <f t="shared" si="1"/>
        <v>0.19493466030000006</v>
      </c>
      <c r="BC67" s="70">
        <v>0</v>
      </c>
      <c r="BD67" s="13">
        <v>0</v>
      </c>
      <c r="BE67" s="70">
        <v>332.11760390000001</v>
      </c>
      <c r="BF67" s="71">
        <v>3.4334445768999999</v>
      </c>
      <c r="BG67" s="71">
        <v>1.0228833200000001E-2</v>
      </c>
      <c r="BH67" s="13">
        <v>0</v>
      </c>
      <c r="BI67" s="70">
        <v>1.5505284779999999</v>
      </c>
      <c r="BJ67" s="71">
        <v>2.00087272E-2</v>
      </c>
      <c r="BK67" s="70">
        <v>58.151107398999997</v>
      </c>
      <c r="BL67" s="71">
        <v>0.41264271790000001</v>
      </c>
      <c r="BM67" s="7"/>
      <c r="BN67" s="13"/>
      <c r="BO67" s="7"/>
      <c r="BP67" s="13"/>
      <c r="BQ67" s="70">
        <v>38.000205729000001</v>
      </c>
      <c r="BR67" s="71">
        <v>3.47399584E-2</v>
      </c>
      <c r="BS67" s="70">
        <v>29.273845959999999</v>
      </c>
      <c r="BT67" s="71">
        <v>6.6520083699999996E-2</v>
      </c>
      <c r="BU67" s="7"/>
      <c r="BV67" s="13"/>
      <c r="BW67" s="7"/>
      <c r="BX67" s="13"/>
      <c r="BY67" s="7"/>
      <c r="BZ67" s="13"/>
      <c r="CA67" s="7"/>
      <c r="CB67" s="13"/>
      <c r="CC67" s="70">
        <v>0.38548324649999999</v>
      </c>
      <c r="CD67" s="71">
        <v>3.7959208999999998E-3</v>
      </c>
      <c r="CE67" s="70">
        <v>0.47664416339999999</v>
      </c>
      <c r="CF67" s="71">
        <v>3.9364120999999998E-3</v>
      </c>
      <c r="CG67" s="70">
        <v>8.7736035608999998</v>
      </c>
      <c r="CH67" s="71">
        <v>7.9101167599999994E-2</v>
      </c>
      <c r="CI67" s="70">
        <v>76.455514828000005</v>
      </c>
      <c r="CJ67" s="71">
        <v>1.6925768742</v>
      </c>
      <c r="CK67" s="6"/>
      <c r="CL67" s="13"/>
      <c r="CM67" s="7"/>
      <c r="CN67" s="15"/>
      <c r="CO67" s="70">
        <v>54.905692072000001</v>
      </c>
      <c r="CP67" s="71">
        <v>1.1109574256999999</v>
      </c>
      <c r="CQ67" s="70">
        <v>62.138870329</v>
      </c>
      <c r="CR67" s="71">
        <v>2.1882387575000002</v>
      </c>
      <c r="CS67" s="70">
        <v>66.319388919000005</v>
      </c>
      <c r="CT67" s="71">
        <v>1.3489965372999999</v>
      </c>
      <c r="CU67" s="70">
        <v>265.79821498000001</v>
      </c>
      <c r="CV67" s="66">
        <v>2.0844480394999998</v>
      </c>
      <c r="CW67" s="121">
        <v>4.7085664000000001E-3</v>
      </c>
      <c r="CX67" s="122">
        <v>8.4936036999999995E-3</v>
      </c>
      <c r="CY67" s="122">
        <v>9.6836335000000003E-3</v>
      </c>
      <c r="CZ67" s="122">
        <v>1.0029382999999999E-2</v>
      </c>
      <c r="DA67" s="122">
        <v>1.0090852900000001E-2</v>
      </c>
      <c r="DB67" s="122">
        <v>1.0117191399999999E-2</v>
      </c>
      <c r="DC67" s="122">
        <v>1.01332913E-2</v>
      </c>
      <c r="DD67" s="122">
        <v>1.0146400599999999E-2</v>
      </c>
      <c r="DE67" s="122">
        <v>1.01565244E-2</v>
      </c>
      <c r="DF67" s="123">
        <v>1.01639031E-2</v>
      </c>
      <c r="DG67" s="80">
        <v>127.48255111</v>
      </c>
      <c r="DH67" s="13">
        <v>0.83521393749999995</v>
      </c>
      <c r="DI67" s="60">
        <v>70.939403436000006</v>
      </c>
      <c r="DJ67" s="13">
        <v>0.48361519889999999</v>
      </c>
      <c r="DK67" s="60">
        <v>39.416913401000002</v>
      </c>
      <c r="DL67" s="13">
        <v>0.28064095439999998</v>
      </c>
      <c r="DM67" s="60">
        <v>22.166778379</v>
      </c>
      <c r="DN67" s="13">
        <v>0.16679708879999999</v>
      </c>
      <c r="DO67" s="60">
        <v>12.849784433</v>
      </c>
      <c r="DP67" s="13">
        <v>0.10385955149999999</v>
      </c>
      <c r="DQ67" s="60">
        <v>7.7585269097999996</v>
      </c>
      <c r="DR67" s="13">
        <v>6.8556246900000006E-2</v>
      </c>
      <c r="DS67" s="60">
        <v>4.9282096297000004</v>
      </c>
      <c r="DT67" s="13">
        <v>4.8254243400000001E-2</v>
      </c>
      <c r="DU67" s="60">
        <v>3.2836772525</v>
      </c>
      <c r="DV67" s="13">
        <v>3.5948915400000003E-2</v>
      </c>
      <c r="DW67" s="60">
        <v>2.3028086433000001</v>
      </c>
      <c r="DX67" s="13">
        <v>2.8164549899999999E-2</v>
      </c>
      <c r="DY67" s="60">
        <v>1.6804088753999999</v>
      </c>
      <c r="DZ67" s="15">
        <v>2.2867828999999999E-2</v>
      </c>
    </row>
    <row r="68" spans="1:130">
      <c r="A68" s="8">
        <v>6300</v>
      </c>
      <c r="B68" s="63">
        <v>4009</v>
      </c>
      <c r="C68" s="64">
        <v>2402.4070096</v>
      </c>
      <c r="D68" s="70">
        <v>6250.1572028999999</v>
      </c>
      <c r="E68" s="70">
        <v>134.37776138000001</v>
      </c>
      <c r="F68" s="71">
        <v>0.122531607</v>
      </c>
      <c r="G68" s="64">
        <v>13.327007192</v>
      </c>
      <c r="H68" s="71">
        <v>4.8347227000000003E-3</v>
      </c>
      <c r="I68" s="70">
        <v>225.74502472</v>
      </c>
      <c r="J68" s="71">
        <v>1.4102966161999999</v>
      </c>
      <c r="K68" s="70">
        <v>142.85821100999999</v>
      </c>
      <c r="L68" s="71">
        <v>0.85798511590000004</v>
      </c>
      <c r="M68" s="70">
        <v>60.330286293999997</v>
      </c>
      <c r="N68" s="71">
        <v>0.43684062420000003</v>
      </c>
      <c r="O68" s="37" t="s">
        <v>83</v>
      </c>
      <c r="P68" s="13">
        <v>0</v>
      </c>
      <c r="Q68" s="70">
        <v>68.623666631000006</v>
      </c>
      <c r="R68" s="71">
        <v>0.10296112020000001</v>
      </c>
      <c r="S68" s="37" t="s">
        <v>83</v>
      </c>
      <c r="T68" s="13">
        <v>0</v>
      </c>
      <c r="U68" s="37" t="s">
        <v>83</v>
      </c>
      <c r="V68" s="13">
        <v>0</v>
      </c>
      <c r="W68" s="70">
        <v>0.87479762630000002</v>
      </c>
      <c r="X68" s="71">
        <v>7.8275155999999995E-3</v>
      </c>
      <c r="Y68" s="70">
        <v>86.447993629999999</v>
      </c>
      <c r="Z68" s="71">
        <v>1.7942002115</v>
      </c>
      <c r="AA68" s="37" t="s">
        <v>83</v>
      </c>
      <c r="AB68" s="13">
        <v>0</v>
      </c>
      <c r="AC68" s="70">
        <v>1.5826404999999999E-3</v>
      </c>
      <c r="AD68" s="71">
        <v>8.2348508000000008E-6</v>
      </c>
      <c r="AE68" s="37" t="s">
        <v>83</v>
      </c>
      <c r="AF68" s="13">
        <v>0</v>
      </c>
      <c r="AG68" s="37" t="s">
        <v>83</v>
      </c>
      <c r="AH68" s="13">
        <v>0</v>
      </c>
      <c r="AI68" s="70">
        <f t="shared" si="0"/>
        <v>1.5826404999999999E-3</v>
      </c>
      <c r="AJ68" s="71">
        <f t="shared" si="0"/>
        <v>8.2348508000000008E-6</v>
      </c>
      <c r="AK68" s="70">
        <v>187.33789841999999</v>
      </c>
      <c r="AL68" s="71">
        <v>2.1594898657999999</v>
      </c>
      <c r="AM68" s="37" t="s">
        <v>83</v>
      </c>
      <c r="AN68" s="13">
        <v>0</v>
      </c>
      <c r="AO68" s="37" t="s">
        <v>83</v>
      </c>
      <c r="AP68" s="13">
        <v>0</v>
      </c>
      <c r="AQ68" s="37" t="s">
        <v>83</v>
      </c>
      <c r="AR68" s="13">
        <v>0</v>
      </c>
      <c r="AS68" s="70">
        <v>117.99223827</v>
      </c>
      <c r="AT68" s="71">
        <v>3.3159071382</v>
      </c>
      <c r="AU68" s="70">
        <v>107.39739178000001</v>
      </c>
      <c r="AV68" s="71">
        <v>0.74723572140000005</v>
      </c>
      <c r="AW68" s="70">
        <v>47.204014704000002</v>
      </c>
      <c r="AX68" s="71">
        <v>0.45643759150000002</v>
      </c>
      <c r="AY68" s="70">
        <v>12.735210617</v>
      </c>
      <c r="AZ68" s="71">
        <v>9.4199725299999995E-2</v>
      </c>
      <c r="BA68" s="60">
        <f t="shared" si="1"/>
        <v>47.458166459000005</v>
      </c>
      <c r="BB68" s="13">
        <f t="shared" si="1"/>
        <v>0.1965984046</v>
      </c>
      <c r="BC68" s="70">
        <v>0</v>
      </c>
      <c r="BD68" s="13">
        <v>0</v>
      </c>
      <c r="BE68" s="70">
        <v>336.98571414999998</v>
      </c>
      <c r="BF68" s="71">
        <v>3.4582321007000001</v>
      </c>
      <c r="BG68" s="71">
        <v>1.05090948E-2</v>
      </c>
      <c r="BH68" s="13">
        <v>0</v>
      </c>
      <c r="BI68" s="70">
        <v>1.5656531307999999</v>
      </c>
      <c r="BJ68" s="71">
        <v>2.0185006599999999E-2</v>
      </c>
      <c r="BK68" s="70">
        <v>58.764633162999999</v>
      </c>
      <c r="BL68" s="71">
        <v>0.41665561759999997</v>
      </c>
      <c r="BM68" s="7"/>
      <c r="BN68" s="13"/>
      <c r="BO68" s="7"/>
      <c r="BP68" s="13"/>
      <c r="BQ68" s="70">
        <v>38.886163259999996</v>
      </c>
      <c r="BR68" s="71">
        <v>3.53822097E-2</v>
      </c>
      <c r="BS68" s="70">
        <v>29.737503370999999</v>
      </c>
      <c r="BT68" s="71">
        <v>6.7578910399999997E-2</v>
      </c>
      <c r="BU68" s="7"/>
      <c r="BV68" s="13"/>
      <c r="BW68" s="7"/>
      <c r="BX68" s="13"/>
      <c r="BY68" s="7"/>
      <c r="BZ68" s="13"/>
      <c r="CA68" s="7"/>
      <c r="CB68" s="13"/>
      <c r="CC68" s="70">
        <v>0.38819096460000002</v>
      </c>
      <c r="CD68" s="71">
        <v>3.8087392999999999E-3</v>
      </c>
      <c r="CE68" s="70">
        <v>0.4866066617</v>
      </c>
      <c r="CF68" s="71">
        <v>4.0187762E-3</v>
      </c>
      <c r="CG68" s="70">
        <v>8.9543094343000007</v>
      </c>
      <c r="CH68" s="71">
        <v>8.0743774500000004E-2</v>
      </c>
      <c r="CI68" s="70">
        <v>77.493684196000004</v>
      </c>
      <c r="CJ68" s="71">
        <v>1.7134564370000001</v>
      </c>
      <c r="CK68" s="6"/>
      <c r="CL68" s="13"/>
      <c r="CM68" s="7"/>
      <c r="CN68" s="15"/>
      <c r="CO68" s="70">
        <v>55.365891697000002</v>
      </c>
      <c r="CP68" s="71">
        <v>1.1178691607</v>
      </c>
      <c r="CQ68" s="70">
        <v>62.626346577</v>
      </c>
      <c r="CR68" s="71">
        <v>2.1980379774999999</v>
      </c>
      <c r="CS68" s="70">
        <v>68.308571643999997</v>
      </c>
      <c r="CT68" s="71">
        <v>1.3613171728</v>
      </c>
      <c r="CU68" s="70">
        <v>268.67714251000001</v>
      </c>
      <c r="CV68" s="66">
        <v>2.0969149279999999</v>
      </c>
      <c r="CW68" s="121">
        <v>4.7960142000000004E-3</v>
      </c>
      <c r="CX68" s="122">
        <v>8.6533097999999999E-3</v>
      </c>
      <c r="CY68" s="122">
        <v>9.8739685000000001E-3</v>
      </c>
      <c r="CZ68" s="122">
        <v>1.02329723E-2</v>
      </c>
      <c r="DA68" s="122">
        <v>1.02993441E-2</v>
      </c>
      <c r="DB68" s="122">
        <v>1.0330676299999999E-2</v>
      </c>
      <c r="DC68" s="122">
        <v>1.03495697E-2</v>
      </c>
      <c r="DD68" s="122">
        <v>1.03654805E-2</v>
      </c>
      <c r="DE68" s="122">
        <v>1.03784155E-2</v>
      </c>
      <c r="DF68" s="123">
        <v>1.0388612700000001E-2</v>
      </c>
      <c r="DG68" s="80">
        <v>128.03087059000001</v>
      </c>
      <c r="DH68" s="13">
        <v>0.83870252069999995</v>
      </c>
      <c r="DI68" s="60">
        <v>71.363256586000006</v>
      </c>
      <c r="DJ68" s="13">
        <v>0.48637810860000003</v>
      </c>
      <c r="DK68" s="60">
        <v>39.721551888999997</v>
      </c>
      <c r="DL68" s="13">
        <v>0.28268969189999998</v>
      </c>
      <c r="DM68" s="60">
        <v>22.376055556000001</v>
      </c>
      <c r="DN68" s="13">
        <v>0.1682507137</v>
      </c>
      <c r="DO68" s="60">
        <v>12.990622761999999</v>
      </c>
      <c r="DP68" s="13">
        <v>0.10487322020000001</v>
      </c>
      <c r="DQ68" s="60">
        <v>7.8531955340000001</v>
      </c>
      <c r="DR68" s="13">
        <v>6.9262796500000001E-2</v>
      </c>
      <c r="DS68" s="60">
        <v>4.9934355430000004</v>
      </c>
      <c r="DT68" s="13">
        <v>4.8761673200000001E-2</v>
      </c>
      <c r="DU68" s="60">
        <v>3.3300213466000002</v>
      </c>
      <c r="DV68" s="13">
        <v>3.6325700000000002E-2</v>
      </c>
      <c r="DW68" s="60">
        <v>2.3359077861999999</v>
      </c>
      <c r="DX68" s="13">
        <v>2.84486028E-2</v>
      </c>
      <c r="DY68" s="60">
        <v>1.7048343605</v>
      </c>
      <c r="DZ68" s="15">
        <v>2.3088225600000001E-2</v>
      </c>
    </row>
    <row r="69" spans="1:130">
      <c r="A69" s="8">
        <v>6400</v>
      </c>
      <c r="B69" s="63">
        <v>4028</v>
      </c>
      <c r="C69" s="64">
        <v>2421.2335214999998</v>
      </c>
      <c r="D69" s="70">
        <v>6349.5654425000002</v>
      </c>
      <c r="E69" s="70">
        <v>136.1289822</v>
      </c>
      <c r="F69" s="71">
        <v>0.1233648527</v>
      </c>
      <c r="G69" s="64">
        <v>13.643780135</v>
      </c>
      <c r="H69" s="71">
        <v>4.9174526999999999E-3</v>
      </c>
      <c r="I69" s="70">
        <v>226.39798259</v>
      </c>
      <c r="J69" s="71">
        <v>1.4145650158</v>
      </c>
      <c r="K69" s="70">
        <v>143.77176537</v>
      </c>
      <c r="L69" s="71">
        <v>0.86344117809999998</v>
      </c>
      <c r="M69" s="70">
        <v>60.967842662000002</v>
      </c>
      <c r="N69" s="71">
        <v>0.44118927860000001</v>
      </c>
      <c r="O69" s="37" t="s">
        <v>83</v>
      </c>
      <c r="P69" s="13">
        <v>0</v>
      </c>
      <c r="Q69" s="70">
        <v>69.903574379000005</v>
      </c>
      <c r="R69" s="71">
        <v>0.10464233169999999</v>
      </c>
      <c r="S69" s="37" t="s">
        <v>83</v>
      </c>
      <c r="T69" s="13">
        <v>0</v>
      </c>
      <c r="U69" s="37" t="s">
        <v>83</v>
      </c>
      <c r="V69" s="13">
        <v>0</v>
      </c>
      <c r="W69" s="70">
        <v>0.88618507989999995</v>
      </c>
      <c r="X69" s="71">
        <v>7.9055808000000009E-3</v>
      </c>
      <c r="Y69" s="70">
        <v>87.768690100000001</v>
      </c>
      <c r="Z69" s="71">
        <v>1.8188833544</v>
      </c>
      <c r="AA69" s="37" t="s">
        <v>83</v>
      </c>
      <c r="AB69" s="13">
        <v>0</v>
      </c>
      <c r="AC69" s="70">
        <v>1.5781325000000001E-3</v>
      </c>
      <c r="AD69" s="71">
        <v>8.2101122000000006E-6</v>
      </c>
      <c r="AE69" s="37" t="s">
        <v>83</v>
      </c>
      <c r="AF69" s="13">
        <v>0</v>
      </c>
      <c r="AG69" s="37" t="s">
        <v>83</v>
      </c>
      <c r="AH69" s="13">
        <v>0</v>
      </c>
      <c r="AI69" s="70">
        <f t="shared" si="0"/>
        <v>1.5781325000000001E-3</v>
      </c>
      <c r="AJ69" s="71">
        <f t="shared" si="0"/>
        <v>8.2101122000000006E-6</v>
      </c>
      <c r="AK69" s="70">
        <v>188.41109141000001</v>
      </c>
      <c r="AL69" s="71">
        <v>2.1662007439000002</v>
      </c>
      <c r="AM69" s="37" t="s">
        <v>83</v>
      </c>
      <c r="AN69" s="13">
        <v>0</v>
      </c>
      <c r="AO69" s="37" t="s">
        <v>83</v>
      </c>
      <c r="AP69" s="13">
        <v>0</v>
      </c>
      <c r="AQ69" s="37" t="s">
        <v>83</v>
      </c>
      <c r="AR69" s="13">
        <v>0</v>
      </c>
      <c r="AS69" s="70">
        <v>118.93880106</v>
      </c>
      <c r="AT69" s="71">
        <v>3.3329208718999999</v>
      </c>
      <c r="AU69" s="70">
        <v>108.42816227</v>
      </c>
      <c r="AV69" s="71">
        <v>0.75290908140000001</v>
      </c>
      <c r="AW69" s="70">
        <v>47.589745213</v>
      </c>
      <c r="AX69" s="71">
        <v>0.45979073770000001</v>
      </c>
      <c r="AY69" s="70">
        <v>12.827913764</v>
      </c>
      <c r="AZ69" s="71">
        <v>9.4721107799999996E-2</v>
      </c>
      <c r="BA69" s="60">
        <f t="shared" si="1"/>
        <v>48.010503292999999</v>
      </c>
      <c r="BB69" s="13">
        <f t="shared" si="1"/>
        <v>0.19839723590000002</v>
      </c>
      <c r="BC69" s="70">
        <v>0</v>
      </c>
      <c r="BD69" s="13">
        <v>0</v>
      </c>
      <c r="BE69" s="70">
        <v>341.91697088000001</v>
      </c>
      <c r="BF69" s="71">
        <v>3.4840658464000001</v>
      </c>
      <c r="BG69" s="71">
        <v>1.0692230299999999E-2</v>
      </c>
      <c r="BH69" s="13">
        <v>0</v>
      </c>
      <c r="BI69" s="70">
        <v>1.5767006271999999</v>
      </c>
      <c r="BJ69" s="71">
        <v>2.0299971900000002E-2</v>
      </c>
      <c r="BK69" s="70">
        <v>59.391142035000001</v>
      </c>
      <c r="BL69" s="71">
        <v>0.42088930679999997</v>
      </c>
      <c r="BM69" s="7"/>
      <c r="BN69" s="13"/>
      <c r="BO69" s="7"/>
      <c r="BP69" s="13"/>
      <c r="BQ69" s="70">
        <v>39.723401455000001</v>
      </c>
      <c r="BR69" s="71">
        <v>3.6033260999999997E-2</v>
      </c>
      <c r="BS69" s="70">
        <v>30.180172923000001</v>
      </c>
      <c r="BT69" s="71">
        <v>6.8609070800000005E-2</v>
      </c>
      <c r="BU69" s="7"/>
      <c r="BV69" s="13"/>
      <c r="BW69" s="7"/>
      <c r="BX69" s="13"/>
      <c r="BY69" s="7"/>
      <c r="BZ69" s="13"/>
      <c r="CA69" s="7"/>
      <c r="CB69" s="13"/>
      <c r="CC69" s="70">
        <v>0.3938945559</v>
      </c>
      <c r="CD69" s="71">
        <v>3.8424059E-3</v>
      </c>
      <c r="CE69" s="70">
        <v>0.49229052400000001</v>
      </c>
      <c r="CF69" s="71">
        <v>4.0631748000000004E-3</v>
      </c>
      <c r="CG69" s="70">
        <v>9.1251514946000007</v>
      </c>
      <c r="CH69" s="71">
        <v>8.2169846699999993E-2</v>
      </c>
      <c r="CI69" s="70">
        <v>78.643538605000003</v>
      </c>
      <c r="CJ69" s="71">
        <v>1.7367135077</v>
      </c>
      <c r="CK69" s="6"/>
      <c r="CL69" s="13"/>
      <c r="CM69" s="7"/>
      <c r="CN69" s="15"/>
      <c r="CO69" s="70">
        <v>55.830022999000001</v>
      </c>
      <c r="CP69" s="71">
        <v>1.1251844737000001</v>
      </c>
      <c r="CQ69" s="70">
        <v>63.108778061000002</v>
      </c>
      <c r="CR69" s="71">
        <v>2.2077363981999998</v>
      </c>
      <c r="CS69" s="70">
        <v>70.284044429000005</v>
      </c>
      <c r="CT69" s="71">
        <v>1.3741471768</v>
      </c>
      <c r="CU69" s="70">
        <v>271.63292645000001</v>
      </c>
      <c r="CV69" s="66">
        <v>2.1099186695999999</v>
      </c>
      <c r="CW69" s="121">
        <v>4.8782913000000004E-3</v>
      </c>
      <c r="CX69" s="122">
        <v>8.8041538000000006E-3</v>
      </c>
      <c r="CY69" s="122">
        <v>1.0046348199999999E-2</v>
      </c>
      <c r="CZ69" s="122">
        <v>1.0412347799999999E-2</v>
      </c>
      <c r="DA69" s="122">
        <v>1.0481306500000001E-2</v>
      </c>
      <c r="DB69" s="122">
        <v>1.05142841E-2</v>
      </c>
      <c r="DC69" s="122">
        <v>1.0533124200000001E-2</v>
      </c>
      <c r="DD69" s="122">
        <v>1.0548989E-2</v>
      </c>
      <c r="DE69" s="122">
        <v>1.05618868E-2</v>
      </c>
      <c r="DF69" s="123">
        <v>1.05720542E-2</v>
      </c>
      <c r="DG69" s="80">
        <v>128.59188234999999</v>
      </c>
      <c r="DH69" s="13">
        <v>0.84241188109999998</v>
      </c>
      <c r="DI69" s="60">
        <v>71.798544730000003</v>
      </c>
      <c r="DJ69" s="13">
        <v>0.48932528320000002</v>
      </c>
      <c r="DK69" s="60">
        <v>40.038439885000003</v>
      </c>
      <c r="DL69" s="13">
        <v>0.28491401129999999</v>
      </c>
      <c r="DM69" s="60">
        <v>22.595800755999999</v>
      </c>
      <c r="DN69" s="13">
        <v>0.16986836729999999</v>
      </c>
      <c r="DO69" s="60">
        <v>13.141708263</v>
      </c>
      <c r="DP69" s="13">
        <v>0.106053244</v>
      </c>
      <c r="DQ69" s="60">
        <v>7.9592360772999999</v>
      </c>
      <c r="DR69" s="13">
        <v>7.0149443500000006E-2</v>
      </c>
      <c r="DS69" s="60">
        <v>5.0670334804000001</v>
      </c>
      <c r="DT69" s="13">
        <v>4.9433705799999998E-2</v>
      </c>
      <c r="DU69" s="60">
        <v>3.3812030977999998</v>
      </c>
      <c r="DV69" s="13">
        <v>3.6845499099999998E-2</v>
      </c>
      <c r="DW69" s="60">
        <v>2.3719924606</v>
      </c>
      <c r="DX69" s="13">
        <v>2.8862399399999999E-2</v>
      </c>
      <c r="DY69" s="60">
        <v>1.7313199000999999</v>
      </c>
      <c r="DZ69" s="15">
        <v>2.3432500299999999E-2</v>
      </c>
    </row>
    <row r="70" spans="1:130">
      <c r="A70" s="8">
        <v>6500</v>
      </c>
      <c r="B70" s="63">
        <v>3808</v>
      </c>
      <c r="C70" s="64">
        <v>2439.7763605</v>
      </c>
      <c r="D70" s="70">
        <v>6449.7473970999999</v>
      </c>
      <c r="E70" s="70">
        <v>137.82590259</v>
      </c>
      <c r="F70" s="71">
        <v>0.1241647335</v>
      </c>
      <c r="G70" s="64">
        <v>13.937292762</v>
      </c>
      <c r="H70" s="71">
        <v>4.9884124000000004E-3</v>
      </c>
      <c r="I70" s="70">
        <v>226.99335891999999</v>
      </c>
      <c r="J70" s="71">
        <v>1.4183315881</v>
      </c>
      <c r="K70" s="70">
        <v>144.63233377</v>
      </c>
      <c r="L70" s="71">
        <v>0.86856976450000001</v>
      </c>
      <c r="M70" s="70">
        <v>61.641342989000002</v>
      </c>
      <c r="N70" s="71">
        <v>0.44565307269999999</v>
      </c>
      <c r="O70" s="37" t="s">
        <v>83</v>
      </c>
      <c r="P70" s="13">
        <v>0</v>
      </c>
      <c r="Q70" s="70">
        <v>71.183956722000005</v>
      </c>
      <c r="R70" s="71">
        <v>0.1062830416</v>
      </c>
      <c r="S70" s="37" t="s">
        <v>83</v>
      </c>
      <c r="T70" s="13">
        <v>0</v>
      </c>
      <c r="U70" s="37" t="s">
        <v>83</v>
      </c>
      <c r="V70" s="13">
        <v>0</v>
      </c>
      <c r="W70" s="70">
        <v>0.91846964249999996</v>
      </c>
      <c r="X70" s="71">
        <v>8.1601775000000008E-3</v>
      </c>
      <c r="Y70" s="70">
        <v>88.934169702000005</v>
      </c>
      <c r="Z70" s="71">
        <v>1.8404210959</v>
      </c>
      <c r="AA70" s="37" t="s">
        <v>83</v>
      </c>
      <c r="AB70" s="13">
        <v>0</v>
      </c>
      <c r="AC70" s="70">
        <v>1.5741284999999999E-3</v>
      </c>
      <c r="AD70" s="71">
        <v>8.1885383000000001E-6</v>
      </c>
      <c r="AE70" s="37" t="s">
        <v>83</v>
      </c>
      <c r="AF70" s="13">
        <v>0</v>
      </c>
      <c r="AG70" s="37" t="s">
        <v>83</v>
      </c>
      <c r="AH70" s="13">
        <v>0</v>
      </c>
      <c r="AI70" s="70">
        <f t="shared" ref="AI70:AJ88" si="2">AC70</f>
        <v>1.5741284999999999E-3</v>
      </c>
      <c r="AJ70" s="71">
        <f t="shared" si="2"/>
        <v>8.1885383000000001E-6</v>
      </c>
      <c r="AK70" s="70">
        <v>189.38338834000001</v>
      </c>
      <c r="AL70" s="71">
        <v>2.1722995972999999</v>
      </c>
      <c r="AM70" s="37" t="s">
        <v>83</v>
      </c>
      <c r="AN70" s="13">
        <v>0</v>
      </c>
      <c r="AO70" s="37" t="s">
        <v>83</v>
      </c>
      <c r="AP70" s="13">
        <v>0</v>
      </c>
      <c r="AQ70" s="37" t="s">
        <v>83</v>
      </c>
      <c r="AR70" s="13">
        <v>0</v>
      </c>
      <c r="AS70" s="70">
        <v>119.83700697</v>
      </c>
      <c r="AT70" s="71">
        <v>3.3483584767000001</v>
      </c>
      <c r="AU70" s="70">
        <v>109.46708065</v>
      </c>
      <c r="AV70" s="71">
        <v>0.75829014480000001</v>
      </c>
      <c r="AW70" s="70">
        <v>47.993965903000003</v>
      </c>
      <c r="AX70" s="71">
        <v>0.46297826279999998</v>
      </c>
      <c r="AY70" s="70">
        <v>12.906979152</v>
      </c>
      <c r="AZ70" s="71">
        <v>9.5205410399999996E-2</v>
      </c>
      <c r="BA70" s="60">
        <f t="shared" ref="BA70:BB88" si="3">AU70-(AW70+AY70)</f>
        <v>48.566135594999999</v>
      </c>
      <c r="BB70" s="13">
        <f t="shared" si="3"/>
        <v>0.20010647160000006</v>
      </c>
      <c r="BC70" s="70">
        <v>0</v>
      </c>
      <c r="BD70" s="13">
        <v>0</v>
      </c>
      <c r="BE70" s="70">
        <v>346.85711328999997</v>
      </c>
      <c r="BF70" s="71">
        <v>3.5083135964999999</v>
      </c>
      <c r="BG70" s="71">
        <v>1.0871764500000001E-2</v>
      </c>
      <c r="BH70" s="13">
        <v>0</v>
      </c>
      <c r="BI70" s="70">
        <v>1.6128687177000001</v>
      </c>
      <c r="BJ70" s="71">
        <v>2.0577924099999999E-2</v>
      </c>
      <c r="BK70" s="70">
        <v>60.028474271</v>
      </c>
      <c r="BL70" s="71">
        <v>0.42507514860000001</v>
      </c>
      <c r="BM70" s="7"/>
      <c r="BN70" s="13"/>
      <c r="BO70" s="7"/>
      <c r="BP70" s="13"/>
      <c r="BQ70" s="70">
        <v>40.547884506000003</v>
      </c>
      <c r="BR70" s="71">
        <v>3.6657785999999998E-2</v>
      </c>
      <c r="BS70" s="70">
        <v>30.636072215999999</v>
      </c>
      <c r="BT70" s="71">
        <v>6.9625255600000005E-2</v>
      </c>
      <c r="BU70" s="7"/>
      <c r="BV70" s="13"/>
      <c r="BW70" s="7"/>
      <c r="BX70" s="13"/>
      <c r="BY70" s="7"/>
      <c r="BZ70" s="13"/>
      <c r="CA70" s="7"/>
      <c r="CB70" s="13"/>
      <c r="CC70" s="70">
        <v>0.40570492260000002</v>
      </c>
      <c r="CD70" s="71">
        <v>3.9292208E-3</v>
      </c>
      <c r="CE70" s="70">
        <v>0.51276471999999995</v>
      </c>
      <c r="CF70" s="71">
        <v>4.2309566999999999E-3</v>
      </c>
      <c r="CG70" s="70">
        <v>9.2968615111999995</v>
      </c>
      <c r="CH70" s="71">
        <v>8.3479340599999993E-2</v>
      </c>
      <c r="CI70" s="70">
        <v>79.637308191000002</v>
      </c>
      <c r="CJ70" s="71">
        <v>1.7569417553</v>
      </c>
      <c r="CK70" s="6"/>
      <c r="CL70" s="13"/>
      <c r="CM70" s="7"/>
      <c r="CN70" s="15"/>
      <c r="CO70" s="70">
        <v>56.304885005000003</v>
      </c>
      <c r="CP70" s="71">
        <v>1.1323417165</v>
      </c>
      <c r="CQ70" s="70">
        <v>63.532121965000002</v>
      </c>
      <c r="CR70" s="71">
        <v>2.2160167601</v>
      </c>
      <c r="CS70" s="70">
        <v>72.356990986</v>
      </c>
      <c r="CT70" s="71">
        <v>1.3865171027000001</v>
      </c>
      <c r="CU70" s="70">
        <v>274.50012230999999</v>
      </c>
      <c r="CV70" s="66">
        <v>2.1217964937999998</v>
      </c>
      <c r="CW70" s="121">
        <v>4.9488444000000001E-3</v>
      </c>
      <c r="CX70" s="122">
        <v>8.9239094000000008E-3</v>
      </c>
      <c r="CY70" s="122">
        <v>1.0194738199999999E-2</v>
      </c>
      <c r="CZ70" s="122">
        <v>1.05723456E-2</v>
      </c>
      <c r="DA70" s="122">
        <v>1.0647154000000001E-2</v>
      </c>
      <c r="DB70" s="122">
        <v>1.0681885E-2</v>
      </c>
      <c r="DC70" s="122">
        <v>1.0702517599999999E-2</v>
      </c>
      <c r="DD70" s="122">
        <v>1.07195052E-2</v>
      </c>
      <c r="DE70" s="122">
        <v>1.07335348E-2</v>
      </c>
      <c r="DF70" s="123">
        <v>1.07448417E-2</v>
      </c>
      <c r="DG70" s="80">
        <v>129.10363828000001</v>
      </c>
      <c r="DH70" s="13">
        <v>0.84566947079999999</v>
      </c>
      <c r="DI70" s="60">
        <v>72.198475211000002</v>
      </c>
      <c r="DJ70" s="13">
        <v>0.49192649100000002</v>
      </c>
      <c r="DK70" s="60">
        <v>40.332485607000002</v>
      </c>
      <c r="DL70" s="13">
        <v>0.28689236509999999</v>
      </c>
      <c r="DM70" s="60">
        <v>22.805425854999999</v>
      </c>
      <c r="DN70" s="13">
        <v>0.17133251290000001</v>
      </c>
      <c r="DO70" s="60">
        <v>13.291709623999999</v>
      </c>
      <c r="DP70" s="13">
        <v>0.1071385295</v>
      </c>
      <c r="DQ70" s="60">
        <v>8.0666554230000003</v>
      </c>
      <c r="DR70" s="13">
        <v>7.09580083E-2</v>
      </c>
      <c r="DS70" s="60">
        <v>5.1465615136</v>
      </c>
      <c r="DT70" s="13">
        <v>5.0060011699999997E-2</v>
      </c>
      <c r="DU70" s="60">
        <v>3.4401962386</v>
      </c>
      <c r="DV70" s="13">
        <v>3.7331985800000002E-2</v>
      </c>
      <c r="DW70" s="60">
        <v>2.4170527124999999</v>
      </c>
      <c r="DX70" s="13">
        <v>2.9253780199999999E-2</v>
      </c>
      <c r="DY70" s="60">
        <v>1.7665369482</v>
      </c>
      <c r="DZ70" s="15">
        <v>2.3757541199999999E-2</v>
      </c>
    </row>
    <row r="71" spans="1:130">
      <c r="A71" s="8">
        <v>7500</v>
      </c>
      <c r="B71" s="63">
        <v>33439</v>
      </c>
      <c r="C71" s="64">
        <v>2612.4446842000002</v>
      </c>
      <c r="D71" s="70">
        <v>6980.5310704000003</v>
      </c>
      <c r="E71" s="70">
        <v>153.76693832999999</v>
      </c>
      <c r="F71" s="71">
        <v>0.13124598900000001</v>
      </c>
      <c r="G71" s="64">
        <v>17.425817082999998</v>
      </c>
      <c r="H71" s="71">
        <v>5.7552667E-3</v>
      </c>
      <c r="I71" s="70">
        <v>232.51049617999999</v>
      </c>
      <c r="J71" s="71">
        <v>1.4535952542999999</v>
      </c>
      <c r="K71" s="70">
        <v>152.25660174000001</v>
      </c>
      <c r="L71" s="71">
        <v>0.91269649750000004</v>
      </c>
      <c r="M71" s="70">
        <v>67.506185130000006</v>
      </c>
      <c r="N71" s="71">
        <v>0.48479788340000002</v>
      </c>
      <c r="O71" s="37" t="s">
        <v>83</v>
      </c>
      <c r="P71" s="13">
        <v>0</v>
      </c>
      <c r="Q71" s="70">
        <v>83.295366895000001</v>
      </c>
      <c r="R71" s="71">
        <v>0.1216549271</v>
      </c>
      <c r="S71" s="37" t="s">
        <v>83</v>
      </c>
      <c r="T71" s="13">
        <v>0</v>
      </c>
      <c r="U71" s="37" t="s">
        <v>83</v>
      </c>
      <c r="V71" s="13">
        <v>0</v>
      </c>
      <c r="W71" s="70">
        <v>1.1272677471999999</v>
      </c>
      <c r="X71" s="71">
        <v>9.8978403000000003E-3</v>
      </c>
      <c r="Y71" s="70">
        <v>99.622296926999994</v>
      </c>
      <c r="Z71" s="71">
        <v>2.0364959868999999</v>
      </c>
      <c r="AA71" s="37" t="s">
        <v>83</v>
      </c>
      <c r="AB71" s="13">
        <v>0</v>
      </c>
      <c r="AC71" s="70">
        <v>1.697339E-3</v>
      </c>
      <c r="AD71" s="71">
        <v>9.0529257000000007E-6</v>
      </c>
      <c r="AE71" s="37" t="s">
        <v>83</v>
      </c>
      <c r="AF71" s="13">
        <v>0</v>
      </c>
      <c r="AG71" s="37" t="s">
        <v>83</v>
      </c>
      <c r="AH71" s="13">
        <v>0</v>
      </c>
      <c r="AI71" s="70">
        <f t="shared" si="2"/>
        <v>1.697339E-3</v>
      </c>
      <c r="AJ71" s="71">
        <f t="shared" si="2"/>
        <v>9.0529257000000007E-6</v>
      </c>
      <c r="AK71" s="70">
        <v>198.16278868000001</v>
      </c>
      <c r="AL71" s="71">
        <v>2.2277097168000002</v>
      </c>
      <c r="AM71" s="37" t="s">
        <v>83</v>
      </c>
      <c r="AN71" s="13">
        <v>0</v>
      </c>
      <c r="AO71" s="37" t="s">
        <v>83</v>
      </c>
      <c r="AP71" s="13">
        <v>0</v>
      </c>
      <c r="AQ71" s="37" t="s">
        <v>83</v>
      </c>
      <c r="AR71" s="13">
        <v>0</v>
      </c>
      <c r="AS71" s="70">
        <v>127.71144485000001</v>
      </c>
      <c r="AT71" s="71">
        <v>3.4898880587000001</v>
      </c>
      <c r="AU71" s="70">
        <v>119.11572125000001</v>
      </c>
      <c r="AV71" s="71">
        <v>0.80901771710000003</v>
      </c>
      <c r="AW71" s="70">
        <v>51.649661510999998</v>
      </c>
      <c r="AX71" s="71">
        <v>0.49288892709999998</v>
      </c>
      <c r="AY71" s="70">
        <v>13.717474177</v>
      </c>
      <c r="AZ71" s="71">
        <v>9.9760140999999997E-2</v>
      </c>
      <c r="BA71" s="60">
        <f t="shared" si="3"/>
        <v>53.748585562000017</v>
      </c>
      <c r="BB71" s="13">
        <f t="shared" si="3"/>
        <v>0.21636864900000008</v>
      </c>
      <c r="BC71" s="70">
        <v>0</v>
      </c>
      <c r="BD71" s="13">
        <v>0</v>
      </c>
      <c r="BE71" s="70">
        <v>393.98388397000002</v>
      </c>
      <c r="BF71" s="71">
        <v>3.7373175651000001</v>
      </c>
      <c r="BG71" s="71">
        <v>1.2694966199999999E-2</v>
      </c>
      <c r="BH71" s="13">
        <v>0</v>
      </c>
      <c r="BI71" s="70">
        <v>1.7832920917999999</v>
      </c>
      <c r="BJ71" s="71">
        <v>2.23222727E-2</v>
      </c>
      <c r="BK71" s="70">
        <v>65.722893037999995</v>
      </c>
      <c r="BL71" s="71">
        <v>0.46247561069999998</v>
      </c>
      <c r="BM71" s="7"/>
      <c r="BN71" s="13"/>
      <c r="BO71" s="7"/>
      <c r="BP71" s="13"/>
      <c r="BQ71" s="70">
        <v>48.604057331999996</v>
      </c>
      <c r="BR71" s="71">
        <v>4.2626321199999997E-2</v>
      </c>
      <c r="BS71" s="70">
        <v>34.691309564000001</v>
      </c>
      <c r="BT71" s="71">
        <v>7.9028606000000001E-2</v>
      </c>
      <c r="BU71" s="7"/>
      <c r="BV71" s="13"/>
      <c r="BW71" s="7"/>
      <c r="BX71" s="13"/>
      <c r="BY71" s="7"/>
      <c r="BZ71" s="13"/>
      <c r="CA71" s="7"/>
      <c r="CB71" s="13"/>
      <c r="CC71" s="70">
        <v>0.50988313519999995</v>
      </c>
      <c r="CD71" s="71">
        <v>4.8541115000000001E-3</v>
      </c>
      <c r="CE71" s="70">
        <v>0.61738461200000005</v>
      </c>
      <c r="CF71" s="71">
        <v>5.0437288000000002E-3</v>
      </c>
      <c r="CG71" s="70">
        <v>11.103429649000001</v>
      </c>
      <c r="CH71" s="71">
        <v>9.7407975800000005E-2</v>
      </c>
      <c r="CI71" s="70">
        <v>88.518867278000002</v>
      </c>
      <c r="CJ71" s="71">
        <v>1.9390880111</v>
      </c>
      <c r="CK71" s="6"/>
      <c r="CL71" s="13"/>
      <c r="CM71" s="7"/>
      <c r="CN71" s="15"/>
      <c r="CO71" s="70">
        <v>60.487549182999999</v>
      </c>
      <c r="CP71" s="71">
        <v>1.1955073162000001</v>
      </c>
      <c r="CQ71" s="70">
        <v>67.223895666999994</v>
      </c>
      <c r="CR71" s="71">
        <v>2.2943807425</v>
      </c>
      <c r="CS71" s="70">
        <v>92.244840699999997</v>
      </c>
      <c r="CT71" s="71">
        <v>1.5007814487</v>
      </c>
      <c r="CU71" s="70">
        <v>301.73904327000002</v>
      </c>
      <c r="CV71" s="66">
        <v>2.2365361163999999</v>
      </c>
      <c r="CW71" s="121">
        <v>5.7012258999999997E-3</v>
      </c>
      <c r="CX71" s="122">
        <v>1.0258783E-2</v>
      </c>
      <c r="CY71" s="122">
        <v>1.1792222099999999E-2</v>
      </c>
      <c r="CZ71" s="122">
        <v>1.22816083E-2</v>
      </c>
      <c r="DA71" s="122">
        <v>1.23922454E-2</v>
      </c>
      <c r="DB71" s="122">
        <v>1.2444478199999999E-2</v>
      </c>
      <c r="DC71" s="122">
        <v>1.24744863E-2</v>
      </c>
      <c r="DD71" s="122">
        <v>1.24992704E-2</v>
      </c>
      <c r="DE71" s="122">
        <v>1.2519795800000001E-2</v>
      </c>
      <c r="DF71" s="123">
        <v>1.25354105E-2</v>
      </c>
      <c r="DG71" s="80">
        <v>133.87461396</v>
      </c>
      <c r="DH71" s="13">
        <v>0.87646728090000003</v>
      </c>
      <c r="DI71" s="60">
        <v>75.933524980000001</v>
      </c>
      <c r="DJ71" s="13">
        <v>0.51668058260000005</v>
      </c>
      <c r="DK71" s="60">
        <v>43.079367724000001</v>
      </c>
      <c r="DL71" s="13">
        <v>0.3057238524</v>
      </c>
      <c r="DM71" s="60">
        <v>24.760138170000001</v>
      </c>
      <c r="DN71" s="13">
        <v>0.18528346649999999</v>
      </c>
      <c r="DO71" s="60">
        <v>14.665442091999999</v>
      </c>
      <c r="DP71" s="13">
        <v>0.1174231994</v>
      </c>
      <c r="DQ71" s="60">
        <v>9.0382192795999998</v>
      </c>
      <c r="DR71" s="13">
        <v>7.8634657299999994E-2</v>
      </c>
      <c r="DS71" s="60">
        <v>5.8442049578999997</v>
      </c>
      <c r="DT71" s="13">
        <v>5.5920551800000003E-2</v>
      </c>
      <c r="DU71" s="60">
        <v>3.9506856987000001</v>
      </c>
      <c r="DV71" s="13">
        <v>4.1920624199999999E-2</v>
      </c>
      <c r="DW71" s="60">
        <v>2.7994635226</v>
      </c>
      <c r="DX71" s="13">
        <v>3.2944322099999999E-2</v>
      </c>
      <c r="DY71" s="60">
        <v>2.060248649</v>
      </c>
      <c r="DZ71" s="15">
        <v>2.6806550200000001E-2</v>
      </c>
    </row>
    <row r="72" spans="1:130">
      <c r="A72" s="8">
        <v>10000</v>
      </c>
      <c r="B72" s="63">
        <v>58922</v>
      </c>
      <c r="C72" s="64">
        <v>2965.2815274999998</v>
      </c>
      <c r="D72" s="70">
        <v>8651.3256528000002</v>
      </c>
      <c r="E72" s="70">
        <v>187.20788447999999</v>
      </c>
      <c r="F72" s="71">
        <v>0.14459563019999999</v>
      </c>
      <c r="G72" s="64">
        <v>30.318731912000001</v>
      </c>
      <c r="H72" s="71">
        <v>7.8466610999999992E-3</v>
      </c>
      <c r="I72" s="70">
        <v>241.92008211999999</v>
      </c>
      <c r="J72" s="71">
        <v>1.5122617278999999</v>
      </c>
      <c r="K72" s="70">
        <v>166.51002308</v>
      </c>
      <c r="L72" s="71">
        <v>0.9941712358</v>
      </c>
      <c r="M72" s="70">
        <v>78.522183368</v>
      </c>
      <c r="N72" s="71">
        <v>0.55655127839999996</v>
      </c>
      <c r="O72" s="37" t="s">
        <v>83</v>
      </c>
      <c r="P72" s="13">
        <v>0</v>
      </c>
      <c r="Q72" s="70">
        <v>108.07699540999999</v>
      </c>
      <c r="R72" s="71">
        <v>0.15231297890000001</v>
      </c>
      <c r="S72" s="37" t="s">
        <v>83</v>
      </c>
      <c r="T72" s="13">
        <v>0</v>
      </c>
      <c r="U72" s="37" t="s">
        <v>83</v>
      </c>
      <c r="V72" s="13">
        <v>0</v>
      </c>
      <c r="W72" s="70">
        <v>1.5764696525999999</v>
      </c>
      <c r="X72" s="71">
        <v>1.33619985E-2</v>
      </c>
      <c r="Y72" s="70">
        <v>121.11023073</v>
      </c>
      <c r="Z72" s="71">
        <v>2.4147937999</v>
      </c>
      <c r="AA72" s="37" t="s">
        <v>83</v>
      </c>
      <c r="AB72" s="13">
        <v>0</v>
      </c>
      <c r="AC72" s="70">
        <v>2.2813797999999999E-3</v>
      </c>
      <c r="AD72" s="71">
        <v>1.17211E-5</v>
      </c>
      <c r="AE72" s="37" t="s">
        <v>83</v>
      </c>
      <c r="AF72" s="13">
        <v>0</v>
      </c>
      <c r="AG72" s="37" t="s">
        <v>83</v>
      </c>
      <c r="AH72" s="13">
        <v>0</v>
      </c>
      <c r="AI72" s="70">
        <f t="shared" si="2"/>
        <v>2.2813797999999999E-3</v>
      </c>
      <c r="AJ72" s="71">
        <f t="shared" si="2"/>
        <v>1.17211E-5</v>
      </c>
      <c r="AK72" s="70">
        <v>212.55145021000001</v>
      </c>
      <c r="AL72" s="71">
        <v>2.3235007726000001</v>
      </c>
      <c r="AM72" s="37" t="s">
        <v>83</v>
      </c>
      <c r="AN72" s="13">
        <v>0</v>
      </c>
      <c r="AO72" s="37" t="s">
        <v>83</v>
      </c>
      <c r="AP72" s="13">
        <v>0</v>
      </c>
      <c r="AQ72" s="37" t="s">
        <v>83</v>
      </c>
      <c r="AR72" s="13">
        <v>0</v>
      </c>
      <c r="AS72" s="70">
        <v>143.37955409</v>
      </c>
      <c r="AT72" s="71">
        <v>3.7627947631000001</v>
      </c>
      <c r="AU72" s="70">
        <v>138.45459360000001</v>
      </c>
      <c r="AV72" s="71">
        <v>0.90782939740000002</v>
      </c>
      <c r="AW72" s="70">
        <v>58.790237495</v>
      </c>
      <c r="AX72" s="71">
        <v>0.55170865859999996</v>
      </c>
      <c r="AY72" s="70">
        <v>15.215760029</v>
      </c>
      <c r="AZ72" s="71">
        <v>0.1078888778</v>
      </c>
      <c r="BA72" s="60">
        <f t="shared" si="3"/>
        <v>64.448596076000015</v>
      </c>
      <c r="BB72" s="13">
        <f t="shared" si="3"/>
        <v>0.24823186100000005</v>
      </c>
      <c r="BC72" s="70">
        <v>7.0828803999999999E-3</v>
      </c>
      <c r="BD72" s="13">
        <v>3.0405423000000001E-6</v>
      </c>
      <c r="BE72" s="70">
        <v>505.46028525999998</v>
      </c>
      <c r="BF72" s="71">
        <v>4.2024289558000003</v>
      </c>
      <c r="BG72" s="71">
        <v>1.7507066000000002E-2</v>
      </c>
      <c r="BH72" s="13">
        <v>3.2648399999999997E-5</v>
      </c>
      <c r="BI72" s="70">
        <v>2.2389189923999999</v>
      </c>
      <c r="BJ72" s="71">
        <v>2.5783937900000001E-2</v>
      </c>
      <c r="BK72" s="70">
        <v>76.283264376000005</v>
      </c>
      <c r="BL72" s="71">
        <v>0.53076734049999996</v>
      </c>
      <c r="BM72" s="7"/>
      <c r="BN72" s="13"/>
      <c r="BO72" s="7"/>
      <c r="BP72" s="13"/>
      <c r="BQ72" s="70">
        <v>64.959460934999996</v>
      </c>
      <c r="BR72" s="71">
        <v>5.4358755299999999E-2</v>
      </c>
      <c r="BS72" s="70">
        <v>43.117534476000003</v>
      </c>
      <c r="BT72" s="71">
        <v>9.7954223600000001E-2</v>
      </c>
      <c r="BU72" s="7"/>
      <c r="BV72" s="13"/>
      <c r="BW72" s="7"/>
      <c r="BX72" s="13"/>
      <c r="BY72" s="7"/>
      <c r="BZ72" s="13"/>
      <c r="CA72" s="7"/>
      <c r="CB72" s="13"/>
      <c r="CC72" s="70">
        <v>0.71372850409999999</v>
      </c>
      <c r="CD72" s="71">
        <v>6.4456545999999997E-3</v>
      </c>
      <c r="CE72" s="70">
        <v>0.86274114850000005</v>
      </c>
      <c r="CF72" s="71">
        <v>6.9163439E-3</v>
      </c>
      <c r="CG72" s="70">
        <v>14.990586987</v>
      </c>
      <c r="CH72" s="71">
        <v>0.1262828644</v>
      </c>
      <c r="CI72" s="70">
        <v>106.11964374999999</v>
      </c>
      <c r="CJ72" s="71">
        <v>2.2885109356000002</v>
      </c>
      <c r="CK72" s="6"/>
      <c r="CL72" s="13"/>
      <c r="CM72" s="7"/>
      <c r="CN72" s="15"/>
      <c r="CO72" s="70">
        <v>68.885126507999999</v>
      </c>
      <c r="CP72" s="71">
        <v>1.3172180994</v>
      </c>
      <c r="CQ72" s="70">
        <v>74.494427579000003</v>
      </c>
      <c r="CR72" s="71">
        <v>2.4455766636999998</v>
      </c>
      <c r="CS72" s="70">
        <v>143.94123256</v>
      </c>
      <c r="CT72" s="71">
        <v>1.7443087381</v>
      </c>
      <c r="CU72" s="70">
        <v>361.51905269999997</v>
      </c>
      <c r="CV72" s="66">
        <v>2.4581202176999999</v>
      </c>
      <c r="CW72" s="121">
        <v>7.7252509999999998E-3</v>
      </c>
      <c r="CX72" s="122">
        <v>1.3688647E-2</v>
      </c>
      <c r="CY72" s="122">
        <v>1.5853022899999999E-2</v>
      </c>
      <c r="CZ72" s="122">
        <v>1.6642384499999999E-2</v>
      </c>
      <c r="DA72" s="122">
        <v>1.68814334E-2</v>
      </c>
      <c r="DB72" s="122">
        <v>1.70092874E-2</v>
      </c>
      <c r="DC72" s="122">
        <v>1.70845744E-2</v>
      </c>
      <c r="DD72" s="122">
        <v>1.7136657400000001E-2</v>
      </c>
      <c r="DE72" s="122">
        <v>1.71786419E-2</v>
      </c>
      <c r="DF72" s="123">
        <v>1.7212683900000001E-2</v>
      </c>
      <c r="DG72" s="80">
        <v>142.10512477</v>
      </c>
      <c r="DH72" s="13">
        <v>0.92802444390000005</v>
      </c>
      <c r="DI72" s="60">
        <v>82.474687510999999</v>
      </c>
      <c r="DJ72" s="13">
        <v>0.55834585979999996</v>
      </c>
      <c r="DK72" s="60">
        <v>47.952586701000001</v>
      </c>
      <c r="DL72" s="13">
        <v>0.33750446569999998</v>
      </c>
      <c r="DM72" s="60">
        <v>28.278783885999999</v>
      </c>
      <c r="DN72" s="13">
        <v>0.20886628800000001</v>
      </c>
      <c r="DO72" s="60">
        <v>17.168589966999999</v>
      </c>
      <c r="DP72" s="13">
        <v>0.13474194840000001</v>
      </c>
      <c r="DQ72" s="60">
        <v>10.819015618</v>
      </c>
      <c r="DR72" s="13">
        <v>9.1438350599999996E-2</v>
      </c>
      <c r="DS72" s="60">
        <v>7.1222199486999997</v>
      </c>
      <c r="DT72" s="13">
        <v>6.5527583E-2</v>
      </c>
      <c r="DU72" s="60">
        <v>4.8807958014999997</v>
      </c>
      <c r="DV72" s="13">
        <v>4.9269181799999999E-2</v>
      </c>
      <c r="DW72" s="60">
        <v>3.4848171799999998</v>
      </c>
      <c r="DX72" s="13">
        <v>3.8667019400000002E-2</v>
      </c>
      <c r="DY72" s="60">
        <v>2.5726024611999998</v>
      </c>
      <c r="DZ72" s="15">
        <v>3.1358457999999999E-2</v>
      </c>
    </row>
    <row r="73" spans="1:130">
      <c r="A73" s="8">
        <v>15000</v>
      </c>
      <c r="B73" s="63">
        <v>68151</v>
      </c>
      <c r="C73" s="64">
        <v>3456.5275019000001</v>
      </c>
      <c r="D73" s="70">
        <v>12223.334908000001</v>
      </c>
      <c r="E73" s="70">
        <v>233.62636678999999</v>
      </c>
      <c r="F73" s="71">
        <v>0.16097351679999999</v>
      </c>
      <c r="G73" s="64">
        <v>100.53108994</v>
      </c>
      <c r="H73" s="71">
        <v>1.5586431899999999E-2</v>
      </c>
      <c r="I73" s="70">
        <v>251.89421451000001</v>
      </c>
      <c r="J73" s="71">
        <v>1.5742656687000001</v>
      </c>
      <c r="K73" s="70">
        <v>183.03658399</v>
      </c>
      <c r="L73" s="71">
        <v>1.0857631839999999</v>
      </c>
      <c r="M73" s="70">
        <v>89.795991842999996</v>
      </c>
      <c r="N73" s="71">
        <v>0.6293095916</v>
      </c>
      <c r="O73" s="37" t="s">
        <v>83</v>
      </c>
      <c r="P73" s="13">
        <v>0</v>
      </c>
      <c r="Q73" s="70">
        <v>140.49405150999999</v>
      </c>
      <c r="R73" s="71">
        <v>0.19167173239999999</v>
      </c>
      <c r="S73" s="37" t="s">
        <v>83</v>
      </c>
      <c r="T73" s="13">
        <v>0</v>
      </c>
      <c r="U73" s="37" t="s">
        <v>83</v>
      </c>
      <c r="V73" s="13">
        <v>0</v>
      </c>
      <c r="W73" s="70">
        <v>2.2201847076000001</v>
      </c>
      <c r="X73" s="71">
        <v>1.7930139899999999E-2</v>
      </c>
      <c r="Y73" s="70">
        <v>149.18519578999999</v>
      </c>
      <c r="Z73" s="71">
        <v>2.8729429470999999</v>
      </c>
      <c r="AA73" s="37" t="s">
        <v>83</v>
      </c>
      <c r="AB73" s="13">
        <v>0</v>
      </c>
      <c r="AC73" s="70">
        <v>2.6516026000000001E-3</v>
      </c>
      <c r="AD73" s="71">
        <v>1.24788E-5</v>
      </c>
      <c r="AE73" s="37" t="s">
        <v>83</v>
      </c>
      <c r="AF73" s="13">
        <v>0</v>
      </c>
      <c r="AG73" s="37" t="s">
        <v>83</v>
      </c>
      <c r="AH73" s="13">
        <v>0</v>
      </c>
      <c r="AI73" s="70">
        <f t="shared" si="2"/>
        <v>2.6516026000000001E-3</v>
      </c>
      <c r="AJ73" s="71">
        <f t="shared" si="2"/>
        <v>1.24788E-5</v>
      </c>
      <c r="AK73" s="70">
        <v>226.64023022000001</v>
      </c>
      <c r="AL73" s="71">
        <v>2.4362827085999998</v>
      </c>
      <c r="AM73" s="37" t="s">
        <v>83</v>
      </c>
      <c r="AN73" s="13">
        <v>0</v>
      </c>
      <c r="AO73" s="37" t="s">
        <v>83</v>
      </c>
      <c r="AP73" s="13">
        <v>0</v>
      </c>
      <c r="AQ73" s="37" t="s">
        <v>83</v>
      </c>
      <c r="AR73" s="13">
        <v>0</v>
      </c>
      <c r="AS73" s="70">
        <v>162.88730480000001</v>
      </c>
      <c r="AT73" s="71">
        <v>4.1088967747999998</v>
      </c>
      <c r="AU73" s="70">
        <v>165.12608610000001</v>
      </c>
      <c r="AV73" s="71">
        <v>1.0400473183000001</v>
      </c>
      <c r="AW73" s="70">
        <v>68.141734651999997</v>
      </c>
      <c r="AX73" s="71">
        <v>0.62771413710000001</v>
      </c>
      <c r="AY73" s="70">
        <v>17.721788476</v>
      </c>
      <c r="AZ73" s="71">
        <v>0.1210129101</v>
      </c>
      <c r="BA73" s="60">
        <f t="shared" si="3"/>
        <v>79.262562972000012</v>
      </c>
      <c r="BB73" s="13">
        <f t="shared" si="3"/>
        <v>0.29132027110000003</v>
      </c>
      <c r="BC73" s="70">
        <v>2.65528074E-2</v>
      </c>
      <c r="BD73" s="13">
        <v>8.5967890000000003E-6</v>
      </c>
      <c r="BE73" s="70">
        <v>687.77269580999996</v>
      </c>
      <c r="BF73" s="71">
        <v>4.8338602675000004</v>
      </c>
      <c r="BG73" s="71">
        <v>3.5817797399999997E-2</v>
      </c>
      <c r="BH73" s="13">
        <v>1.3935959999999999E-4</v>
      </c>
      <c r="BI73" s="70">
        <v>2.8277759962000002</v>
      </c>
      <c r="BJ73" s="71">
        <v>2.97978546E-2</v>
      </c>
      <c r="BK73" s="70">
        <v>86.968215846000007</v>
      </c>
      <c r="BL73" s="71">
        <v>0.59951173690000004</v>
      </c>
      <c r="BM73" s="7"/>
      <c r="BN73" s="13"/>
      <c r="BO73" s="7"/>
      <c r="BP73" s="13"/>
      <c r="BQ73" s="70">
        <v>86.660856660999997</v>
      </c>
      <c r="BR73" s="71">
        <v>6.9431841300000005E-2</v>
      </c>
      <c r="BS73" s="70">
        <v>53.833194849000002</v>
      </c>
      <c r="BT73" s="71">
        <v>0.1222398911</v>
      </c>
      <c r="BU73" s="7"/>
      <c r="BV73" s="13"/>
      <c r="BW73" s="7"/>
      <c r="BX73" s="13"/>
      <c r="BY73" s="7"/>
      <c r="BZ73" s="13"/>
      <c r="CA73" s="7"/>
      <c r="CB73" s="13"/>
      <c r="CC73" s="70">
        <v>1.0301777174</v>
      </c>
      <c r="CD73" s="71">
        <v>8.6363607999999994E-3</v>
      </c>
      <c r="CE73" s="70">
        <v>1.1900069901999999</v>
      </c>
      <c r="CF73" s="71">
        <v>9.2937790999999999E-3</v>
      </c>
      <c r="CG73" s="70">
        <v>21.048588597999998</v>
      </c>
      <c r="CH73" s="71">
        <v>0.1658428757</v>
      </c>
      <c r="CI73" s="70">
        <v>128.13660719000001</v>
      </c>
      <c r="CJ73" s="71">
        <v>2.7071000715000002</v>
      </c>
      <c r="CK73" s="6"/>
      <c r="CL73" s="13"/>
      <c r="CM73" s="7"/>
      <c r="CN73" s="15"/>
      <c r="CO73" s="70">
        <v>79.873222024</v>
      </c>
      <c r="CP73" s="71">
        <v>1.4800133687999999</v>
      </c>
      <c r="CQ73" s="70">
        <v>83.014082778000002</v>
      </c>
      <c r="CR73" s="71">
        <v>2.6288834059999999</v>
      </c>
      <c r="CS73" s="70">
        <v>236.14722397</v>
      </c>
      <c r="CT73" s="71">
        <v>2.0990402821999998</v>
      </c>
      <c r="CU73" s="70">
        <v>451.62547185</v>
      </c>
      <c r="CV73" s="66">
        <v>2.7348199853000001</v>
      </c>
      <c r="CW73" s="121">
        <v>1.52534352E-2</v>
      </c>
      <c r="CX73" s="122">
        <v>2.6988676600000001E-2</v>
      </c>
      <c r="CY73" s="122">
        <v>3.1482029100000003E-2</v>
      </c>
      <c r="CZ73" s="122">
        <v>3.3221615599999997E-2</v>
      </c>
      <c r="DA73" s="122">
        <v>3.3927130100000001E-2</v>
      </c>
      <c r="DB73" s="122">
        <v>3.4357663699999999E-2</v>
      </c>
      <c r="DC73" s="122">
        <v>3.46306199E-2</v>
      </c>
      <c r="DD73" s="122">
        <v>3.4822503099999999E-2</v>
      </c>
      <c r="DE73" s="122">
        <v>3.49601685E-2</v>
      </c>
      <c r="DF73" s="123">
        <v>3.5067048099999998E-2</v>
      </c>
      <c r="DG73" s="80">
        <v>151.03115553999999</v>
      </c>
      <c r="DH73" s="13">
        <v>0.98338705540000004</v>
      </c>
      <c r="DI73" s="60">
        <v>89.778975685999995</v>
      </c>
      <c r="DJ73" s="13">
        <v>0.60415253400000002</v>
      </c>
      <c r="DK73" s="60">
        <v>53.603998885000003</v>
      </c>
      <c r="DL73" s="13">
        <v>0.37343549040000001</v>
      </c>
      <c r="DM73" s="60">
        <v>32.499077122999999</v>
      </c>
      <c r="DN73" s="13">
        <v>0.2360988245</v>
      </c>
      <c r="DO73" s="60">
        <v>20.263046759000002</v>
      </c>
      <c r="DP73" s="13">
        <v>0.1550671709</v>
      </c>
      <c r="DQ73" s="60">
        <v>13.081642993999999</v>
      </c>
      <c r="DR73" s="13">
        <v>0.1066045206</v>
      </c>
      <c r="DS73" s="60">
        <v>8.7810180693</v>
      </c>
      <c r="DT73" s="13">
        <v>7.6935899899999993E-2</v>
      </c>
      <c r="DU73" s="60">
        <v>6.1039754925</v>
      </c>
      <c r="DV73" s="13">
        <v>5.7928906000000002E-2</v>
      </c>
      <c r="DW73" s="60">
        <v>4.3920164098000001</v>
      </c>
      <c r="DX73" s="13">
        <v>4.5316103400000002E-2</v>
      </c>
      <c r="DY73" s="60">
        <v>3.2542515797</v>
      </c>
      <c r="DZ73" s="15">
        <v>3.6554124299999997E-2</v>
      </c>
    </row>
    <row r="74" spans="1:130">
      <c r="A74" s="8">
        <v>20000</v>
      </c>
      <c r="B74" s="63">
        <v>37772</v>
      </c>
      <c r="C74" s="64">
        <v>3782.1987385000002</v>
      </c>
      <c r="D74" s="70">
        <v>17276.135793000001</v>
      </c>
      <c r="E74" s="70">
        <v>264.06350083000001</v>
      </c>
      <c r="F74" s="71">
        <v>0.17075388420000001</v>
      </c>
      <c r="G74" s="64">
        <v>193.77550463</v>
      </c>
      <c r="H74" s="71">
        <v>2.3434643799999998E-2</v>
      </c>
      <c r="I74" s="70">
        <v>257.12674027999998</v>
      </c>
      <c r="J74" s="71">
        <v>1.6065529769</v>
      </c>
      <c r="K74" s="70">
        <v>192.62770411</v>
      </c>
      <c r="L74" s="71">
        <v>1.1377527098</v>
      </c>
      <c r="M74" s="70">
        <v>95.349728898999999</v>
      </c>
      <c r="N74" s="71">
        <v>0.66495405990000001</v>
      </c>
      <c r="O74" s="37" t="s">
        <v>83</v>
      </c>
      <c r="P74" s="13">
        <v>0</v>
      </c>
      <c r="Q74" s="70">
        <v>160.96089319000001</v>
      </c>
      <c r="R74" s="71">
        <v>0.21598283779999999</v>
      </c>
      <c r="S74" s="37" t="s">
        <v>83</v>
      </c>
      <c r="T74" s="13">
        <v>0</v>
      </c>
      <c r="U74" s="37" t="s">
        <v>83</v>
      </c>
      <c r="V74" s="13">
        <v>0</v>
      </c>
      <c r="W74" s="70">
        <v>2.5319041925999999</v>
      </c>
      <c r="X74" s="71">
        <v>2.0130700500000001E-2</v>
      </c>
      <c r="Y74" s="70">
        <v>166.51491272999999</v>
      </c>
      <c r="Z74" s="71">
        <v>3.1367537512000001</v>
      </c>
      <c r="AA74" s="37" t="s">
        <v>83</v>
      </c>
      <c r="AB74" s="13">
        <v>0</v>
      </c>
      <c r="AC74" s="70">
        <v>2.8537005E-3</v>
      </c>
      <c r="AD74" s="71">
        <v>1.6446000000000001E-5</v>
      </c>
      <c r="AE74" s="37" t="s">
        <v>83</v>
      </c>
      <c r="AF74" s="13">
        <v>0</v>
      </c>
      <c r="AG74" s="37" t="s">
        <v>83</v>
      </c>
      <c r="AH74" s="13">
        <v>0</v>
      </c>
      <c r="AI74" s="70">
        <f t="shared" si="2"/>
        <v>2.8537005E-3</v>
      </c>
      <c r="AJ74" s="71">
        <f t="shared" si="2"/>
        <v>1.6446000000000001E-5</v>
      </c>
      <c r="AK74" s="70">
        <v>233.46624292000001</v>
      </c>
      <c r="AL74" s="71">
        <v>2.5030124406000001</v>
      </c>
      <c r="AM74" s="37" t="s">
        <v>83</v>
      </c>
      <c r="AN74" s="13">
        <v>0</v>
      </c>
      <c r="AO74" s="37" t="s">
        <v>83</v>
      </c>
      <c r="AP74" s="13">
        <v>0</v>
      </c>
      <c r="AQ74" s="37" t="s">
        <v>83</v>
      </c>
      <c r="AR74" s="13">
        <v>0</v>
      </c>
      <c r="AS74" s="70">
        <v>175.38179262</v>
      </c>
      <c r="AT74" s="71">
        <v>4.3274842060000003</v>
      </c>
      <c r="AU74" s="70">
        <v>183.62883158</v>
      </c>
      <c r="AV74" s="71">
        <v>1.1271581912999999</v>
      </c>
      <c r="AW74" s="70">
        <v>74.381161134999999</v>
      </c>
      <c r="AX74" s="71">
        <v>0.6766322441</v>
      </c>
      <c r="AY74" s="70">
        <v>19.657144547000001</v>
      </c>
      <c r="AZ74" s="71">
        <v>0.13105970389999999</v>
      </c>
      <c r="BA74" s="60">
        <f t="shared" si="3"/>
        <v>89.590525897999996</v>
      </c>
      <c r="BB74" s="13">
        <f t="shared" si="3"/>
        <v>0.31946624329999995</v>
      </c>
      <c r="BC74" s="70">
        <v>6.8186739299999993E-2</v>
      </c>
      <c r="BD74" s="13">
        <v>1.98956E-5</v>
      </c>
      <c r="BE74" s="70">
        <v>820.28938439000001</v>
      </c>
      <c r="BF74" s="71">
        <v>5.2303531519000002</v>
      </c>
      <c r="BG74" s="71">
        <v>5.67072853E-2</v>
      </c>
      <c r="BH74" s="13">
        <v>2.7985409999999999E-4</v>
      </c>
      <c r="BI74" s="70">
        <v>3.3469667944000001</v>
      </c>
      <c r="BJ74" s="71">
        <v>3.3068263000000001E-2</v>
      </c>
      <c r="BK74" s="70">
        <v>92.002762103999999</v>
      </c>
      <c r="BL74" s="71">
        <v>0.63188579690000002</v>
      </c>
      <c r="BM74" s="7"/>
      <c r="BN74" s="13"/>
      <c r="BO74" s="7"/>
      <c r="BP74" s="13"/>
      <c r="BQ74" s="70">
        <v>100.75164991</v>
      </c>
      <c r="BR74" s="71">
        <v>7.87205022E-2</v>
      </c>
      <c r="BS74" s="70">
        <v>60.209243272999998</v>
      </c>
      <c r="BT74" s="71">
        <v>0.13726233560000001</v>
      </c>
      <c r="BU74" s="7"/>
      <c r="BV74" s="13"/>
      <c r="BW74" s="7"/>
      <c r="BX74" s="13"/>
      <c r="BY74" s="7"/>
      <c r="BZ74" s="13"/>
      <c r="CA74" s="7"/>
      <c r="CB74" s="13"/>
      <c r="CC74" s="70">
        <v>1.2198124785</v>
      </c>
      <c r="CD74" s="71">
        <v>9.9164756999999999E-3</v>
      </c>
      <c r="CE74" s="70">
        <v>1.3120917140999999</v>
      </c>
      <c r="CF74" s="71">
        <v>1.0214224799999999E-2</v>
      </c>
      <c r="CG74" s="70">
        <v>25.740223562000001</v>
      </c>
      <c r="CH74" s="71">
        <v>0.19371982230000001</v>
      </c>
      <c r="CI74" s="70">
        <v>140.77468916000001</v>
      </c>
      <c r="CJ74" s="71">
        <v>2.9430339288999998</v>
      </c>
      <c r="CK74" s="6"/>
      <c r="CL74" s="13"/>
      <c r="CM74" s="7"/>
      <c r="CN74" s="15"/>
      <c r="CO74" s="70">
        <v>87.141828066000002</v>
      </c>
      <c r="CP74" s="71">
        <v>1.5801631696</v>
      </c>
      <c r="CQ74" s="70">
        <v>88.239964552000004</v>
      </c>
      <c r="CR74" s="71">
        <v>2.7473210363999998</v>
      </c>
      <c r="CS74" s="70">
        <v>307.08416123000001</v>
      </c>
      <c r="CT74" s="71">
        <v>2.3300069601</v>
      </c>
      <c r="CU74" s="70">
        <v>513.20522315999995</v>
      </c>
      <c r="CV74" s="66">
        <v>2.9003461918000002</v>
      </c>
      <c r="CW74" s="121">
        <v>2.2761802899999999E-2</v>
      </c>
      <c r="CX74" s="122">
        <v>4.0544142700000001E-2</v>
      </c>
      <c r="CY74" s="122">
        <v>4.8334919400000002E-2</v>
      </c>
      <c r="CZ74" s="122">
        <v>5.1400133600000002E-2</v>
      </c>
      <c r="DA74" s="122">
        <v>5.27963875E-2</v>
      </c>
      <c r="DB74" s="122">
        <v>5.3648888999999998E-2</v>
      </c>
      <c r="DC74" s="122">
        <v>5.42023768E-2</v>
      </c>
      <c r="DD74" s="122">
        <v>5.4584244699999999E-2</v>
      </c>
      <c r="DE74" s="122">
        <v>5.4864386799999998E-2</v>
      </c>
      <c r="DF74" s="123">
        <v>5.5082398999999997E-2</v>
      </c>
      <c r="DG74" s="80">
        <v>155.76784280999999</v>
      </c>
      <c r="DH74" s="13">
        <v>1.0124684639999999</v>
      </c>
      <c r="DI74" s="60">
        <v>93.728387080999994</v>
      </c>
      <c r="DJ74" s="13">
        <v>0.62855965579999995</v>
      </c>
      <c r="DK74" s="60">
        <v>56.719478858000002</v>
      </c>
      <c r="DL74" s="13">
        <v>0.39288216399999998</v>
      </c>
      <c r="DM74" s="60">
        <v>34.871353077000002</v>
      </c>
      <c r="DN74" s="13">
        <v>0.25107338559999998</v>
      </c>
      <c r="DO74" s="60">
        <v>22.037316031</v>
      </c>
      <c r="DP74" s="13">
        <v>0.16640499889999999</v>
      </c>
      <c r="DQ74" s="60">
        <v>14.399391948</v>
      </c>
      <c r="DR74" s="13">
        <v>0.1151484096</v>
      </c>
      <c r="DS74" s="60">
        <v>9.7586619356999993</v>
      </c>
      <c r="DT74" s="13">
        <v>8.3394095599999996E-2</v>
      </c>
      <c r="DU74" s="60">
        <v>6.8281082017000001</v>
      </c>
      <c r="DV74" s="13">
        <v>6.2822443699999994E-2</v>
      </c>
      <c r="DW74" s="60">
        <v>4.9331030443000001</v>
      </c>
      <c r="DX74" s="13">
        <v>4.90653562E-2</v>
      </c>
      <c r="DY74" s="60">
        <v>3.6627486151999999</v>
      </c>
      <c r="DZ74" s="15">
        <v>3.9465753300000003E-2</v>
      </c>
    </row>
    <row r="75" spans="1:130">
      <c r="A75" s="8">
        <v>25000</v>
      </c>
      <c r="B75" s="63">
        <v>22279</v>
      </c>
      <c r="C75" s="64">
        <v>4012.7715056000002</v>
      </c>
      <c r="D75" s="70">
        <v>22289.908748999998</v>
      </c>
      <c r="E75" s="70">
        <v>284.69073452999999</v>
      </c>
      <c r="F75" s="71">
        <v>0.17736903600000001</v>
      </c>
      <c r="G75" s="64">
        <v>281.29735231000001</v>
      </c>
      <c r="H75" s="71">
        <v>2.96319954E-2</v>
      </c>
      <c r="I75" s="70">
        <v>260.43516256999999</v>
      </c>
      <c r="J75" s="71">
        <v>1.6266784571999999</v>
      </c>
      <c r="K75" s="70">
        <v>198.58544875999999</v>
      </c>
      <c r="L75" s="71">
        <v>1.1692021824000001</v>
      </c>
      <c r="M75" s="70">
        <v>98.698758024</v>
      </c>
      <c r="N75" s="71">
        <v>0.686058591</v>
      </c>
      <c r="O75" s="37" t="s">
        <v>83</v>
      </c>
      <c r="P75" s="13">
        <v>0</v>
      </c>
      <c r="Q75" s="70">
        <v>173.93425543000001</v>
      </c>
      <c r="R75" s="71">
        <v>0.23121796159999999</v>
      </c>
      <c r="S75" s="37" t="s">
        <v>83</v>
      </c>
      <c r="T75" s="13">
        <v>0</v>
      </c>
      <c r="U75" s="37" t="s">
        <v>83</v>
      </c>
      <c r="V75" s="13">
        <v>0</v>
      </c>
      <c r="W75" s="70">
        <v>2.8415892707000001</v>
      </c>
      <c r="X75" s="71">
        <v>2.2049514999999999E-2</v>
      </c>
      <c r="Y75" s="70">
        <v>179.10407180999999</v>
      </c>
      <c r="Z75" s="71">
        <v>3.3145708346</v>
      </c>
      <c r="AA75" s="37" t="s">
        <v>83</v>
      </c>
      <c r="AB75" s="13">
        <v>0</v>
      </c>
      <c r="AC75" s="70">
        <v>2.8393017E-3</v>
      </c>
      <c r="AD75" s="71">
        <v>1.6358399999999999E-5</v>
      </c>
      <c r="AE75" s="37" t="s">
        <v>83</v>
      </c>
      <c r="AF75" s="13">
        <v>0</v>
      </c>
      <c r="AG75" s="37" t="s">
        <v>83</v>
      </c>
      <c r="AH75" s="13">
        <v>0</v>
      </c>
      <c r="AI75" s="70">
        <f t="shared" si="2"/>
        <v>2.8393017E-3</v>
      </c>
      <c r="AJ75" s="71">
        <f t="shared" si="2"/>
        <v>1.6358399999999999E-5</v>
      </c>
      <c r="AK75" s="70">
        <v>237.60874931000001</v>
      </c>
      <c r="AL75" s="71">
        <v>2.5447709581</v>
      </c>
      <c r="AM75" s="37" t="s">
        <v>83</v>
      </c>
      <c r="AN75" s="13">
        <v>0</v>
      </c>
      <c r="AO75" s="37" t="s">
        <v>83</v>
      </c>
      <c r="AP75" s="13">
        <v>0</v>
      </c>
      <c r="AQ75" s="37" t="s">
        <v>83</v>
      </c>
      <c r="AR75" s="13">
        <v>0</v>
      </c>
      <c r="AS75" s="70">
        <v>183.80701110000001</v>
      </c>
      <c r="AT75" s="71">
        <v>4.4723712409000003</v>
      </c>
      <c r="AU75" s="70">
        <v>196.63659747</v>
      </c>
      <c r="AV75" s="71">
        <v>1.1870057817999999</v>
      </c>
      <c r="AW75" s="70">
        <v>78.767476504000001</v>
      </c>
      <c r="AX75" s="71">
        <v>0.70988051569999999</v>
      </c>
      <c r="AY75" s="70">
        <v>21.079900800000001</v>
      </c>
      <c r="AZ75" s="71">
        <v>0.1383791795</v>
      </c>
      <c r="BA75" s="60">
        <f t="shared" si="3"/>
        <v>96.789220165999993</v>
      </c>
      <c r="BB75" s="13">
        <f t="shared" si="3"/>
        <v>0.33874608659999994</v>
      </c>
      <c r="BC75" s="70">
        <v>0.1124356957</v>
      </c>
      <c r="BD75" s="13">
        <v>3.3871800000000003E-5</v>
      </c>
      <c r="BE75" s="70">
        <v>914.15432676</v>
      </c>
      <c r="BF75" s="71">
        <v>5.4900010963000003</v>
      </c>
      <c r="BG75" s="71">
        <v>7.5138448400000002E-2</v>
      </c>
      <c r="BH75" s="13">
        <v>3.5579660000000001E-4</v>
      </c>
      <c r="BI75" s="70">
        <v>3.8274028380999998</v>
      </c>
      <c r="BJ75" s="71">
        <v>3.5631949000000003E-2</v>
      </c>
      <c r="BK75" s="70">
        <v>94.871355186000002</v>
      </c>
      <c r="BL75" s="71">
        <v>0.650426642</v>
      </c>
      <c r="BM75" s="7"/>
      <c r="BN75" s="13"/>
      <c r="BO75" s="7"/>
      <c r="BP75" s="13"/>
      <c r="BQ75" s="70">
        <v>109.60604648</v>
      </c>
      <c r="BR75" s="71">
        <v>8.4450518700000005E-2</v>
      </c>
      <c r="BS75" s="70">
        <v>64.328208947999997</v>
      </c>
      <c r="BT75" s="71">
        <v>0.14676744289999999</v>
      </c>
      <c r="BU75" s="7"/>
      <c r="BV75" s="13"/>
      <c r="BW75" s="7"/>
      <c r="BX75" s="13"/>
      <c r="BY75" s="7"/>
      <c r="BZ75" s="13"/>
      <c r="CA75" s="7"/>
      <c r="CB75" s="13"/>
      <c r="CC75" s="70">
        <v>1.4105471200999999</v>
      </c>
      <c r="CD75" s="71">
        <v>1.0949519499999999E-2</v>
      </c>
      <c r="CE75" s="70">
        <v>1.4310421507</v>
      </c>
      <c r="CF75" s="71">
        <v>1.10999954E-2</v>
      </c>
      <c r="CG75" s="70">
        <v>29.536905244</v>
      </c>
      <c r="CH75" s="71">
        <v>0.21429602740000001</v>
      </c>
      <c r="CI75" s="70">
        <v>149.56716656</v>
      </c>
      <c r="CJ75" s="71">
        <v>3.1002748071999999</v>
      </c>
      <c r="CK75" s="6"/>
      <c r="CL75" s="13"/>
      <c r="CM75" s="7"/>
      <c r="CN75" s="15"/>
      <c r="CO75" s="70">
        <v>91.930847283999995</v>
      </c>
      <c r="CP75" s="71">
        <v>1.6461679882</v>
      </c>
      <c r="CQ75" s="70">
        <v>91.876163817999995</v>
      </c>
      <c r="CR75" s="71">
        <v>2.8262032527000001</v>
      </c>
      <c r="CS75" s="70">
        <v>358.93403925000001</v>
      </c>
      <c r="CT75" s="71">
        <v>2.4818627163000002</v>
      </c>
      <c r="CU75" s="70">
        <v>555.22028751000005</v>
      </c>
      <c r="CV75" s="66">
        <v>3.0081383800000001</v>
      </c>
      <c r="CW75" s="121">
        <v>2.84478653E-2</v>
      </c>
      <c r="CX75" s="122">
        <v>5.0708209900000002E-2</v>
      </c>
      <c r="CY75" s="122">
        <v>6.1383316299999997E-2</v>
      </c>
      <c r="CZ75" s="122">
        <v>6.5992566399999994E-2</v>
      </c>
      <c r="DA75" s="122">
        <v>6.8199455000000006E-2</v>
      </c>
      <c r="DB75" s="122">
        <v>6.95760042E-2</v>
      </c>
      <c r="DC75" s="122">
        <v>7.0483726900000002E-2</v>
      </c>
      <c r="DD75" s="122">
        <v>7.1132158700000003E-2</v>
      </c>
      <c r="DE75" s="122">
        <v>7.1618808699999995E-2</v>
      </c>
      <c r="DF75" s="123">
        <v>7.2004526700000002E-2</v>
      </c>
      <c r="DG75" s="80">
        <v>158.78620774000001</v>
      </c>
      <c r="DH75" s="13">
        <v>1.0308536957000001</v>
      </c>
      <c r="DI75" s="60">
        <v>96.282767141999997</v>
      </c>
      <c r="DJ75" s="13">
        <v>0.64430790790000003</v>
      </c>
      <c r="DK75" s="60">
        <v>58.778747402999997</v>
      </c>
      <c r="DL75" s="13">
        <v>0.40574580850000003</v>
      </c>
      <c r="DM75" s="60">
        <v>36.484400373</v>
      </c>
      <c r="DN75" s="13">
        <v>0.26127131300000001</v>
      </c>
      <c r="DO75" s="60">
        <v>23.272384852999998</v>
      </c>
      <c r="DP75" s="13">
        <v>0.17432329199999999</v>
      </c>
      <c r="DQ75" s="60">
        <v>15.33776224</v>
      </c>
      <c r="DR75" s="13">
        <v>0.12125034379999999</v>
      </c>
      <c r="DS75" s="60">
        <v>10.469162240999999</v>
      </c>
      <c r="DT75" s="13">
        <v>8.8101762299999997E-2</v>
      </c>
      <c r="DU75" s="60">
        <v>7.3712097207999996</v>
      </c>
      <c r="DV75" s="13">
        <v>6.6485165799999996E-2</v>
      </c>
      <c r="DW75" s="60">
        <v>5.3471434505</v>
      </c>
      <c r="DX75" s="13">
        <v>5.1926805100000001E-2</v>
      </c>
      <c r="DY75" s="60">
        <v>3.9813201669999998</v>
      </c>
      <c r="DZ75" s="15">
        <v>4.1737152600000001E-2</v>
      </c>
    </row>
    <row r="76" spans="1:130">
      <c r="A76" s="8">
        <v>30000</v>
      </c>
      <c r="B76" s="63">
        <v>13945</v>
      </c>
      <c r="C76" s="64">
        <v>4186.4215178000004</v>
      </c>
      <c r="D76" s="70">
        <v>27330.640458000002</v>
      </c>
      <c r="E76" s="70">
        <v>299.64455000999999</v>
      </c>
      <c r="F76" s="71">
        <v>0.18196638649999999</v>
      </c>
      <c r="G76" s="64">
        <v>357.52147762999999</v>
      </c>
      <c r="H76" s="71">
        <v>3.4238063399999998E-2</v>
      </c>
      <c r="I76" s="70">
        <v>262.56662138000002</v>
      </c>
      <c r="J76" s="71">
        <v>1.6393629739</v>
      </c>
      <c r="K76" s="70">
        <v>202.91262859</v>
      </c>
      <c r="L76" s="71">
        <v>1.1907170552999999</v>
      </c>
      <c r="M76" s="70">
        <v>101.08287262</v>
      </c>
      <c r="N76" s="71">
        <v>0.70060517389999999</v>
      </c>
      <c r="O76" s="37" t="s">
        <v>83</v>
      </c>
      <c r="P76" s="13">
        <v>0</v>
      </c>
      <c r="Q76" s="70">
        <v>183.07931307000001</v>
      </c>
      <c r="R76" s="71">
        <v>0.24197010269999999</v>
      </c>
      <c r="S76" s="37" t="s">
        <v>83</v>
      </c>
      <c r="T76" s="13">
        <v>0</v>
      </c>
      <c r="U76" s="37" t="s">
        <v>83</v>
      </c>
      <c r="V76" s="13">
        <v>0</v>
      </c>
      <c r="W76" s="70">
        <v>3.0189664998999999</v>
      </c>
      <c r="X76" s="71">
        <v>2.3514847299999999E-2</v>
      </c>
      <c r="Y76" s="70">
        <v>187.98670104999999</v>
      </c>
      <c r="Z76" s="71">
        <v>3.4278867898000001</v>
      </c>
      <c r="AA76" s="37" t="s">
        <v>83</v>
      </c>
      <c r="AB76" s="13">
        <v>0</v>
      </c>
      <c r="AC76" s="70">
        <v>2.8308017999999998E-3</v>
      </c>
      <c r="AD76" s="71">
        <v>1.6307499999999999E-5</v>
      </c>
      <c r="AE76" s="37" t="s">
        <v>83</v>
      </c>
      <c r="AF76" s="13">
        <v>0</v>
      </c>
      <c r="AG76" s="37" t="s">
        <v>83</v>
      </c>
      <c r="AH76" s="13">
        <v>0</v>
      </c>
      <c r="AI76" s="70">
        <f t="shared" si="2"/>
        <v>2.8308017999999998E-3</v>
      </c>
      <c r="AJ76" s="71">
        <f t="shared" si="2"/>
        <v>1.6307499999999999E-5</v>
      </c>
      <c r="AK76" s="70">
        <v>240.23802574000001</v>
      </c>
      <c r="AL76" s="71">
        <v>2.5719119156999999</v>
      </c>
      <c r="AM76" s="37" t="s">
        <v>83</v>
      </c>
      <c r="AN76" s="13">
        <v>0</v>
      </c>
      <c r="AO76" s="37" t="s">
        <v>83</v>
      </c>
      <c r="AP76" s="13">
        <v>0</v>
      </c>
      <c r="AQ76" s="37" t="s">
        <v>83</v>
      </c>
      <c r="AR76" s="13">
        <v>0</v>
      </c>
      <c r="AS76" s="70">
        <v>189.97843614999999</v>
      </c>
      <c r="AT76" s="71">
        <v>4.5761821051</v>
      </c>
      <c r="AU76" s="70">
        <v>206.22292095</v>
      </c>
      <c r="AV76" s="71">
        <v>1.2295957313000001</v>
      </c>
      <c r="AW76" s="70">
        <v>82.008070875000001</v>
      </c>
      <c r="AX76" s="71">
        <v>0.73393274549999998</v>
      </c>
      <c r="AY76" s="70">
        <v>21.951218570000002</v>
      </c>
      <c r="AZ76" s="71">
        <v>0.14299289840000001</v>
      </c>
      <c r="BA76" s="60">
        <f t="shared" si="3"/>
        <v>102.26363150500001</v>
      </c>
      <c r="BB76" s="13">
        <f t="shared" si="3"/>
        <v>0.35267008740000017</v>
      </c>
      <c r="BC76" s="70">
        <v>0.1850547494</v>
      </c>
      <c r="BD76" s="13">
        <v>4.8371600000000003E-5</v>
      </c>
      <c r="BE76" s="70">
        <v>983.04259667999997</v>
      </c>
      <c r="BF76" s="71">
        <v>5.6688374429000001</v>
      </c>
      <c r="BG76" s="71">
        <v>8.9884688800000001E-2</v>
      </c>
      <c r="BH76" s="13">
        <v>4.9522260000000001E-4</v>
      </c>
      <c r="BI76" s="70">
        <v>4.1606509929</v>
      </c>
      <c r="BJ76" s="71">
        <v>3.7242886699999998E-2</v>
      </c>
      <c r="BK76" s="70">
        <v>96.922221630999999</v>
      </c>
      <c r="BL76" s="71">
        <v>0.66336228730000002</v>
      </c>
      <c r="BM76" s="7"/>
      <c r="BN76" s="13"/>
      <c r="BO76" s="7"/>
      <c r="BP76" s="13"/>
      <c r="BQ76" s="70">
        <v>116.07350846999999</v>
      </c>
      <c r="BR76" s="71">
        <v>8.8615073700000005E-2</v>
      </c>
      <c r="BS76" s="70">
        <v>67.005804599000001</v>
      </c>
      <c r="BT76" s="71">
        <v>0.153355029</v>
      </c>
      <c r="BU76" s="7"/>
      <c r="BV76" s="13"/>
      <c r="BW76" s="7"/>
      <c r="BX76" s="13"/>
      <c r="BY76" s="7"/>
      <c r="BZ76" s="13"/>
      <c r="CA76" s="7"/>
      <c r="CB76" s="13"/>
      <c r="CC76" s="70">
        <v>1.5172321020999999</v>
      </c>
      <c r="CD76" s="71">
        <v>1.18121539E-2</v>
      </c>
      <c r="CE76" s="70">
        <v>1.5017343978</v>
      </c>
      <c r="CF76" s="71">
        <v>1.17026934E-2</v>
      </c>
      <c r="CG76" s="70">
        <v>32.701312923000003</v>
      </c>
      <c r="CH76" s="71">
        <v>0.2292965786</v>
      </c>
      <c r="CI76" s="70">
        <v>155.28538813</v>
      </c>
      <c r="CJ76" s="71">
        <v>3.1985902112</v>
      </c>
      <c r="CK76" s="6"/>
      <c r="CL76" s="13"/>
      <c r="CM76" s="7"/>
      <c r="CN76" s="15"/>
      <c r="CO76" s="70">
        <v>95.607558580000003</v>
      </c>
      <c r="CP76" s="71">
        <v>1.6959197039</v>
      </c>
      <c r="CQ76" s="70">
        <v>94.370877573000001</v>
      </c>
      <c r="CR76" s="71">
        <v>2.8802624012</v>
      </c>
      <c r="CS76" s="70">
        <v>398.21372646999998</v>
      </c>
      <c r="CT76" s="71">
        <v>2.5873126083</v>
      </c>
      <c r="CU76" s="70">
        <v>584.82887020999999</v>
      </c>
      <c r="CV76" s="66">
        <v>3.0815248347000002</v>
      </c>
      <c r="CW76" s="121">
        <v>3.2571189200000003E-2</v>
      </c>
      <c r="CX76" s="122">
        <v>5.8097084600000001E-2</v>
      </c>
      <c r="CY76" s="122">
        <v>7.1079146199999999E-2</v>
      </c>
      <c r="CZ76" s="122">
        <v>7.7099559799999995E-2</v>
      </c>
      <c r="DA76" s="122">
        <v>8.0137503799999996E-2</v>
      </c>
      <c r="DB76" s="122">
        <v>8.2037771900000001E-2</v>
      </c>
      <c r="DC76" s="122">
        <v>8.3311080100000004E-2</v>
      </c>
      <c r="DD76" s="122">
        <v>8.4225838900000002E-2</v>
      </c>
      <c r="DE76" s="122">
        <v>8.4909045899999994E-2</v>
      </c>
      <c r="DF76" s="123">
        <v>8.5449091000000005E-2</v>
      </c>
      <c r="DG76" s="80">
        <v>160.73469072</v>
      </c>
      <c r="DH76" s="13">
        <v>1.0424424901</v>
      </c>
      <c r="DI76" s="60">
        <v>97.930580937000002</v>
      </c>
      <c r="DJ76" s="13">
        <v>0.65417569880000004</v>
      </c>
      <c r="DK76" s="60">
        <v>60.107356006000003</v>
      </c>
      <c r="DL76" s="13">
        <v>0.41376050139999998</v>
      </c>
      <c r="DM76" s="60">
        <v>37.525849706999999</v>
      </c>
      <c r="DN76" s="13">
        <v>0.26759238990000001</v>
      </c>
      <c r="DO76" s="60">
        <v>24.068378258999999</v>
      </c>
      <c r="DP76" s="13">
        <v>0.17918851490000001</v>
      </c>
      <c r="DQ76" s="60">
        <v>15.942988288</v>
      </c>
      <c r="DR76" s="13">
        <v>0.12496613970000001</v>
      </c>
      <c r="DS76" s="60">
        <v>10.92848946</v>
      </c>
      <c r="DT76" s="13">
        <v>9.0938921500000006E-2</v>
      </c>
      <c r="DU76" s="60">
        <v>7.7204273491000004</v>
      </c>
      <c r="DV76" s="13">
        <v>6.8655774599999997E-2</v>
      </c>
      <c r="DW76" s="60">
        <v>5.6153431933000002</v>
      </c>
      <c r="DX76" s="13">
        <v>5.3603145200000001E-2</v>
      </c>
      <c r="DY76" s="60">
        <v>4.1872377487000003</v>
      </c>
      <c r="DZ76" s="15">
        <v>4.3035962900000002E-2</v>
      </c>
    </row>
    <row r="77" spans="1:130">
      <c r="A77" s="8">
        <v>35000</v>
      </c>
      <c r="B77" s="63">
        <v>9395</v>
      </c>
      <c r="C77" s="64">
        <v>4322.8955984000004</v>
      </c>
      <c r="D77" s="70">
        <v>32335.966433000001</v>
      </c>
      <c r="E77" s="70">
        <v>310.56443187999997</v>
      </c>
      <c r="F77" s="71">
        <v>0.1851697994</v>
      </c>
      <c r="G77" s="64">
        <v>425.62084824999999</v>
      </c>
      <c r="H77" s="71">
        <v>3.7899302099999997E-2</v>
      </c>
      <c r="I77" s="70">
        <v>264.25593853999999</v>
      </c>
      <c r="J77" s="71">
        <v>1.64872716</v>
      </c>
      <c r="K77" s="70">
        <v>206.34723894999999</v>
      </c>
      <c r="L77" s="71">
        <v>1.2062130073999999</v>
      </c>
      <c r="M77" s="70">
        <v>102.6904765</v>
      </c>
      <c r="N77" s="71">
        <v>0.71056037459999999</v>
      </c>
      <c r="O77" s="37" t="s">
        <v>83</v>
      </c>
      <c r="P77" s="13">
        <v>0</v>
      </c>
      <c r="Q77" s="70">
        <v>189.78466220999999</v>
      </c>
      <c r="R77" s="71">
        <v>0.2499293132</v>
      </c>
      <c r="S77" s="37" t="s">
        <v>83</v>
      </c>
      <c r="T77" s="13">
        <v>0</v>
      </c>
      <c r="U77" s="37" t="s">
        <v>83</v>
      </c>
      <c r="V77" s="13">
        <v>0</v>
      </c>
      <c r="W77" s="70">
        <v>3.2137915515</v>
      </c>
      <c r="X77" s="71">
        <v>2.4708846499999999E-2</v>
      </c>
      <c r="Y77" s="70">
        <v>193.83909746</v>
      </c>
      <c r="Z77" s="71">
        <v>3.4991592851000002</v>
      </c>
      <c r="AA77" s="37" t="s">
        <v>83</v>
      </c>
      <c r="AB77" s="13">
        <v>0</v>
      </c>
      <c r="AC77" s="70">
        <v>2.8237500999999999E-3</v>
      </c>
      <c r="AD77" s="71">
        <v>1.6264800000000001E-5</v>
      </c>
      <c r="AE77" s="37" t="s">
        <v>83</v>
      </c>
      <c r="AF77" s="13">
        <v>0</v>
      </c>
      <c r="AG77" s="37" t="s">
        <v>83</v>
      </c>
      <c r="AH77" s="13">
        <v>0</v>
      </c>
      <c r="AI77" s="70">
        <f t="shared" si="2"/>
        <v>2.8237500999999999E-3</v>
      </c>
      <c r="AJ77" s="71">
        <f t="shared" si="2"/>
        <v>1.6264800000000001E-5</v>
      </c>
      <c r="AK77" s="70">
        <v>242.05804997000001</v>
      </c>
      <c r="AL77" s="71">
        <v>2.5908432593000001</v>
      </c>
      <c r="AM77" s="37" t="s">
        <v>83</v>
      </c>
      <c r="AN77" s="13">
        <v>0</v>
      </c>
      <c r="AO77" s="37" t="s">
        <v>83</v>
      </c>
      <c r="AP77" s="13">
        <v>0</v>
      </c>
      <c r="AQ77" s="37" t="s">
        <v>83</v>
      </c>
      <c r="AR77" s="13">
        <v>0</v>
      </c>
      <c r="AS77" s="70">
        <v>194.52350633</v>
      </c>
      <c r="AT77" s="71">
        <v>4.6520130552000003</v>
      </c>
      <c r="AU77" s="70">
        <v>213.57866351999999</v>
      </c>
      <c r="AV77" s="71">
        <v>1.26084894</v>
      </c>
      <c r="AW77" s="70">
        <v>84.508773105000003</v>
      </c>
      <c r="AX77" s="71">
        <v>0.75206806039999996</v>
      </c>
      <c r="AY77" s="70">
        <v>22.495914945999999</v>
      </c>
      <c r="AZ77" s="71">
        <v>0.1458797516</v>
      </c>
      <c r="BA77" s="60">
        <f t="shared" si="3"/>
        <v>106.57397546899999</v>
      </c>
      <c r="BB77" s="13">
        <f t="shared" si="3"/>
        <v>0.36290112800000007</v>
      </c>
      <c r="BC77" s="70">
        <v>0.26798115360000002</v>
      </c>
      <c r="BD77" s="13">
        <v>6.5644399999999998E-5</v>
      </c>
      <c r="BE77" s="70">
        <v>1034.0585510000001</v>
      </c>
      <c r="BF77" s="71">
        <v>5.7965965209999997</v>
      </c>
      <c r="BG77" s="71">
        <v>0.1021641482</v>
      </c>
      <c r="BH77" s="13">
        <v>6.7373580000000001E-4</v>
      </c>
      <c r="BI77" s="70">
        <v>4.4112181465999996</v>
      </c>
      <c r="BJ77" s="71">
        <v>3.8580552800000001E-2</v>
      </c>
      <c r="BK77" s="70">
        <v>98.279258353000003</v>
      </c>
      <c r="BL77" s="71">
        <v>0.67197982180000004</v>
      </c>
      <c r="BM77" s="7"/>
      <c r="BN77" s="13"/>
      <c r="BO77" s="7"/>
      <c r="BP77" s="13"/>
      <c r="BQ77" s="70">
        <v>120.73786692</v>
      </c>
      <c r="BR77" s="71">
        <v>9.1644228899999999E-2</v>
      </c>
      <c r="BS77" s="70">
        <v>69.046795286999995</v>
      </c>
      <c r="BT77" s="71">
        <v>0.15828508420000001</v>
      </c>
      <c r="BU77" s="7"/>
      <c r="BV77" s="13"/>
      <c r="BW77" s="7"/>
      <c r="BX77" s="13"/>
      <c r="BY77" s="7"/>
      <c r="BZ77" s="13"/>
      <c r="CA77" s="7"/>
      <c r="CB77" s="13"/>
      <c r="CC77" s="70">
        <v>1.6421755043999999</v>
      </c>
      <c r="CD77" s="71">
        <v>1.24616643E-2</v>
      </c>
      <c r="CE77" s="70">
        <v>1.5716160472</v>
      </c>
      <c r="CF77" s="71">
        <v>1.22471821E-2</v>
      </c>
      <c r="CG77" s="70">
        <v>35.094941573</v>
      </c>
      <c r="CH77" s="71">
        <v>0.2417403034</v>
      </c>
      <c r="CI77" s="70">
        <v>158.74415589</v>
      </c>
      <c r="CJ77" s="71">
        <v>3.2574189816999999</v>
      </c>
      <c r="CK77" s="6"/>
      <c r="CL77" s="13"/>
      <c r="CM77" s="7"/>
      <c r="CN77" s="15"/>
      <c r="CO77" s="70">
        <v>98.311158989000006</v>
      </c>
      <c r="CP77" s="71">
        <v>1.7334945731</v>
      </c>
      <c r="CQ77" s="70">
        <v>96.212347343999994</v>
      </c>
      <c r="CR77" s="71">
        <v>2.9185184822000001</v>
      </c>
      <c r="CS77" s="70">
        <v>427.51227167000002</v>
      </c>
      <c r="CT77" s="71">
        <v>2.6636737012</v>
      </c>
      <c r="CU77" s="70">
        <v>606.54627929000003</v>
      </c>
      <c r="CV77" s="66">
        <v>3.1329228198000001</v>
      </c>
      <c r="CW77" s="121">
        <v>3.5710697299999997E-2</v>
      </c>
      <c r="CX77" s="122">
        <v>6.3738317899999994E-2</v>
      </c>
      <c r="CY77" s="122">
        <v>7.8554892299999998E-2</v>
      </c>
      <c r="CZ77" s="122">
        <v>8.5738210400000001E-2</v>
      </c>
      <c r="DA77" s="122">
        <v>8.9510780400000003E-2</v>
      </c>
      <c r="DB77" s="122">
        <v>9.1903668399999999E-2</v>
      </c>
      <c r="DC77" s="122">
        <v>9.3539172399999995E-2</v>
      </c>
      <c r="DD77" s="122">
        <v>9.4721931400000001E-2</v>
      </c>
      <c r="DE77" s="122">
        <v>9.5603538299999999E-2</v>
      </c>
      <c r="DF77" s="123">
        <v>9.6304958400000001E-2</v>
      </c>
      <c r="DG77" s="80">
        <v>162.28474270999999</v>
      </c>
      <c r="DH77" s="13">
        <v>1.0510761866</v>
      </c>
      <c r="DI77" s="60">
        <v>99.255081669000006</v>
      </c>
      <c r="DJ77" s="13">
        <v>0.66162171879999998</v>
      </c>
      <c r="DK77" s="60">
        <v>61.180311609999997</v>
      </c>
      <c r="DL77" s="13">
        <v>0.41984775359999998</v>
      </c>
      <c r="DM77" s="60">
        <v>38.374662385000001</v>
      </c>
      <c r="DN77" s="13">
        <v>0.27241756989999999</v>
      </c>
      <c r="DO77" s="60">
        <v>24.730574885999999</v>
      </c>
      <c r="DP77" s="13">
        <v>0.18295996470000001</v>
      </c>
      <c r="DQ77" s="60">
        <v>16.453824178000001</v>
      </c>
      <c r="DR77" s="13">
        <v>0.12787990090000001</v>
      </c>
      <c r="DS77" s="60">
        <v>11.317739972</v>
      </c>
      <c r="DT77" s="13">
        <v>9.3172344800000001E-2</v>
      </c>
      <c r="DU77" s="60">
        <v>8.0200797284000007</v>
      </c>
      <c r="DV77" s="13">
        <v>7.0384956900000004E-2</v>
      </c>
      <c r="DW77" s="60">
        <v>5.8500009259999999</v>
      </c>
      <c r="DX77" s="13">
        <v>5.49651897E-2</v>
      </c>
      <c r="DY77" s="60">
        <v>4.3716485841999999</v>
      </c>
      <c r="DZ77" s="15">
        <v>4.4116803500000003E-2</v>
      </c>
    </row>
    <row r="78" spans="1:130">
      <c r="A78" s="8">
        <v>40000</v>
      </c>
      <c r="B78" s="63">
        <v>6775</v>
      </c>
      <c r="C78" s="64">
        <v>4434.0343911</v>
      </c>
      <c r="D78" s="70">
        <v>37356.954043999998</v>
      </c>
      <c r="E78" s="70">
        <v>319.17362678000001</v>
      </c>
      <c r="F78" s="71">
        <v>0.1878393726</v>
      </c>
      <c r="G78" s="64">
        <v>488.74082407999998</v>
      </c>
      <c r="H78" s="71">
        <v>4.1023850299999998E-2</v>
      </c>
      <c r="I78" s="70">
        <v>265.53806737999997</v>
      </c>
      <c r="J78" s="71">
        <v>1.656030428</v>
      </c>
      <c r="K78" s="70">
        <v>208.85937421</v>
      </c>
      <c r="L78" s="71">
        <v>1.2178929923999999</v>
      </c>
      <c r="M78" s="70">
        <v>103.96948986</v>
      </c>
      <c r="N78" s="71">
        <v>0.71810327460000001</v>
      </c>
      <c r="O78" s="37" t="s">
        <v>83</v>
      </c>
      <c r="P78" s="13">
        <v>0</v>
      </c>
      <c r="Q78" s="70">
        <v>194.90816419000001</v>
      </c>
      <c r="R78" s="71">
        <v>0.25598087349999998</v>
      </c>
      <c r="S78" s="37" t="s">
        <v>83</v>
      </c>
      <c r="T78" s="13">
        <v>0</v>
      </c>
      <c r="U78" s="37" t="s">
        <v>83</v>
      </c>
      <c r="V78" s="13">
        <v>0</v>
      </c>
      <c r="W78" s="70">
        <v>3.3432824480000001</v>
      </c>
      <c r="X78" s="71">
        <v>2.5818314799999999E-2</v>
      </c>
      <c r="Y78" s="70">
        <v>198.4564245</v>
      </c>
      <c r="Z78" s="71">
        <v>3.5507918016</v>
      </c>
      <c r="AA78" s="37" t="s">
        <v>83</v>
      </c>
      <c r="AB78" s="13">
        <v>0</v>
      </c>
      <c r="AC78" s="70">
        <v>2.8190124000000002E-3</v>
      </c>
      <c r="AD78" s="71">
        <v>1.6236199999999999E-5</v>
      </c>
      <c r="AE78" s="37" t="s">
        <v>83</v>
      </c>
      <c r="AF78" s="13">
        <v>0</v>
      </c>
      <c r="AG78" s="37" t="s">
        <v>83</v>
      </c>
      <c r="AH78" s="13">
        <v>0</v>
      </c>
      <c r="AI78" s="70">
        <f t="shared" si="2"/>
        <v>2.8190124000000002E-3</v>
      </c>
      <c r="AJ78" s="71">
        <f t="shared" si="2"/>
        <v>1.6236199999999999E-5</v>
      </c>
      <c r="AK78" s="70">
        <v>243.42442188000001</v>
      </c>
      <c r="AL78" s="71">
        <v>2.6043868742999998</v>
      </c>
      <c r="AM78" s="37" t="s">
        <v>83</v>
      </c>
      <c r="AN78" s="13">
        <v>0</v>
      </c>
      <c r="AO78" s="37" t="s">
        <v>83</v>
      </c>
      <c r="AP78" s="13">
        <v>0</v>
      </c>
      <c r="AQ78" s="37" t="s">
        <v>83</v>
      </c>
      <c r="AR78" s="13">
        <v>0</v>
      </c>
      <c r="AS78" s="70">
        <v>197.93521788000001</v>
      </c>
      <c r="AT78" s="71">
        <v>4.7084499344999999</v>
      </c>
      <c r="AU78" s="70">
        <v>219.66072822000001</v>
      </c>
      <c r="AV78" s="71">
        <v>1.2857525138000001</v>
      </c>
      <c r="AW78" s="70">
        <v>86.626324108000006</v>
      </c>
      <c r="AX78" s="71">
        <v>0.76689377560000005</v>
      </c>
      <c r="AY78" s="70">
        <v>22.836666799</v>
      </c>
      <c r="AZ78" s="71">
        <v>0.14774709890000001</v>
      </c>
      <c r="BA78" s="60">
        <f t="shared" si="3"/>
        <v>110.197737313</v>
      </c>
      <c r="BB78" s="13">
        <f t="shared" si="3"/>
        <v>0.37111163930000002</v>
      </c>
      <c r="BC78" s="70">
        <v>0.38219574280000002</v>
      </c>
      <c r="BD78" s="13">
        <v>8.6188999999999998E-5</v>
      </c>
      <c r="BE78" s="70">
        <v>1074.7859461999999</v>
      </c>
      <c r="BF78" s="71">
        <v>5.8964519070000003</v>
      </c>
      <c r="BG78" s="71">
        <v>0.11290885489999999</v>
      </c>
      <c r="BH78" s="13">
        <v>1.0122346999999999E-3</v>
      </c>
      <c r="BI78" s="70">
        <v>4.6077854280999997</v>
      </c>
      <c r="BJ78" s="71">
        <v>3.9451538299999998E-2</v>
      </c>
      <c r="BK78" s="70">
        <v>99.361704430000003</v>
      </c>
      <c r="BL78" s="71">
        <v>0.67865173629999997</v>
      </c>
      <c r="BM78" s="7"/>
      <c r="BN78" s="13"/>
      <c r="BO78" s="7"/>
      <c r="BP78" s="13"/>
      <c r="BQ78" s="70">
        <v>124.32386889</v>
      </c>
      <c r="BR78" s="71">
        <v>9.3932325499999997E-2</v>
      </c>
      <c r="BS78" s="70">
        <v>70.584295299000004</v>
      </c>
      <c r="BT78" s="71">
        <v>0.16204854809999999</v>
      </c>
      <c r="BU78" s="7"/>
      <c r="BV78" s="13"/>
      <c r="BW78" s="7"/>
      <c r="BX78" s="13"/>
      <c r="BY78" s="7"/>
      <c r="BZ78" s="13"/>
      <c r="CA78" s="7"/>
      <c r="CB78" s="13"/>
      <c r="CC78" s="70">
        <v>1.6968774904999999</v>
      </c>
      <c r="CD78" s="71">
        <v>1.29855167E-2</v>
      </c>
      <c r="CE78" s="70">
        <v>1.6464049574999999</v>
      </c>
      <c r="CF78" s="71">
        <v>1.2832798100000001E-2</v>
      </c>
      <c r="CG78" s="70">
        <v>37.107406011999998</v>
      </c>
      <c r="CH78" s="71">
        <v>0.25162280440000001</v>
      </c>
      <c r="CI78" s="70">
        <v>161.34901848999999</v>
      </c>
      <c r="CJ78" s="71">
        <v>3.2991689971999998</v>
      </c>
      <c r="CK78" s="6"/>
      <c r="CL78" s="13"/>
      <c r="CM78" s="7"/>
      <c r="CN78" s="15"/>
      <c r="CO78" s="70">
        <v>100.31798439000001</v>
      </c>
      <c r="CP78" s="71">
        <v>1.7622431206</v>
      </c>
      <c r="CQ78" s="70">
        <v>97.617233493000001</v>
      </c>
      <c r="CR78" s="71">
        <v>2.9462068138999999</v>
      </c>
      <c r="CS78" s="70">
        <v>450.64407670999998</v>
      </c>
      <c r="CT78" s="71">
        <v>2.7226154568999998</v>
      </c>
      <c r="CU78" s="70">
        <v>624.14186946999996</v>
      </c>
      <c r="CV78" s="66">
        <v>3.17383645</v>
      </c>
      <c r="CW78" s="121">
        <v>3.8250163400000002E-2</v>
      </c>
      <c r="CX78" s="122">
        <v>6.8339606499999997E-2</v>
      </c>
      <c r="CY78" s="122">
        <v>8.4703806000000006E-2</v>
      </c>
      <c r="CZ78" s="122">
        <v>9.2951831200000001E-2</v>
      </c>
      <c r="DA78" s="122">
        <v>9.7466448100000005E-2</v>
      </c>
      <c r="DB78" s="122">
        <v>0.1003883101</v>
      </c>
      <c r="DC78" s="122">
        <v>0.1024134344</v>
      </c>
      <c r="DD78" s="122">
        <v>0.10388747500000001</v>
      </c>
      <c r="DE78" s="122">
        <v>0.1049861527</v>
      </c>
      <c r="DF78" s="123">
        <v>0.1058563808</v>
      </c>
      <c r="DG78" s="80">
        <v>163.46509176999999</v>
      </c>
      <c r="DH78" s="13">
        <v>1.0578072956</v>
      </c>
      <c r="DI78" s="60">
        <v>100.27102465</v>
      </c>
      <c r="DJ78" s="13">
        <v>0.66745501460000001</v>
      </c>
      <c r="DK78" s="60">
        <v>62.012583456000002</v>
      </c>
      <c r="DL78" s="13">
        <v>0.42464948450000001</v>
      </c>
      <c r="DM78" s="60">
        <v>39.036380520999998</v>
      </c>
      <c r="DN78" s="13">
        <v>0.2762510071</v>
      </c>
      <c r="DO78" s="60">
        <v>25.250294398000001</v>
      </c>
      <c r="DP78" s="13">
        <v>0.1859787614</v>
      </c>
      <c r="DQ78" s="60">
        <v>16.859309686</v>
      </c>
      <c r="DR78" s="13">
        <v>0.13024745060000001</v>
      </c>
      <c r="DS78" s="60">
        <v>11.636190377</v>
      </c>
      <c r="DT78" s="13">
        <v>9.5039039300000003E-2</v>
      </c>
      <c r="DU78" s="60">
        <v>8.2713139621000007</v>
      </c>
      <c r="DV78" s="13">
        <v>7.1865238999999997E-2</v>
      </c>
      <c r="DW78" s="60">
        <v>6.0500337097000001</v>
      </c>
      <c r="DX78" s="13">
        <v>5.6154205200000001E-2</v>
      </c>
      <c r="DY78" s="60">
        <v>4.5319984994000002</v>
      </c>
      <c r="DZ78" s="15">
        <v>4.5072439999999998E-2</v>
      </c>
    </row>
    <row r="79" spans="1:130">
      <c r="A79" s="8">
        <v>45000</v>
      </c>
      <c r="B79" s="63">
        <v>4918</v>
      </c>
      <c r="C79" s="64">
        <v>4526.4191283</v>
      </c>
      <c r="D79" s="70">
        <v>42394.432321</v>
      </c>
      <c r="E79" s="70">
        <v>325.78432303</v>
      </c>
      <c r="F79" s="71">
        <v>0.18968647220000001</v>
      </c>
      <c r="G79" s="64">
        <v>543.64667133</v>
      </c>
      <c r="H79" s="71">
        <v>4.3413022400000001E-2</v>
      </c>
      <c r="I79" s="70">
        <v>266.52749323</v>
      </c>
      <c r="J79" s="71">
        <v>1.6612229591000001</v>
      </c>
      <c r="K79" s="70">
        <v>210.86722505</v>
      </c>
      <c r="L79" s="71">
        <v>1.2265240178000001</v>
      </c>
      <c r="M79" s="70">
        <v>104.87237114</v>
      </c>
      <c r="N79" s="71">
        <v>0.72341456309999996</v>
      </c>
      <c r="O79" s="37" t="s">
        <v>83</v>
      </c>
      <c r="P79" s="13">
        <v>0</v>
      </c>
      <c r="Q79" s="70">
        <v>198.88494985</v>
      </c>
      <c r="R79" s="71">
        <v>0.26078540960000002</v>
      </c>
      <c r="S79" s="37" t="s">
        <v>83</v>
      </c>
      <c r="T79" s="13">
        <v>0</v>
      </c>
      <c r="U79" s="37" t="s">
        <v>83</v>
      </c>
      <c r="V79" s="13">
        <v>0</v>
      </c>
      <c r="W79" s="70">
        <v>3.4655236440000001</v>
      </c>
      <c r="X79" s="71">
        <v>2.62993597E-2</v>
      </c>
      <c r="Y79" s="70">
        <v>202.17080883</v>
      </c>
      <c r="Z79" s="71">
        <v>3.5933660578</v>
      </c>
      <c r="AA79" s="37" t="s">
        <v>83</v>
      </c>
      <c r="AB79" s="13">
        <v>0</v>
      </c>
      <c r="AC79" s="70">
        <v>2.8156638000000002E-3</v>
      </c>
      <c r="AD79" s="71">
        <v>1.6216299999999999E-5</v>
      </c>
      <c r="AE79" s="37" t="s">
        <v>83</v>
      </c>
      <c r="AF79" s="13">
        <v>0</v>
      </c>
      <c r="AG79" s="37" t="s">
        <v>83</v>
      </c>
      <c r="AH79" s="13">
        <v>0</v>
      </c>
      <c r="AI79" s="70">
        <f t="shared" si="2"/>
        <v>2.8156638000000002E-3</v>
      </c>
      <c r="AJ79" s="71">
        <f t="shared" si="2"/>
        <v>1.6216299999999999E-5</v>
      </c>
      <c r="AK79" s="70">
        <v>244.34441821999999</v>
      </c>
      <c r="AL79" s="71">
        <v>2.6140952879000001</v>
      </c>
      <c r="AM79" s="37" t="s">
        <v>83</v>
      </c>
      <c r="AN79" s="13">
        <v>0</v>
      </c>
      <c r="AO79" s="37" t="s">
        <v>83</v>
      </c>
      <c r="AP79" s="13">
        <v>0</v>
      </c>
      <c r="AQ79" s="37" t="s">
        <v>83</v>
      </c>
      <c r="AR79" s="13">
        <v>0</v>
      </c>
      <c r="AS79" s="70">
        <v>200.61692205</v>
      </c>
      <c r="AT79" s="71">
        <v>4.7534658765</v>
      </c>
      <c r="AU79" s="70">
        <v>224.53628921000001</v>
      </c>
      <c r="AV79" s="71">
        <v>1.3049029197999999</v>
      </c>
      <c r="AW79" s="70">
        <v>88.330091808000006</v>
      </c>
      <c r="AX79" s="71">
        <v>0.77847783520000002</v>
      </c>
      <c r="AY79" s="70">
        <v>23.046502099000001</v>
      </c>
      <c r="AZ79" s="71">
        <v>0.14894483720000001</v>
      </c>
      <c r="BA79" s="60">
        <f t="shared" si="3"/>
        <v>113.15969530300001</v>
      </c>
      <c r="BB79" s="13">
        <f t="shared" si="3"/>
        <v>0.37748024739999986</v>
      </c>
      <c r="BC79" s="70">
        <v>0.6114079831</v>
      </c>
      <c r="BD79" s="13">
        <v>1.3044120000000001E-4</v>
      </c>
      <c r="BE79" s="70">
        <v>1107.5836460999999</v>
      </c>
      <c r="BF79" s="71">
        <v>5.9736397309000004</v>
      </c>
      <c r="BG79" s="71">
        <v>0.1217247278</v>
      </c>
      <c r="BH79" s="13">
        <v>1.5531249E-3</v>
      </c>
      <c r="BI79" s="70">
        <v>4.7513886419000002</v>
      </c>
      <c r="BJ79" s="71">
        <v>3.9973421799999999E-2</v>
      </c>
      <c r="BK79" s="70">
        <v>100.12098249</v>
      </c>
      <c r="BL79" s="71">
        <v>0.6834411413</v>
      </c>
      <c r="BM79" s="7"/>
      <c r="BN79" s="13"/>
      <c r="BO79" s="7"/>
      <c r="BP79" s="13"/>
      <c r="BQ79" s="70">
        <v>127.09340774</v>
      </c>
      <c r="BR79" s="71">
        <v>9.5760042300000001E-2</v>
      </c>
      <c r="BS79" s="70">
        <v>71.791542116000002</v>
      </c>
      <c r="BT79" s="71">
        <v>0.1650253673</v>
      </c>
      <c r="BU79" s="7"/>
      <c r="BV79" s="13"/>
      <c r="BW79" s="7"/>
      <c r="BX79" s="13"/>
      <c r="BY79" s="7"/>
      <c r="BZ79" s="13"/>
      <c r="CA79" s="7"/>
      <c r="CB79" s="13"/>
      <c r="CC79" s="70">
        <v>1.7999127821000001</v>
      </c>
      <c r="CD79" s="71">
        <v>1.33087333E-2</v>
      </c>
      <c r="CE79" s="70">
        <v>1.6656108619000001</v>
      </c>
      <c r="CF79" s="71">
        <v>1.29906264E-2</v>
      </c>
      <c r="CG79" s="70">
        <v>38.784140243000003</v>
      </c>
      <c r="CH79" s="71">
        <v>0.25900360300000003</v>
      </c>
      <c r="CI79" s="70">
        <v>163.38666857999999</v>
      </c>
      <c r="CJ79" s="71">
        <v>3.3343624547999999</v>
      </c>
      <c r="CK79" s="6"/>
      <c r="CL79" s="13"/>
      <c r="CM79" s="7"/>
      <c r="CN79" s="15"/>
      <c r="CO79" s="70">
        <v>101.92927754999999</v>
      </c>
      <c r="CP79" s="71">
        <v>1.7850543380999999</v>
      </c>
      <c r="CQ79" s="70">
        <v>98.687644495000001</v>
      </c>
      <c r="CR79" s="71">
        <v>2.9684115383999998</v>
      </c>
      <c r="CS79" s="70">
        <v>469.04868757000003</v>
      </c>
      <c r="CT79" s="71">
        <v>2.7679687509000002</v>
      </c>
      <c r="CU79" s="70">
        <v>638.53495855999995</v>
      </c>
      <c r="CV79" s="66">
        <v>3.2056709799999998</v>
      </c>
      <c r="CW79" s="121">
        <v>4.0183497200000001E-2</v>
      </c>
      <c r="CX79" s="122">
        <v>7.1869811399999997E-2</v>
      </c>
      <c r="CY79" s="122">
        <v>8.9455241199999994E-2</v>
      </c>
      <c r="CZ79" s="122">
        <v>9.8508995000000002E-2</v>
      </c>
      <c r="DA79" s="122">
        <v>0.10358812589999999</v>
      </c>
      <c r="DB79" s="122">
        <v>0.1069339602</v>
      </c>
      <c r="DC79" s="122">
        <v>0.1092808663</v>
      </c>
      <c r="DD79" s="122">
        <v>0.11101496449999999</v>
      </c>
      <c r="DE79" s="122">
        <v>0.1123138185</v>
      </c>
      <c r="DF79" s="123">
        <v>0.1133452172</v>
      </c>
      <c r="DG79" s="80">
        <v>164.35863989000001</v>
      </c>
      <c r="DH79" s="13">
        <v>1.0625863667</v>
      </c>
      <c r="DI79" s="60">
        <v>101.02770242</v>
      </c>
      <c r="DJ79" s="13">
        <v>0.6715773532</v>
      </c>
      <c r="DK79" s="60">
        <v>62.630284709999998</v>
      </c>
      <c r="DL79" s="13">
        <v>0.42803767720000002</v>
      </c>
      <c r="DM79" s="60">
        <v>39.524246128999998</v>
      </c>
      <c r="DN79" s="13">
        <v>0.2789521224</v>
      </c>
      <c r="DO79" s="60">
        <v>25.625517428999999</v>
      </c>
      <c r="DP79" s="13">
        <v>0.18809042870000001</v>
      </c>
      <c r="DQ79" s="60">
        <v>17.144100187999999</v>
      </c>
      <c r="DR79" s="13">
        <v>0.13187406209999999</v>
      </c>
      <c r="DS79" s="60">
        <v>11.854235877000001</v>
      </c>
      <c r="DT79" s="13">
        <v>9.6296250799999997E-2</v>
      </c>
      <c r="DU79" s="60">
        <v>8.4388436112999994</v>
      </c>
      <c r="DV79" s="13">
        <v>7.2849035300000003E-2</v>
      </c>
      <c r="DW79" s="60">
        <v>6.1776120126</v>
      </c>
      <c r="DX79" s="13">
        <v>5.6926109799999999E-2</v>
      </c>
      <c r="DY79" s="60">
        <v>4.6307786802999997</v>
      </c>
      <c r="DZ79" s="15">
        <v>4.5677310200000001E-2</v>
      </c>
    </row>
    <row r="80" spans="1:130">
      <c r="A80" s="8">
        <v>50000</v>
      </c>
      <c r="B80" s="63">
        <v>3803</v>
      </c>
      <c r="C80" s="64">
        <v>4604.7163643000004</v>
      </c>
      <c r="D80" s="70">
        <v>47421.949306000002</v>
      </c>
      <c r="E80" s="70">
        <v>330.82462097000001</v>
      </c>
      <c r="F80" s="71">
        <v>0.19119708630000001</v>
      </c>
      <c r="G80" s="64">
        <v>593.11502886999995</v>
      </c>
      <c r="H80" s="71">
        <v>4.5452846200000001E-2</v>
      </c>
      <c r="I80" s="70">
        <v>267.40005301999997</v>
      </c>
      <c r="J80" s="71">
        <v>1.6656276998999999</v>
      </c>
      <c r="K80" s="70">
        <v>212.75930604999999</v>
      </c>
      <c r="L80" s="71">
        <v>1.2337556113000001</v>
      </c>
      <c r="M80" s="70">
        <v>105.5255866</v>
      </c>
      <c r="N80" s="71">
        <v>0.72733936830000001</v>
      </c>
      <c r="O80" s="37" t="s">
        <v>83</v>
      </c>
      <c r="P80" s="13">
        <v>0</v>
      </c>
      <c r="Q80" s="70">
        <v>202.05309410000001</v>
      </c>
      <c r="R80" s="71">
        <v>0.264735832</v>
      </c>
      <c r="S80" s="37" t="s">
        <v>83</v>
      </c>
      <c r="T80" s="13">
        <v>0</v>
      </c>
      <c r="U80" s="37" t="s">
        <v>83</v>
      </c>
      <c r="V80" s="13">
        <v>0</v>
      </c>
      <c r="W80" s="70">
        <v>3.5608362548999999</v>
      </c>
      <c r="X80" s="71">
        <v>2.6903580900000001E-2</v>
      </c>
      <c r="Y80" s="70">
        <v>205.37287918999999</v>
      </c>
      <c r="Z80" s="71">
        <v>3.6250641735000002</v>
      </c>
      <c r="AA80" s="37" t="s">
        <v>83</v>
      </c>
      <c r="AB80" s="13">
        <v>0</v>
      </c>
      <c r="AC80" s="70">
        <v>2.8132836E-3</v>
      </c>
      <c r="AD80" s="71">
        <v>1.6202299999999999E-5</v>
      </c>
      <c r="AE80" s="37" t="s">
        <v>83</v>
      </c>
      <c r="AF80" s="13">
        <v>0</v>
      </c>
      <c r="AG80" s="37" t="s">
        <v>83</v>
      </c>
      <c r="AH80" s="13">
        <v>0</v>
      </c>
      <c r="AI80" s="70">
        <f t="shared" si="2"/>
        <v>2.8132836E-3</v>
      </c>
      <c r="AJ80" s="71">
        <f t="shared" si="2"/>
        <v>1.6202299999999999E-5</v>
      </c>
      <c r="AK80" s="70">
        <v>245.14864560000001</v>
      </c>
      <c r="AL80" s="71">
        <v>2.6222268576999999</v>
      </c>
      <c r="AM80" s="37" t="s">
        <v>83</v>
      </c>
      <c r="AN80" s="13">
        <v>0</v>
      </c>
      <c r="AO80" s="37" t="s">
        <v>83</v>
      </c>
      <c r="AP80" s="13">
        <v>0</v>
      </c>
      <c r="AQ80" s="37" t="s">
        <v>83</v>
      </c>
      <c r="AR80" s="13">
        <v>0</v>
      </c>
      <c r="AS80" s="70">
        <v>202.80838403999999</v>
      </c>
      <c r="AT80" s="71">
        <v>4.7914526326000004</v>
      </c>
      <c r="AU80" s="70">
        <v>229.00153338999999</v>
      </c>
      <c r="AV80" s="71">
        <v>1.3214889267000001</v>
      </c>
      <c r="AW80" s="70">
        <v>90.039682975999995</v>
      </c>
      <c r="AX80" s="71">
        <v>0.78872968519999997</v>
      </c>
      <c r="AY80" s="70">
        <v>23.187751923</v>
      </c>
      <c r="AZ80" s="71">
        <v>0.14976162539999999</v>
      </c>
      <c r="BA80" s="60">
        <f t="shared" si="3"/>
        <v>115.77409849099999</v>
      </c>
      <c r="BB80" s="13">
        <f t="shared" si="3"/>
        <v>0.38299761610000016</v>
      </c>
      <c r="BC80" s="70">
        <v>0.85484602600000004</v>
      </c>
      <c r="BD80" s="13">
        <v>1.7516440000000001E-4</v>
      </c>
      <c r="BE80" s="70">
        <v>1135.523733</v>
      </c>
      <c r="BF80" s="71">
        <v>6.0388314271999999</v>
      </c>
      <c r="BG80" s="71">
        <v>0.1294023376</v>
      </c>
      <c r="BH80" s="13">
        <v>1.9098400000000001E-3</v>
      </c>
      <c r="BI80" s="70">
        <v>4.8494224306999998</v>
      </c>
      <c r="BJ80" s="71">
        <v>4.0465475600000002E-2</v>
      </c>
      <c r="BK80" s="70">
        <v>100.67616417000001</v>
      </c>
      <c r="BL80" s="71">
        <v>0.68687389269999999</v>
      </c>
      <c r="BM80" s="7"/>
      <c r="BN80" s="13"/>
      <c r="BO80" s="7"/>
      <c r="BP80" s="13"/>
      <c r="BQ80" s="70">
        <v>129.21242248999999</v>
      </c>
      <c r="BR80" s="71">
        <v>9.7210903200000004E-2</v>
      </c>
      <c r="BS80" s="70">
        <v>72.840671611999994</v>
      </c>
      <c r="BT80" s="71">
        <v>0.1675249288</v>
      </c>
      <c r="BU80" s="7"/>
      <c r="BV80" s="13"/>
      <c r="BW80" s="7"/>
      <c r="BX80" s="13"/>
      <c r="BY80" s="7"/>
      <c r="BZ80" s="13"/>
      <c r="CA80" s="7"/>
      <c r="CB80" s="13"/>
      <c r="CC80" s="70">
        <v>1.8784061568999999</v>
      </c>
      <c r="CD80" s="71">
        <v>1.37974937E-2</v>
      </c>
      <c r="CE80" s="70">
        <v>1.6824300981</v>
      </c>
      <c r="CF80" s="71">
        <v>1.31060872E-2</v>
      </c>
      <c r="CG80" s="70">
        <v>40.449608277999999</v>
      </c>
      <c r="CH80" s="71">
        <v>0.26547115859999998</v>
      </c>
      <c r="CI80" s="70">
        <v>164.92327091999999</v>
      </c>
      <c r="CJ80" s="71">
        <v>3.3595930148000002</v>
      </c>
      <c r="CK80" s="6"/>
      <c r="CL80" s="13"/>
      <c r="CM80" s="7"/>
      <c r="CN80" s="15"/>
      <c r="CO80" s="70">
        <v>103.30719980000001</v>
      </c>
      <c r="CP80" s="71">
        <v>1.8047764591</v>
      </c>
      <c r="CQ80" s="70">
        <v>99.501184234999997</v>
      </c>
      <c r="CR80" s="71">
        <v>2.9866761734999998</v>
      </c>
      <c r="CS80" s="70">
        <v>484.81321358000002</v>
      </c>
      <c r="CT80" s="71">
        <v>2.8051593290999999</v>
      </c>
      <c r="CU80" s="70">
        <v>650.71051938999994</v>
      </c>
      <c r="CV80" s="66">
        <v>3.2336720981</v>
      </c>
      <c r="CW80" s="121">
        <v>4.1738729199999998E-2</v>
      </c>
      <c r="CX80" s="122">
        <v>7.4748783299999996E-2</v>
      </c>
      <c r="CY80" s="122">
        <v>9.3375143800000004E-2</v>
      </c>
      <c r="CZ80" s="122">
        <v>0.10313842099999999</v>
      </c>
      <c r="DA80" s="122">
        <v>0.10875841360000001</v>
      </c>
      <c r="DB80" s="122">
        <v>0.1125095971</v>
      </c>
      <c r="DC80" s="122">
        <v>0.11516850350000001</v>
      </c>
      <c r="DD80" s="122">
        <v>0.11714143420000001</v>
      </c>
      <c r="DE80" s="122">
        <v>0.118623881</v>
      </c>
      <c r="DF80" s="123">
        <v>0.11980826460000001</v>
      </c>
      <c r="DG80" s="80">
        <v>165.16206432000001</v>
      </c>
      <c r="DH80" s="13">
        <v>1.0666399898000001</v>
      </c>
      <c r="DI80" s="60">
        <v>101.72956621</v>
      </c>
      <c r="DJ80" s="13">
        <v>0.6751101437</v>
      </c>
      <c r="DK80" s="60">
        <v>63.217999788</v>
      </c>
      <c r="DL80" s="13">
        <v>0.43096619990000001</v>
      </c>
      <c r="DM80" s="60">
        <v>40.007394492000003</v>
      </c>
      <c r="DN80" s="13">
        <v>0.2813268948</v>
      </c>
      <c r="DO80" s="60">
        <v>26.018864740000001</v>
      </c>
      <c r="DP80" s="13">
        <v>0.18999748429999999</v>
      </c>
      <c r="DQ80" s="60">
        <v>17.458598006999999</v>
      </c>
      <c r="DR80" s="13">
        <v>0.13337460819999999</v>
      </c>
      <c r="DS80" s="60">
        <v>12.105732427</v>
      </c>
      <c r="DT80" s="13">
        <v>9.7481021500000001E-2</v>
      </c>
      <c r="DU80" s="60">
        <v>8.6378846316000004</v>
      </c>
      <c r="DV80" s="13">
        <v>7.3773505000000003E-2</v>
      </c>
      <c r="DW80" s="60">
        <v>6.3339984568999999</v>
      </c>
      <c r="DX80" s="13">
        <v>5.7638341900000001E-2</v>
      </c>
      <c r="DY80" s="60">
        <v>4.7565343625000001</v>
      </c>
      <c r="DZ80" s="15">
        <v>4.6228478500000003E-2</v>
      </c>
    </row>
    <row r="81" spans="1:130">
      <c r="A81" s="8">
        <v>100000</v>
      </c>
      <c r="B81" s="63">
        <v>15342</v>
      </c>
      <c r="C81" s="64">
        <v>5012.9971511000003</v>
      </c>
      <c r="D81" s="70">
        <v>67944.608080000005</v>
      </c>
      <c r="E81" s="70">
        <v>353.30699000999999</v>
      </c>
      <c r="F81" s="71">
        <v>0.19759307800000001</v>
      </c>
      <c r="G81" s="64">
        <v>907.69469422999998</v>
      </c>
      <c r="H81" s="71">
        <v>5.5782494199999998E-2</v>
      </c>
      <c r="I81" s="70">
        <v>271.17664724000002</v>
      </c>
      <c r="J81" s="71">
        <v>1.6836673334000001</v>
      </c>
      <c r="K81" s="70">
        <v>223.10430259</v>
      </c>
      <c r="L81" s="71">
        <v>1.2679979571</v>
      </c>
      <c r="M81" s="70">
        <v>108.49324081</v>
      </c>
      <c r="N81" s="71">
        <v>0.74313874660000001</v>
      </c>
      <c r="O81" s="37" t="s">
        <v>83</v>
      </c>
      <c r="P81" s="13">
        <v>0</v>
      </c>
      <c r="Q81" s="70">
        <v>220.71037294000001</v>
      </c>
      <c r="R81" s="71">
        <v>0.28721683739999998</v>
      </c>
      <c r="S81" s="37" t="s">
        <v>83</v>
      </c>
      <c r="T81" s="13">
        <v>0</v>
      </c>
      <c r="U81" s="37" t="s">
        <v>83</v>
      </c>
      <c r="V81" s="13">
        <v>0</v>
      </c>
      <c r="W81" s="70">
        <v>3.9676812833000001</v>
      </c>
      <c r="X81" s="71">
        <v>2.96541094E-2</v>
      </c>
      <c r="Y81" s="70">
        <v>217.68341831999999</v>
      </c>
      <c r="Z81" s="71">
        <v>3.7403663739000002</v>
      </c>
      <c r="AA81" s="37" t="s">
        <v>83</v>
      </c>
      <c r="AB81" s="13">
        <v>0</v>
      </c>
      <c r="AC81" s="70">
        <v>2.8015446000000002E-3</v>
      </c>
      <c r="AD81" s="71">
        <v>1.6130600000000001E-5</v>
      </c>
      <c r="AE81" s="37" t="s">
        <v>83</v>
      </c>
      <c r="AF81" s="13">
        <v>0</v>
      </c>
      <c r="AG81" s="37" t="s">
        <v>83</v>
      </c>
      <c r="AH81" s="13">
        <v>0</v>
      </c>
      <c r="AI81" s="70">
        <f t="shared" si="2"/>
        <v>2.8015446000000002E-3</v>
      </c>
      <c r="AJ81" s="71">
        <f t="shared" si="2"/>
        <v>1.6130600000000001E-5</v>
      </c>
      <c r="AK81" s="70">
        <v>248.39788616999999</v>
      </c>
      <c r="AL81" s="71">
        <v>2.6552426576000001</v>
      </c>
      <c r="AM81" s="37" t="s">
        <v>83</v>
      </c>
      <c r="AN81" s="13">
        <v>0</v>
      </c>
      <c r="AO81" s="37" t="s">
        <v>83</v>
      </c>
      <c r="AP81" s="13">
        <v>0</v>
      </c>
      <c r="AQ81" s="37" t="s">
        <v>83</v>
      </c>
      <c r="AR81" s="13">
        <v>0</v>
      </c>
      <c r="AS81" s="70">
        <v>213.72533801</v>
      </c>
      <c r="AT81" s="71">
        <v>4.9761227136999997</v>
      </c>
      <c r="AU81" s="70">
        <v>261.41924265</v>
      </c>
      <c r="AV81" s="71">
        <v>1.4120081108</v>
      </c>
      <c r="AW81" s="70">
        <v>102.1010043</v>
      </c>
      <c r="AX81" s="71">
        <v>0.84309415649999997</v>
      </c>
      <c r="AY81" s="70">
        <v>23.684561037999998</v>
      </c>
      <c r="AZ81" s="71">
        <v>0.1523526825</v>
      </c>
      <c r="BA81" s="60">
        <f t="shared" si="3"/>
        <v>135.633677312</v>
      </c>
      <c r="BB81" s="13">
        <f t="shared" si="3"/>
        <v>0.41656127180000002</v>
      </c>
      <c r="BC81" s="70">
        <v>3.5150883139000002</v>
      </c>
      <c r="BD81" s="13">
        <v>5.3438879999999995E-4</v>
      </c>
      <c r="BE81" s="70">
        <v>1295.9637195</v>
      </c>
      <c r="BF81" s="71">
        <v>6.3801324471000003</v>
      </c>
      <c r="BG81" s="71">
        <v>0.1775114606</v>
      </c>
      <c r="BH81" s="13">
        <v>6.0384239000000001E-3</v>
      </c>
      <c r="BI81" s="70">
        <v>5.7895922396000001</v>
      </c>
      <c r="BJ81" s="71">
        <v>4.37410944E-2</v>
      </c>
      <c r="BK81" s="70">
        <v>102.70364857</v>
      </c>
      <c r="BL81" s="71">
        <v>0.69939765220000005</v>
      </c>
      <c r="BM81" s="7"/>
      <c r="BN81" s="13"/>
      <c r="BO81" s="7"/>
      <c r="BP81" s="13"/>
      <c r="BQ81" s="70">
        <v>142.13332693999999</v>
      </c>
      <c r="BR81" s="71">
        <v>0.1056550066</v>
      </c>
      <c r="BS81" s="70">
        <v>78.577046000999999</v>
      </c>
      <c r="BT81" s="71">
        <v>0.18156183079999999</v>
      </c>
      <c r="BU81" s="7"/>
      <c r="BV81" s="13"/>
      <c r="BW81" s="7"/>
      <c r="BX81" s="13"/>
      <c r="BY81" s="7"/>
      <c r="BZ81" s="13"/>
      <c r="CA81" s="7"/>
      <c r="CB81" s="13"/>
      <c r="CC81" s="70">
        <v>2.1595179011000001</v>
      </c>
      <c r="CD81" s="71">
        <v>1.57272956E-2</v>
      </c>
      <c r="CE81" s="70">
        <v>1.8081633823000001</v>
      </c>
      <c r="CF81" s="71">
        <v>1.39268138E-2</v>
      </c>
      <c r="CG81" s="70">
        <v>47.351929019000004</v>
      </c>
      <c r="CH81" s="71">
        <v>0.29625477519999999</v>
      </c>
      <c r="CI81" s="70">
        <v>170.33148929999999</v>
      </c>
      <c r="CJ81" s="71">
        <v>3.4441115987000002</v>
      </c>
      <c r="CK81" s="6"/>
      <c r="CL81" s="13"/>
      <c r="CM81" s="7"/>
      <c r="CN81" s="15"/>
      <c r="CO81" s="70">
        <v>110.25682437</v>
      </c>
      <c r="CP81" s="71">
        <v>1.9028858719999999</v>
      </c>
      <c r="CQ81" s="70">
        <v>103.46851364</v>
      </c>
      <c r="CR81" s="71">
        <v>3.0732368417</v>
      </c>
      <c r="CS81" s="70">
        <v>575.13042065000002</v>
      </c>
      <c r="CT81" s="71">
        <v>3.0050605100999999</v>
      </c>
      <c r="CU81" s="70">
        <v>720.83329882999999</v>
      </c>
      <c r="CV81" s="66">
        <v>3.375071937</v>
      </c>
      <c r="CW81" s="121">
        <v>4.8443345999999998E-2</v>
      </c>
      <c r="CX81" s="122">
        <v>8.7544558499999994E-2</v>
      </c>
      <c r="CY81" s="122">
        <v>0.1113793208</v>
      </c>
      <c r="CZ81" s="122">
        <v>0.12519912759999999</v>
      </c>
      <c r="DA81" s="122">
        <v>0.1341009413</v>
      </c>
      <c r="DB81" s="122">
        <v>0.1406195569</v>
      </c>
      <c r="DC81" s="122">
        <v>0.14559220149999999</v>
      </c>
      <c r="DD81" s="122">
        <v>0.14949673220000001</v>
      </c>
      <c r="DE81" s="122">
        <v>0.15260826829999999</v>
      </c>
      <c r="DF81" s="123">
        <v>0.15516807539999999</v>
      </c>
      <c r="DG81" s="80">
        <v>168.65431737</v>
      </c>
      <c r="DH81" s="13">
        <v>1.0834345444</v>
      </c>
      <c r="DI81" s="60">
        <v>104.78724581</v>
      </c>
      <c r="DJ81" s="13">
        <v>0.6898490612</v>
      </c>
      <c r="DK81" s="60">
        <v>65.799731906000005</v>
      </c>
      <c r="DL81" s="13">
        <v>0.44336873290000001</v>
      </c>
      <c r="DM81" s="60">
        <v>42.133740142999997</v>
      </c>
      <c r="DN81" s="13">
        <v>0.29147200629999998</v>
      </c>
      <c r="DO81" s="60">
        <v>27.749287772999999</v>
      </c>
      <c r="DP81" s="13">
        <v>0.19816944759999999</v>
      </c>
      <c r="DQ81" s="60">
        <v>18.853601858000001</v>
      </c>
      <c r="DR81" s="13">
        <v>0.13988561469999999</v>
      </c>
      <c r="DS81" s="60">
        <v>13.219747034999999</v>
      </c>
      <c r="DT81" s="13">
        <v>0.1026338086</v>
      </c>
      <c r="DU81" s="60">
        <v>9.5259102487000007</v>
      </c>
      <c r="DV81" s="13">
        <v>7.7859537800000003E-2</v>
      </c>
      <c r="DW81" s="60">
        <v>7.0413357409000001</v>
      </c>
      <c r="DX81" s="13">
        <v>6.0884295400000003E-2</v>
      </c>
      <c r="DY81" s="60">
        <v>5.3182031910000003</v>
      </c>
      <c r="DZ81" s="15">
        <v>4.88200601E-2</v>
      </c>
    </row>
    <row r="82" spans="1:130">
      <c r="A82" s="8">
        <v>200000</v>
      </c>
      <c r="B82" s="63">
        <v>5262</v>
      </c>
      <c r="C82" s="64">
        <v>5262.4346904000004</v>
      </c>
      <c r="D82" s="70">
        <v>135437.32965999999</v>
      </c>
      <c r="E82" s="70">
        <v>363.37634677</v>
      </c>
      <c r="F82" s="71">
        <v>0.20041972350000001</v>
      </c>
      <c r="G82" s="64">
        <v>1124.4791481</v>
      </c>
      <c r="H82" s="71">
        <v>6.0901594599999997E-2</v>
      </c>
      <c r="I82" s="70">
        <v>273.16852836999999</v>
      </c>
      <c r="J82" s="71">
        <v>1.6909653993</v>
      </c>
      <c r="K82" s="70">
        <v>231.05823368</v>
      </c>
      <c r="L82" s="71">
        <v>1.2840558683000001</v>
      </c>
      <c r="M82" s="70">
        <v>109.40082257</v>
      </c>
      <c r="N82" s="71">
        <v>0.74782235470000002</v>
      </c>
      <c r="O82" s="37" t="s">
        <v>83</v>
      </c>
      <c r="P82" s="13">
        <v>0</v>
      </c>
      <c r="Q82" s="70">
        <v>234.56482301</v>
      </c>
      <c r="R82" s="71">
        <v>0.30328365740000002</v>
      </c>
      <c r="S82" s="37" t="s">
        <v>83</v>
      </c>
      <c r="T82" s="13">
        <v>0</v>
      </c>
      <c r="U82" s="37" t="s">
        <v>83</v>
      </c>
      <c r="V82" s="13">
        <v>0</v>
      </c>
      <c r="W82" s="70">
        <v>4.1558954661999996</v>
      </c>
      <c r="X82" s="71">
        <v>3.0768633600000001E-2</v>
      </c>
      <c r="Y82" s="70">
        <v>221.36543248000001</v>
      </c>
      <c r="Z82" s="71">
        <v>3.7658629038</v>
      </c>
      <c r="AA82" s="37" t="s">
        <v>83</v>
      </c>
      <c r="AB82" s="13">
        <v>0</v>
      </c>
      <c r="AC82" s="70">
        <v>2.7952245E-3</v>
      </c>
      <c r="AD82" s="71">
        <v>1.6092599999999999E-5</v>
      </c>
      <c r="AE82" s="37" t="s">
        <v>83</v>
      </c>
      <c r="AF82" s="13">
        <v>0</v>
      </c>
      <c r="AG82" s="37" t="s">
        <v>83</v>
      </c>
      <c r="AH82" s="13">
        <v>0</v>
      </c>
      <c r="AI82" s="70">
        <f t="shared" si="2"/>
        <v>2.7952245E-3</v>
      </c>
      <c r="AJ82" s="71">
        <f t="shared" si="2"/>
        <v>1.6092599999999999E-5</v>
      </c>
      <c r="AK82" s="70">
        <v>249.71273736000001</v>
      </c>
      <c r="AL82" s="71">
        <v>2.6698418823000001</v>
      </c>
      <c r="AM82" s="37" t="s">
        <v>83</v>
      </c>
      <c r="AN82" s="13">
        <v>0</v>
      </c>
      <c r="AO82" s="37" t="s">
        <v>83</v>
      </c>
      <c r="AP82" s="13">
        <v>0</v>
      </c>
      <c r="AQ82" s="37" t="s">
        <v>83</v>
      </c>
      <c r="AR82" s="13">
        <v>0</v>
      </c>
      <c r="AS82" s="70">
        <v>220.78921496000001</v>
      </c>
      <c r="AT82" s="71">
        <v>5.0973509936000001</v>
      </c>
      <c r="AU82" s="70">
        <v>289.66252142000002</v>
      </c>
      <c r="AV82" s="71">
        <v>1.4660449191</v>
      </c>
      <c r="AW82" s="70">
        <v>110.32943050999999</v>
      </c>
      <c r="AX82" s="71">
        <v>0.8718862543</v>
      </c>
      <c r="AY82" s="70">
        <v>23.876861952999999</v>
      </c>
      <c r="AZ82" s="71">
        <v>0.1533882641</v>
      </c>
      <c r="BA82" s="60">
        <f t="shared" si="3"/>
        <v>155.45622895700004</v>
      </c>
      <c r="BB82" s="13">
        <f t="shared" si="3"/>
        <v>0.44077040069999995</v>
      </c>
      <c r="BC82" s="70">
        <v>5.5860778626999998</v>
      </c>
      <c r="BD82" s="13">
        <v>7.5143490000000002E-4</v>
      </c>
      <c r="BE82" s="70">
        <v>1417.8269772000001</v>
      </c>
      <c r="BF82" s="71">
        <v>6.6210355319999996</v>
      </c>
      <c r="BG82" s="71">
        <v>0.21196540550000001</v>
      </c>
      <c r="BH82" s="13">
        <v>9.4005301999999999E-3</v>
      </c>
      <c r="BI82" s="70">
        <v>6.1310511400000003</v>
      </c>
      <c r="BJ82" s="71">
        <v>4.4910864000000002E-2</v>
      </c>
      <c r="BK82" s="70">
        <v>103.26977143000001</v>
      </c>
      <c r="BL82" s="71">
        <v>0.70291149060000002</v>
      </c>
      <c r="BM82" s="7"/>
      <c r="BN82" s="13"/>
      <c r="BO82" s="7"/>
      <c r="BP82" s="13"/>
      <c r="BQ82" s="70">
        <v>152.02551578000001</v>
      </c>
      <c r="BR82" s="71">
        <v>0.112048469</v>
      </c>
      <c r="BS82" s="70">
        <v>82.539307231999999</v>
      </c>
      <c r="BT82" s="71">
        <v>0.1912351883</v>
      </c>
      <c r="BU82" s="7"/>
      <c r="BV82" s="13"/>
      <c r="BW82" s="7"/>
      <c r="BX82" s="13"/>
      <c r="BY82" s="7"/>
      <c r="BZ82" s="13"/>
      <c r="CA82" s="7"/>
      <c r="CB82" s="13"/>
      <c r="CC82" s="70">
        <v>2.3298468552</v>
      </c>
      <c r="CD82" s="71">
        <v>1.6713660000000002E-2</v>
      </c>
      <c r="CE82" s="70">
        <v>1.826048611</v>
      </c>
      <c r="CF82" s="71">
        <v>1.4054973599999999E-2</v>
      </c>
      <c r="CG82" s="70">
        <v>49.876901979000003</v>
      </c>
      <c r="CH82" s="71">
        <v>0.30630972010000002</v>
      </c>
      <c r="CI82" s="70">
        <v>171.4885305</v>
      </c>
      <c r="CJ82" s="71">
        <v>3.4595531837000002</v>
      </c>
      <c r="CK82" s="6"/>
      <c r="CL82" s="13"/>
      <c r="CM82" s="7"/>
      <c r="CN82" s="15"/>
      <c r="CO82" s="70">
        <v>114.91827898</v>
      </c>
      <c r="CP82" s="71">
        <v>1.9720001364999999</v>
      </c>
      <c r="CQ82" s="70">
        <v>105.87093598</v>
      </c>
      <c r="CR82" s="71">
        <v>3.1253508570999999</v>
      </c>
      <c r="CS82" s="70">
        <v>647.49489743000004</v>
      </c>
      <c r="CT82" s="71">
        <v>3.1524087386000001</v>
      </c>
      <c r="CU82" s="70">
        <v>770.33207973000003</v>
      </c>
      <c r="CV82" s="66">
        <v>3.4686267932999999</v>
      </c>
      <c r="CW82" s="121">
        <v>5.0822862199999999E-2</v>
      </c>
      <c r="CX82" s="122">
        <v>9.2234351199999995E-2</v>
      </c>
      <c r="CY82" s="122">
        <v>0.1182694599</v>
      </c>
      <c r="CZ82" s="122">
        <v>0.1341325407</v>
      </c>
      <c r="DA82" s="122">
        <v>0.1448977897</v>
      </c>
      <c r="DB82" s="122">
        <v>0.15311319200000001</v>
      </c>
      <c r="DC82" s="122">
        <v>0.15961421049999999</v>
      </c>
      <c r="DD82" s="122">
        <v>0.1649212145</v>
      </c>
      <c r="DE82" s="122">
        <v>0.1693186384</v>
      </c>
      <c r="DF82" s="123">
        <v>0.173059989</v>
      </c>
      <c r="DG82" s="80">
        <v>170.49400097</v>
      </c>
      <c r="DH82" s="13">
        <v>1.0903242824999999</v>
      </c>
      <c r="DI82" s="60">
        <v>106.42989196000001</v>
      </c>
      <c r="DJ82" s="13">
        <v>0.69605243949999995</v>
      </c>
      <c r="DK82" s="60">
        <v>67.229092882000003</v>
      </c>
      <c r="DL82" s="13">
        <v>0.4487531676</v>
      </c>
      <c r="DM82" s="60">
        <v>43.354175108</v>
      </c>
      <c r="DN82" s="13">
        <v>0.29602625669999999</v>
      </c>
      <c r="DO82" s="60">
        <v>28.781661851999999</v>
      </c>
      <c r="DP82" s="13">
        <v>0.2019664659</v>
      </c>
      <c r="DQ82" s="60">
        <v>19.717869875000002</v>
      </c>
      <c r="DR82" s="13">
        <v>0.1430102077</v>
      </c>
      <c r="DS82" s="60">
        <v>13.944192314</v>
      </c>
      <c r="DT82" s="13">
        <v>0.10519701939999999</v>
      </c>
      <c r="DU82" s="60">
        <v>10.128341982</v>
      </c>
      <c r="DV82" s="13">
        <v>7.9944959400000001E-2</v>
      </c>
      <c r="DW82" s="60">
        <v>7.5419669849000002</v>
      </c>
      <c r="DX82" s="13">
        <v>6.2584715299999996E-2</v>
      </c>
      <c r="DY82" s="60">
        <v>5.7337499351999996</v>
      </c>
      <c r="DZ82" s="15">
        <v>5.0204156600000001E-2</v>
      </c>
    </row>
    <row r="83" spans="1:130">
      <c r="A83" s="8">
        <v>300000</v>
      </c>
      <c r="B83" s="63">
        <v>1176</v>
      </c>
      <c r="C83" s="64">
        <v>5351.5278602999997</v>
      </c>
      <c r="D83" s="70">
        <v>240370.88088000001</v>
      </c>
      <c r="E83" s="70">
        <v>366.49339335000002</v>
      </c>
      <c r="F83" s="71">
        <v>0.2013602286</v>
      </c>
      <c r="G83" s="64">
        <v>1208.268231</v>
      </c>
      <c r="H83" s="71">
        <v>6.2541933399999999E-2</v>
      </c>
      <c r="I83" s="70">
        <v>274.64608239</v>
      </c>
      <c r="J83" s="71">
        <v>1.6929857866</v>
      </c>
      <c r="K83" s="70">
        <v>233.60690767</v>
      </c>
      <c r="L83" s="71">
        <v>1.2885623703</v>
      </c>
      <c r="M83" s="70">
        <v>109.4942447</v>
      </c>
      <c r="N83" s="71">
        <v>0.74836197469999999</v>
      </c>
      <c r="O83" s="37" t="s">
        <v>83</v>
      </c>
      <c r="P83" s="13">
        <v>0</v>
      </c>
      <c r="Q83" s="70">
        <v>239.40260873</v>
      </c>
      <c r="R83" s="71">
        <v>0.30870354729999999</v>
      </c>
      <c r="S83" s="37" t="s">
        <v>83</v>
      </c>
      <c r="T83" s="13">
        <v>0</v>
      </c>
      <c r="U83" s="37" t="s">
        <v>83</v>
      </c>
      <c r="V83" s="13">
        <v>0</v>
      </c>
      <c r="W83" s="70">
        <v>4.2485856893999996</v>
      </c>
      <c r="X83" s="71">
        <v>3.1288409099999998E-2</v>
      </c>
      <c r="Y83" s="70">
        <v>222.13666087999999</v>
      </c>
      <c r="Z83" s="71">
        <v>3.7701101185999999</v>
      </c>
      <c r="AA83" s="37" t="s">
        <v>83</v>
      </c>
      <c r="AB83" s="13">
        <v>0</v>
      </c>
      <c r="AC83" s="70">
        <v>3.0101015E-3</v>
      </c>
      <c r="AD83" s="71">
        <v>1.7487799999999999E-5</v>
      </c>
      <c r="AE83" s="37" t="s">
        <v>83</v>
      </c>
      <c r="AF83" s="13">
        <v>0</v>
      </c>
      <c r="AG83" s="37" t="s">
        <v>83</v>
      </c>
      <c r="AH83" s="13">
        <v>0</v>
      </c>
      <c r="AI83" s="70">
        <f t="shared" si="2"/>
        <v>3.0101015E-3</v>
      </c>
      <c r="AJ83" s="71">
        <f t="shared" si="2"/>
        <v>1.7487799999999999E-5</v>
      </c>
      <c r="AK83" s="70">
        <v>250.06997343</v>
      </c>
      <c r="AL83" s="71">
        <v>2.6743749641000001</v>
      </c>
      <c r="AM83" s="37" t="s">
        <v>83</v>
      </c>
      <c r="AN83" s="13">
        <v>0</v>
      </c>
      <c r="AO83" s="37" t="s">
        <v>83</v>
      </c>
      <c r="AP83" s="13">
        <v>0</v>
      </c>
      <c r="AQ83" s="37" t="s">
        <v>83</v>
      </c>
      <c r="AR83" s="13">
        <v>0</v>
      </c>
      <c r="AS83" s="70">
        <v>223.57113799999999</v>
      </c>
      <c r="AT83" s="71">
        <v>5.1445903685000003</v>
      </c>
      <c r="AU83" s="70">
        <v>298.59215551</v>
      </c>
      <c r="AV83" s="71">
        <v>1.4806252612999999</v>
      </c>
      <c r="AW83" s="70">
        <v>112.50798506</v>
      </c>
      <c r="AX83" s="71">
        <v>0.87908571769999999</v>
      </c>
      <c r="AY83" s="70">
        <v>23.920039639999999</v>
      </c>
      <c r="AZ83" s="71">
        <v>0.15359654619999999</v>
      </c>
      <c r="BA83" s="60">
        <f t="shared" si="3"/>
        <v>162.16413081000002</v>
      </c>
      <c r="BB83" s="13">
        <f t="shared" si="3"/>
        <v>0.44794299739999999</v>
      </c>
      <c r="BC83" s="70">
        <v>6.4297264655999999</v>
      </c>
      <c r="BD83" s="13">
        <v>8.5301050000000003E-4</v>
      </c>
      <c r="BE83" s="70">
        <v>1474.9731095</v>
      </c>
      <c r="BF83" s="71">
        <v>6.7156975987000003</v>
      </c>
      <c r="BG83" s="71">
        <v>0.22566941839999999</v>
      </c>
      <c r="BH83" s="13">
        <v>1.10755227E-2</v>
      </c>
      <c r="BI83" s="70">
        <v>6.1531341716999997</v>
      </c>
      <c r="BJ83" s="71">
        <v>4.5030826699999998E-2</v>
      </c>
      <c r="BK83" s="70">
        <v>103.34111052999999</v>
      </c>
      <c r="BL83" s="71">
        <v>0.70333114799999996</v>
      </c>
      <c r="BM83" s="7"/>
      <c r="BN83" s="13"/>
      <c r="BO83" s="7"/>
      <c r="BP83" s="13"/>
      <c r="BQ83" s="70">
        <v>155.61040589000001</v>
      </c>
      <c r="BR83" s="71">
        <v>0.11424587310000001</v>
      </c>
      <c r="BS83" s="70">
        <v>83.792202840000002</v>
      </c>
      <c r="BT83" s="71">
        <v>0.19445767420000001</v>
      </c>
      <c r="BU83" s="7"/>
      <c r="BV83" s="13"/>
      <c r="BW83" s="7"/>
      <c r="BX83" s="13"/>
      <c r="BY83" s="7"/>
      <c r="BZ83" s="13"/>
      <c r="CA83" s="7"/>
      <c r="CB83" s="13"/>
      <c r="CC83" s="70">
        <v>2.4164533952</v>
      </c>
      <c r="CD83" s="71">
        <v>1.7183707400000001E-2</v>
      </c>
      <c r="CE83" s="70">
        <v>1.8321322942</v>
      </c>
      <c r="CF83" s="71">
        <v>1.41047017E-2</v>
      </c>
      <c r="CG83" s="70">
        <v>50.503572423000001</v>
      </c>
      <c r="CH83" s="71">
        <v>0.30894546740000001</v>
      </c>
      <c r="CI83" s="70">
        <v>171.63308845</v>
      </c>
      <c r="CJ83" s="71">
        <v>3.4611646511999998</v>
      </c>
      <c r="CK83" s="6"/>
      <c r="CL83" s="13"/>
      <c r="CM83" s="7"/>
      <c r="CN83" s="15"/>
      <c r="CO83" s="70">
        <v>116.97512788</v>
      </c>
      <c r="CP83" s="71">
        <v>2.0014366444</v>
      </c>
      <c r="CQ83" s="70">
        <v>106.59601012</v>
      </c>
      <c r="CR83" s="71">
        <v>3.1431537240999998</v>
      </c>
      <c r="CS83" s="70">
        <v>681.65218049999999</v>
      </c>
      <c r="CT83" s="71">
        <v>3.2104497775</v>
      </c>
      <c r="CU83" s="70">
        <v>793.32092904000001</v>
      </c>
      <c r="CV83" s="66">
        <v>3.5052478211999998</v>
      </c>
      <c r="CW83" s="121">
        <v>5.1354740199999999E-2</v>
      </c>
      <c r="CX83" s="122">
        <v>9.3296288699999994E-2</v>
      </c>
      <c r="CY83" s="122">
        <v>0.1198546979</v>
      </c>
      <c r="CZ83" s="122">
        <v>0.13622747869999999</v>
      </c>
      <c r="DA83" s="122">
        <v>0.14748245870000001</v>
      </c>
      <c r="DB83" s="122">
        <v>0.15617258449999999</v>
      </c>
      <c r="DC83" s="122">
        <v>0.16313645290000001</v>
      </c>
      <c r="DD83" s="122">
        <v>0.16888544580000001</v>
      </c>
      <c r="DE83" s="122">
        <v>0.17371048049999999</v>
      </c>
      <c r="DF83" s="123">
        <v>0.17785806169999999</v>
      </c>
      <c r="DG83" s="80">
        <v>171.89713509000001</v>
      </c>
      <c r="DH83" s="13">
        <v>1.0922683994</v>
      </c>
      <c r="DI83" s="60">
        <v>107.74652645</v>
      </c>
      <c r="DJ83" s="13">
        <v>0.69785866949999997</v>
      </c>
      <c r="DK83" s="60">
        <v>68.453607184000006</v>
      </c>
      <c r="DL83" s="13">
        <v>0.45038677049999998</v>
      </c>
      <c r="DM83" s="60">
        <v>44.491067774999998</v>
      </c>
      <c r="DN83" s="13">
        <v>0.29746674670000001</v>
      </c>
      <c r="DO83" s="60">
        <v>29.833013964999999</v>
      </c>
      <c r="DP83" s="13">
        <v>0.20321972429999999</v>
      </c>
      <c r="DQ83" s="60">
        <v>20.687998260000001</v>
      </c>
      <c r="DR83" s="13">
        <v>0.1440960449</v>
      </c>
      <c r="DS83" s="60">
        <v>14.837686384</v>
      </c>
      <c r="DT83" s="13">
        <v>0.1061405314</v>
      </c>
      <c r="DU83" s="60">
        <v>10.949136704000001</v>
      </c>
      <c r="DV83" s="13">
        <v>8.0767382099999993E-2</v>
      </c>
      <c r="DW83" s="60">
        <v>8.2919108935000008</v>
      </c>
      <c r="DX83" s="13">
        <v>6.3295325200000002E-2</v>
      </c>
      <c r="DY83" s="60">
        <v>6.4202758033</v>
      </c>
      <c r="DZ83" s="15">
        <v>5.0815591E-2</v>
      </c>
    </row>
    <row r="84" spans="1:130">
      <c r="A84" s="8">
        <v>400000</v>
      </c>
      <c r="B84" s="63">
        <v>469</v>
      </c>
      <c r="C84" s="64">
        <v>5394.3132053999998</v>
      </c>
      <c r="D84" s="70">
        <v>343862.75073000003</v>
      </c>
      <c r="E84" s="70">
        <v>368.00105945000001</v>
      </c>
      <c r="F84" s="71">
        <v>0.2017348769</v>
      </c>
      <c r="G84" s="64">
        <v>1262.9765869</v>
      </c>
      <c r="H84" s="71">
        <v>6.3453141300000002E-2</v>
      </c>
      <c r="I84" s="70">
        <v>274.83330094000002</v>
      </c>
      <c r="J84" s="71">
        <v>1.6937006609</v>
      </c>
      <c r="K84" s="70">
        <v>235.27605129</v>
      </c>
      <c r="L84" s="71">
        <v>1.2904350121999999</v>
      </c>
      <c r="M84" s="70">
        <v>109.53087191</v>
      </c>
      <c r="N84" s="71">
        <v>0.74852827109999998</v>
      </c>
      <c r="O84" s="37" t="s">
        <v>83</v>
      </c>
      <c r="P84" s="13">
        <v>0</v>
      </c>
      <c r="Q84" s="70">
        <v>241.65472811999999</v>
      </c>
      <c r="R84" s="71">
        <v>0.31128594679999999</v>
      </c>
      <c r="S84" s="37" t="s">
        <v>83</v>
      </c>
      <c r="T84" s="13">
        <v>0</v>
      </c>
      <c r="U84" s="37" t="s">
        <v>83</v>
      </c>
      <c r="V84" s="13">
        <v>0</v>
      </c>
      <c r="W84" s="70">
        <v>4.2562397258000004</v>
      </c>
      <c r="X84" s="71">
        <v>3.13252932E-2</v>
      </c>
      <c r="Y84" s="70">
        <v>222.4475783</v>
      </c>
      <c r="Z84" s="71">
        <v>3.7713252864000002</v>
      </c>
      <c r="AA84" s="37" t="s">
        <v>83</v>
      </c>
      <c r="AB84" s="13">
        <v>0</v>
      </c>
      <c r="AC84" s="70">
        <v>3.0519867999999999E-3</v>
      </c>
      <c r="AD84" s="71">
        <v>1.7950600000000001E-5</v>
      </c>
      <c r="AE84" s="37" t="s">
        <v>83</v>
      </c>
      <c r="AF84" s="13">
        <v>0</v>
      </c>
      <c r="AG84" s="37" t="s">
        <v>83</v>
      </c>
      <c r="AH84" s="13">
        <v>0</v>
      </c>
      <c r="AI84" s="70">
        <f t="shared" si="2"/>
        <v>3.0519867999999999E-3</v>
      </c>
      <c r="AJ84" s="71">
        <f t="shared" si="2"/>
        <v>1.7950600000000001E-5</v>
      </c>
      <c r="AK84" s="70">
        <v>250.23880496999999</v>
      </c>
      <c r="AL84" s="71">
        <v>2.6766035767999998</v>
      </c>
      <c r="AM84" s="37" t="s">
        <v>83</v>
      </c>
      <c r="AN84" s="13">
        <v>0</v>
      </c>
      <c r="AO84" s="37" t="s">
        <v>83</v>
      </c>
      <c r="AP84" s="13">
        <v>0</v>
      </c>
      <c r="AQ84" s="37" t="s">
        <v>83</v>
      </c>
      <c r="AR84" s="13">
        <v>0</v>
      </c>
      <c r="AS84" s="70">
        <v>225.15235946999999</v>
      </c>
      <c r="AT84" s="71">
        <v>5.1686017529999999</v>
      </c>
      <c r="AU84" s="70">
        <v>302.24958877</v>
      </c>
      <c r="AV84" s="71">
        <v>1.4865053882000001</v>
      </c>
      <c r="AW84" s="70">
        <v>113.38491736</v>
      </c>
      <c r="AX84" s="71">
        <v>0.88217093820000003</v>
      </c>
      <c r="AY84" s="70">
        <v>23.926360370000001</v>
      </c>
      <c r="AZ84" s="71">
        <v>0.15364525500000001</v>
      </c>
      <c r="BA84" s="60">
        <f t="shared" si="3"/>
        <v>164.93831104</v>
      </c>
      <c r="BB84" s="13">
        <f t="shared" si="3"/>
        <v>0.45068919500000004</v>
      </c>
      <c r="BC84" s="70">
        <v>7.2177762431000003</v>
      </c>
      <c r="BD84" s="13">
        <v>9.2308570000000005E-4</v>
      </c>
      <c r="BE84" s="70">
        <v>1505.8832167</v>
      </c>
      <c r="BF84" s="71">
        <v>6.7565117782000002</v>
      </c>
      <c r="BG84" s="71">
        <v>0.23424868039999999</v>
      </c>
      <c r="BH84" s="13">
        <v>1.37620082E-2</v>
      </c>
      <c r="BI84" s="70">
        <v>6.1634958707000003</v>
      </c>
      <c r="BJ84" s="71">
        <v>4.5070927199999999E-2</v>
      </c>
      <c r="BK84" s="70">
        <v>103.36737603</v>
      </c>
      <c r="BL84" s="71">
        <v>0.70345734390000003</v>
      </c>
      <c r="BM84" s="7"/>
      <c r="BN84" s="13"/>
      <c r="BO84" s="7"/>
      <c r="BP84" s="13"/>
      <c r="BQ84" s="70">
        <v>157.37704815999999</v>
      </c>
      <c r="BR84" s="71">
        <v>0.1153211044</v>
      </c>
      <c r="BS84" s="70">
        <v>84.277679952</v>
      </c>
      <c r="BT84" s="71">
        <v>0.19596484240000001</v>
      </c>
      <c r="BU84" s="7"/>
      <c r="BV84" s="13"/>
      <c r="BW84" s="7"/>
      <c r="BX84" s="13"/>
      <c r="BY84" s="7"/>
      <c r="BZ84" s="13"/>
      <c r="CA84" s="7"/>
      <c r="CB84" s="13"/>
      <c r="CC84" s="70">
        <v>2.4242802278000002</v>
      </c>
      <c r="CD84" s="71">
        <v>1.7222452700000002E-2</v>
      </c>
      <c r="CE84" s="70">
        <v>1.831959498</v>
      </c>
      <c r="CF84" s="71">
        <v>1.41028406E-2</v>
      </c>
      <c r="CG84" s="70">
        <v>50.760037756000003</v>
      </c>
      <c r="CH84" s="71">
        <v>0.30988218610000001</v>
      </c>
      <c r="CI84" s="70">
        <v>171.68754053999999</v>
      </c>
      <c r="CJ84" s="71">
        <v>3.4614431002999999</v>
      </c>
      <c r="CK84" s="6"/>
      <c r="CL84" s="13"/>
      <c r="CM84" s="7"/>
      <c r="CN84" s="15"/>
      <c r="CO84" s="70">
        <v>118.21770269</v>
      </c>
      <c r="CP84" s="71">
        <v>2.0159965216</v>
      </c>
      <c r="CQ84" s="70">
        <v>106.93465678</v>
      </c>
      <c r="CR84" s="71">
        <v>3.1526052314999999</v>
      </c>
      <c r="CS84" s="70">
        <v>702.85004578999997</v>
      </c>
      <c r="CT84" s="71">
        <v>3.2373428238000002</v>
      </c>
      <c r="CU84" s="70">
        <v>803.03317092999998</v>
      </c>
      <c r="CV84" s="66">
        <v>3.5191689544</v>
      </c>
      <c r="CW84" s="121">
        <v>5.15841223E-2</v>
      </c>
      <c r="CX84" s="122">
        <v>9.37512395E-2</v>
      </c>
      <c r="CY84" s="122">
        <v>0.12053266159999999</v>
      </c>
      <c r="CZ84" s="122">
        <v>0.1371274133</v>
      </c>
      <c r="DA84" s="122">
        <v>0.14859836379999999</v>
      </c>
      <c r="DB84" s="122">
        <v>0.15750235360000001</v>
      </c>
      <c r="DC84" s="122">
        <v>0.16467613989999999</v>
      </c>
      <c r="DD84" s="122">
        <v>0.17062834599999999</v>
      </c>
      <c r="DE84" s="122">
        <v>0.17565472679999999</v>
      </c>
      <c r="DF84" s="123">
        <v>0.17999986330000001</v>
      </c>
      <c r="DG84" s="80">
        <v>172.07180102000001</v>
      </c>
      <c r="DH84" s="13">
        <v>1.0929555988999999</v>
      </c>
      <c r="DI84" s="60">
        <v>107.90446384000001</v>
      </c>
      <c r="DJ84" s="13">
        <v>0.69849589970000003</v>
      </c>
      <c r="DK84" s="60">
        <v>68.594110700000002</v>
      </c>
      <c r="DL84" s="13">
        <v>0.45096499169999998</v>
      </c>
      <c r="DM84" s="60">
        <v>44.614192967000001</v>
      </c>
      <c r="DN84" s="13">
        <v>0.29797807059999998</v>
      </c>
      <c r="DO84" s="60">
        <v>29.939467128</v>
      </c>
      <c r="DP84" s="13">
        <v>0.2036678529</v>
      </c>
      <c r="DQ84" s="60">
        <v>20.778324136999998</v>
      </c>
      <c r="DR84" s="13">
        <v>0.14448347889999999</v>
      </c>
      <c r="DS84" s="60">
        <v>14.916583769000001</v>
      </c>
      <c r="DT84" s="13">
        <v>0.10647889369999999</v>
      </c>
      <c r="DU84" s="60">
        <v>11.017659728</v>
      </c>
      <c r="DV84" s="13">
        <v>8.10636042E-2</v>
      </c>
      <c r="DW84" s="60">
        <v>8.3508284453999995</v>
      </c>
      <c r="DX84" s="13">
        <v>6.3552775699999994E-2</v>
      </c>
      <c r="DY84" s="60">
        <v>6.4703725876</v>
      </c>
      <c r="DZ84" s="15">
        <v>5.1038109700000001E-2</v>
      </c>
    </row>
    <row r="85" spans="1:130">
      <c r="A85" s="8">
        <v>500000</v>
      </c>
      <c r="B85" s="63">
        <v>182</v>
      </c>
      <c r="C85" s="64">
        <v>5417.0900801999996</v>
      </c>
      <c r="D85" s="70">
        <v>442381.81777000002</v>
      </c>
      <c r="E85" s="70">
        <v>368.49970715000001</v>
      </c>
      <c r="F85" s="71">
        <v>0.20186740440000001</v>
      </c>
      <c r="G85" s="64">
        <v>1289.2428583999999</v>
      </c>
      <c r="H85" s="71">
        <v>6.3849481499999999E-2</v>
      </c>
      <c r="I85" s="70">
        <v>274.93817189999999</v>
      </c>
      <c r="J85" s="71">
        <v>1.6939722666000001</v>
      </c>
      <c r="K85" s="70">
        <v>235.56480020999999</v>
      </c>
      <c r="L85" s="71">
        <v>1.2913182259</v>
      </c>
      <c r="M85" s="70">
        <v>109.53670332999999</v>
      </c>
      <c r="N85" s="71">
        <v>0.74857290200000004</v>
      </c>
      <c r="O85" s="37" t="s">
        <v>83</v>
      </c>
      <c r="P85" s="13">
        <v>0</v>
      </c>
      <c r="Q85" s="70">
        <v>242.74840046</v>
      </c>
      <c r="R85" s="71">
        <v>0.31240948689999998</v>
      </c>
      <c r="S85" s="37" t="s">
        <v>83</v>
      </c>
      <c r="T85" s="13">
        <v>0</v>
      </c>
      <c r="U85" s="37" t="s">
        <v>83</v>
      </c>
      <c r="V85" s="13">
        <v>0</v>
      </c>
      <c r="W85" s="70">
        <v>4.2691150717999999</v>
      </c>
      <c r="X85" s="71">
        <v>3.14202752E-2</v>
      </c>
      <c r="Y85" s="70">
        <v>222.53571253999999</v>
      </c>
      <c r="Z85" s="71">
        <v>3.7718096391999998</v>
      </c>
      <c r="AA85" s="37" t="s">
        <v>83</v>
      </c>
      <c r="AB85" s="13">
        <v>0</v>
      </c>
      <c r="AC85" s="70">
        <v>3.0515338000000002E-3</v>
      </c>
      <c r="AD85" s="71">
        <v>1.7947800000000001E-5</v>
      </c>
      <c r="AE85" s="37" t="s">
        <v>83</v>
      </c>
      <c r="AF85" s="13">
        <v>0</v>
      </c>
      <c r="AG85" s="37" t="s">
        <v>83</v>
      </c>
      <c r="AH85" s="13">
        <v>0</v>
      </c>
      <c r="AI85" s="70">
        <f t="shared" si="2"/>
        <v>3.0515338000000002E-3</v>
      </c>
      <c r="AJ85" s="71">
        <f t="shared" si="2"/>
        <v>1.7947800000000001E-5</v>
      </c>
      <c r="AK85" s="70">
        <v>250.31657901</v>
      </c>
      <c r="AL85" s="71">
        <v>2.6775261181999999</v>
      </c>
      <c r="AM85" s="37" t="s">
        <v>83</v>
      </c>
      <c r="AN85" s="13">
        <v>0</v>
      </c>
      <c r="AO85" s="37" t="s">
        <v>83</v>
      </c>
      <c r="AP85" s="13">
        <v>0</v>
      </c>
      <c r="AQ85" s="37" t="s">
        <v>83</v>
      </c>
      <c r="AR85" s="13">
        <v>0</v>
      </c>
      <c r="AS85" s="70">
        <v>225.86211384000001</v>
      </c>
      <c r="AT85" s="71">
        <v>5.1784311943999999</v>
      </c>
      <c r="AU85" s="70">
        <v>304.29426188999997</v>
      </c>
      <c r="AV85" s="71">
        <v>1.4890055592</v>
      </c>
      <c r="AW85" s="70">
        <v>113.73971041999999</v>
      </c>
      <c r="AX85" s="71">
        <v>0.8833213607</v>
      </c>
      <c r="AY85" s="70">
        <v>23.928230607</v>
      </c>
      <c r="AZ85" s="71">
        <v>0.15366208940000001</v>
      </c>
      <c r="BA85" s="60">
        <f t="shared" si="3"/>
        <v>166.62632086299999</v>
      </c>
      <c r="BB85" s="13">
        <f t="shared" si="3"/>
        <v>0.45202210910000007</v>
      </c>
      <c r="BC85" s="70">
        <v>7.7654881843999997</v>
      </c>
      <c r="BD85" s="13">
        <v>9.7302450000000002E-4</v>
      </c>
      <c r="BE85" s="70">
        <v>1524.2510118</v>
      </c>
      <c r="BF85" s="71">
        <v>6.7822892462000004</v>
      </c>
      <c r="BG85" s="71">
        <v>0.23818400780000001</v>
      </c>
      <c r="BH85" s="13">
        <v>1.50398592E-2</v>
      </c>
      <c r="BI85" s="70">
        <v>6.1629760133999998</v>
      </c>
      <c r="BJ85" s="71">
        <v>4.5068825299999997E-2</v>
      </c>
      <c r="BK85" s="70">
        <v>103.37372731000001</v>
      </c>
      <c r="BL85" s="71">
        <v>0.70350407670000004</v>
      </c>
      <c r="BM85" s="7"/>
      <c r="BN85" s="13"/>
      <c r="BO85" s="7"/>
      <c r="BP85" s="13"/>
      <c r="BQ85" s="70">
        <v>158.24428721999999</v>
      </c>
      <c r="BR85" s="71">
        <v>0.1158123237</v>
      </c>
      <c r="BS85" s="70">
        <v>84.504113236999999</v>
      </c>
      <c r="BT85" s="71">
        <v>0.19659716320000001</v>
      </c>
      <c r="BU85" s="7"/>
      <c r="BV85" s="13"/>
      <c r="BW85" s="7"/>
      <c r="BX85" s="13"/>
      <c r="BY85" s="7"/>
      <c r="BZ85" s="13"/>
      <c r="CA85" s="7"/>
      <c r="CB85" s="13"/>
      <c r="CC85" s="70">
        <v>2.4373833654000001</v>
      </c>
      <c r="CD85" s="71">
        <v>1.7319189200000001E-2</v>
      </c>
      <c r="CE85" s="70">
        <v>1.8317317064</v>
      </c>
      <c r="CF85" s="71">
        <v>1.4101086000000001E-2</v>
      </c>
      <c r="CG85" s="70">
        <v>50.846724913000003</v>
      </c>
      <c r="CH85" s="71">
        <v>0.31039785120000002</v>
      </c>
      <c r="CI85" s="70">
        <v>171.68898762000001</v>
      </c>
      <c r="CJ85" s="71">
        <v>3.4614117879999999</v>
      </c>
      <c r="CK85" s="6"/>
      <c r="CL85" s="13"/>
      <c r="CM85" s="7"/>
      <c r="CN85" s="15"/>
      <c r="CO85" s="70">
        <v>118.76952489</v>
      </c>
      <c r="CP85" s="71">
        <v>2.0225069537000002</v>
      </c>
      <c r="CQ85" s="70">
        <v>107.09258895000001</v>
      </c>
      <c r="CR85" s="71">
        <v>3.1559242406000001</v>
      </c>
      <c r="CS85" s="70">
        <v>716.63754466</v>
      </c>
      <c r="CT85" s="71">
        <v>3.2564942031999999</v>
      </c>
      <c r="CU85" s="70">
        <v>807.61346714000001</v>
      </c>
      <c r="CV85" s="66">
        <v>3.525795043</v>
      </c>
      <c r="CW85" s="121">
        <v>5.1671137300000003E-2</v>
      </c>
      <c r="CX85" s="122">
        <v>9.3925897600000002E-2</v>
      </c>
      <c r="CY85" s="122">
        <v>0.1207946129</v>
      </c>
      <c r="CZ85" s="122">
        <v>0.13747610809999999</v>
      </c>
      <c r="DA85" s="122">
        <v>0.14903126899999999</v>
      </c>
      <c r="DB85" s="122">
        <v>0.1580178096</v>
      </c>
      <c r="DC85" s="122">
        <v>0.1652727353</v>
      </c>
      <c r="DD85" s="122">
        <v>0.17130488499999999</v>
      </c>
      <c r="DE85" s="122">
        <v>0.17640922710000001</v>
      </c>
      <c r="DF85" s="123">
        <v>0.18083243069999999</v>
      </c>
      <c r="DG85" s="80">
        <v>172.17011606</v>
      </c>
      <c r="DH85" s="13">
        <v>1.0932201412</v>
      </c>
      <c r="DI85" s="60">
        <v>107.99442764</v>
      </c>
      <c r="DJ85" s="13">
        <v>0.69874273129999998</v>
      </c>
      <c r="DK85" s="60">
        <v>68.677284693999994</v>
      </c>
      <c r="DL85" s="13">
        <v>0.45118928229999999</v>
      </c>
      <c r="DM85" s="60">
        <v>44.690041121</v>
      </c>
      <c r="DN85" s="13">
        <v>0.29817553349999998</v>
      </c>
      <c r="DO85" s="60">
        <v>30.008257612000001</v>
      </c>
      <c r="DP85" s="13">
        <v>0.2038382765</v>
      </c>
      <c r="DQ85" s="60">
        <v>20.840566096</v>
      </c>
      <c r="DR85" s="13">
        <v>0.1446291354</v>
      </c>
      <c r="DS85" s="60">
        <v>14.972895479</v>
      </c>
      <c r="DT85" s="13">
        <v>0.1066029379</v>
      </c>
      <c r="DU85" s="60">
        <v>11.068489666</v>
      </c>
      <c r="DV85" s="13">
        <v>8.1169219299999998E-2</v>
      </c>
      <c r="DW85" s="60">
        <v>8.3963861019999992</v>
      </c>
      <c r="DX85" s="13">
        <v>6.3641021399999997E-2</v>
      </c>
      <c r="DY85" s="60">
        <v>6.5110112148999999</v>
      </c>
      <c r="DZ85" s="15">
        <v>5.1110839300000002E-2</v>
      </c>
    </row>
    <row r="86" spans="1:130">
      <c r="A86" s="8">
        <v>1000000</v>
      </c>
      <c r="B86" s="63">
        <v>230</v>
      </c>
      <c r="C86" s="64">
        <v>5451.868434</v>
      </c>
      <c r="D86" s="70">
        <v>639912.34432000003</v>
      </c>
      <c r="E86" s="70">
        <v>369.28008468000002</v>
      </c>
      <c r="F86" s="71">
        <v>0.20206903919999999</v>
      </c>
      <c r="G86" s="64">
        <v>1346.5983180000001</v>
      </c>
      <c r="H86" s="71">
        <v>6.4441163100000004E-2</v>
      </c>
      <c r="I86" s="70">
        <v>275.03085478000003</v>
      </c>
      <c r="J86" s="71">
        <v>1.6942649513000001</v>
      </c>
      <c r="K86" s="70">
        <v>235.84263035000001</v>
      </c>
      <c r="L86" s="71">
        <v>1.292293337</v>
      </c>
      <c r="M86" s="70">
        <v>109.55828867</v>
      </c>
      <c r="N86" s="71">
        <v>0.74872269800000002</v>
      </c>
      <c r="O86" s="37" t="s">
        <v>83</v>
      </c>
      <c r="P86" s="13">
        <v>0</v>
      </c>
      <c r="Q86" s="70">
        <v>243.85299939000001</v>
      </c>
      <c r="R86" s="71">
        <v>0.3135164318</v>
      </c>
      <c r="S86" s="37" t="s">
        <v>83</v>
      </c>
      <c r="T86" s="13">
        <v>0</v>
      </c>
      <c r="U86" s="37" t="s">
        <v>83</v>
      </c>
      <c r="V86" s="13">
        <v>0</v>
      </c>
      <c r="W86" s="70">
        <v>4.3963355945</v>
      </c>
      <c r="X86" s="71">
        <v>3.17058162E-2</v>
      </c>
      <c r="Y86" s="70">
        <v>223.19065567999999</v>
      </c>
      <c r="Z86" s="71">
        <v>3.7724151000999999</v>
      </c>
      <c r="AA86" s="37" t="s">
        <v>83</v>
      </c>
      <c r="AB86" s="13">
        <v>0</v>
      </c>
      <c r="AC86" s="70">
        <v>3.0502501E-3</v>
      </c>
      <c r="AD86" s="71">
        <v>1.7940200000000001E-5</v>
      </c>
      <c r="AE86" s="37" t="s">
        <v>83</v>
      </c>
      <c r="AF86" s="13">
        <v>0</v>
      </c>
      <c r="AG86" s="37" t="s">
        <v>83</v>
      </c>
      <c r="AH86" s="13">
        <v>0</v>
      </c>
      <c r="AI86" s="70">
        <f t="shared" si="2"/>
        <v>3.0502501E-3</v>
      </c>
      <c r="AJ86" s="71">
        <f t="shared" si="2"/>
        <v>1.7940200000000001E-5</v>
      </c>
      <c r="AK86" s="70">
        <v>250.41915888</v>
      </c>
      <c r="AL86" s="71">
        <v>2.6791650431999998</v>
      </c>
      <c r="AM86" s="37" t="s">
        <v>83</v>
      </c>
      <c r="AN86" s="13">
        <v>0</v>
      </c>
      <c r="AO86" s="37" t="s">
        <v>83</v>
      </c>
      <c r="AP86" s="13">
        <v>0</v>
      </c>
      <c r="AQ86" s="37" t="s">
        <v>83</v>
      </c>
      <c r="AR86" s="13">
        <v>0</v>
      </c>
      <c r="AS86" s="70">
        <v>227.13011675999999</v>
      </c>
      <c r="AT86" s="71">
        <v>5.1948256098999996</v>
      </c>
      <c r="AU86" s="70">
        <v>305.86353609000003</v>
      </c>
      <c r="AV86" s="71">
        <v>1.4917253744000001</v>
      </c>
      <c r="AW86" s="70">
        <v>114.04822389</v>
      </c>
      <c r="AX86" s="71">
        <v>0.88476906190000004</v>
      </c>
      <c r="AY86" s="70">
        <v>23.938107633000001</v>
      </c>
      <c r="AZ86" s="71">
        <v>0.1537150981</v>
      </c>
      <c r="BA86" s="60">
        <f t="shared" si="3"/>
        <v>167.87720456700004</v>
      </c>
      <c r="BB86" s="13">
        <f t="shared" si="3"/>
        <v>0.45324121439999998</v>
      </c>
      <c r="BC86" s="70">
        <v>8.5763986119000002</v>
      </c>
      <c r="BD86" s="13">
        <v>1.0430398E-3</v>
      </c>
      <c r="BE86" s="70">
        <v>1556.8057004</v>
      </c>
      <c r="BF86" s="71">
        <v>6.8115619839999999</v>
      </c>
      <c r="BG86" s="71">
        <v>0.2466498117</v>
      </c>
      <c r="BH86" s="13">
        <v>1.68894869E-2</v>
      </c>
      <c r="BI86" s="70">
        <v>6.1638230072000004</v>
      </c>
      <c r="BJ86" s="71">
        <v>4.5078877000000003E-2</v>
      </c>
      <c r="BK86" s="70">
        <v>103.39446565999999</v>
      </c>
      <c r="BL86" s="71">
        <v>0.70364382089999999</v>
      </c>
      <c r="BM86" s="7"/>
      <c r="BN86" s="13"/>
      <c r="BO86" s="7"/>
      <c r="BP86" s="13"/>
      <c r="BQ86" s="70">
        <v>159.10423749</v>
      </c>
      <c r="BR86" s="71">
        <v>0.1162511594</v>
      </c>
      <c r="BS86" s="70">
        <v>84.748761897999998</v>
      </c>
      <c r="BT86" s="71">
        <v>0.1972652724</v>
      </c>
      <c r="BU86" s="7"/>
      <c r="BV86" s="13"/>
      <c r="BW86" s="7"/>
      <c r="BX86" s="13"/>
      <c r="BY86" s="7"/>
      <c r="BZ86" s="13"/>
      <c r="CA86" s="7"/>
      <c r="CB86" s="13"/>
      <c r="CC86" s="70">
        <v>2.5651806347999999</v>
      </c>
      <c r="CD86" s="71">
        <v>1.7609188500000001E-2</v>
      </c>
      <c r="CE86" s="70">
        <v>1.8311549596000001</v>
      </c>
      <c r="CF86" s="71">
        <v>1.4096627699999999E-2</v>
      </c>
      <c r="CG86" s="70">
        <v>51.489239496000003</v>
      </c>
      <c r="CH86" s="71">
        <v>0.31105183730000002</v>
      </c>
      <c r="CI86" s="70">
        <v>171.70141618</v>
      </c>
      <c r="CJ86" s="71">
        <v>3.4613632626999999</v>
      </c>
      <c r="CK86" s="6"/>
      <c r="CL86" s="13"/>
      <c r="CM86" s="7"/>
      <c r="CN86" s="15"/>
      <c r="CO86" s="70">
        <v>119.63204413</v>
      </c>
      <c r="CP86" s="71">
        <v>2.0322958951999999</v>
      </c>
      <c r="CQ86" s="70">
        <v>107.49807263</v>
      </c>
      <c r="CR86" s="71">
        <v>3.1625297147000002</v>
      </c>
      <c r="CS86" s="70">
        <v>737.37750616999995</v>
      </c>
      <c r="CT86" s="71">
        <v>3.2748880433999998</v>
      </c>
      <c r="CU86" s="70">
        <v>819.42819425000005</v>
      </c>
      <c r="CV86" s="66">
        <v>3.5366739407000001</v>
      </c>
      <c r="CW86" s="121">
        <v>5.1791351899999997E-2</v>
      </c>
      <c r="CX86" s="122">
        <v>9.4166796900000002E-2</v>
      </c>
      <c r="CY86" s="122">
        <v>0.1211567952</v>
      </c>
      <c r="CZ86" s="122">
        <v>0.13795871409999999</v>
      </c>
      <c r="DA86" s="122">
        <v>0.149632975</v>
      </c>
      <c r="DB86" s="122">
        <v>0.1587380226</v>
      </c>
      <c r="DC86" s="122">
        <v>0.16611176590000001</v>
      </c>
      <c r="DD86" s="122">
        <v>0.17226126389999999</v>
      </c>
      <c r="DE86" s="122">
        <v>0.17748184350000001</v>
      </c>
      <c r="DF86" s="123">
        <v>0.1820208156</v>
      </c>
      <c r="DG86" s="80">
        <v>172.25563746</v>
      </c>
      <c r="DH86" s="13">
        <v>1.0935019531000001</v>
      </c>
      <c r="DI86" s="60">
        <v>108.07001187</v>
      </c>
      <c r="DJ86" s="13">
        <v>0.69899667180000002</v>
      </c>
      <c r="DK86" s="60">
        <v>68.743542954999995</v>
      </c>
      <c r="DL86" s="13">
        <v>0.4514141727</v>
      </c>
      <c r="DM86" s="60">
        <v>44.748307595</v>
      </c>
      <c r="DN86" s="13">
        <v>0.29837675450000001</v>
      </c>
      <c r="DO86" s="60">
        <v>30.057646341000002</v>
      </c>
      <c r="DP86" s="13">
        <v>0.20401041080000001</v>
      </c>
      <c r="DQ86" s="60">
        <v>20.881681631999999</v>
      </c>
      <c r="DR86" s="13">
        <v>0.14477442160000001</v>
      </c>
      <c r="DS86" s="60">
        <v>15.006640095</v>
      </c>
      <c r="DT86" s="13">
        <v>0.1067256169</v>
      </c>
      <c r="DU86" s="60">
        <v>11.095598086000001</v>
      </c>
      <c r="DV86" s="13">
        <v>8.1272696300000002E-2</v>
      </c>
      <c r="DW86" s="60">
        <v>8.4171574123999999</v>
      </c>
      <c r="DX86" s="13">
        <v>6.3726762899999997E-2</v>
      </c>
      <c r="DY86" s="60">
        <v>6.5256710590000004</v>
      </c>
      <c r="DZ86" s="15">
        <v>5.1180783700000003E-2</v>
      </c>
    </row>
    <row r="87" spans="1:130">
      <c r="A87" s="8">
        <v>2000000</v>
      </c>
      <c r="B87" s="63">
        <v>37</v>
      </c>
      <c r="C87" s="64">
        <v>5459.9468404999998</v>
      </c>
      <c r="D87" s="70">
        <v>1291747.1103999999</v>
      </c>
      <c r="E87" s="70">
        <v>369.38746982999999</v>
      </c>
      <c r="F87" s="71">
        <v>0.2020868338</v>
      </c>
      <c r="G87" s="64">
        <v>1368.3455117999999</v>
      </c>
      <c r="H87" s="71">
        <v>6.4569846799999997E-2</v>
      </c>
      <c r="I87" s="70">
        <v>275.03726870999998</v>
      </c>
      <c r="J87" s="71">
        <v>1.6942929427</v>
      </c>
      <c r="K87" s="70">
        <v>235.87185697999999</v>
      </c>
      <c r="L87" s="71">
        <v>1.2924276709</v>
      </c>
      <c r="M87" s="70">
        <v>109.55916175999999</v>
      </c>
      <c r="N87" s="71">
        <v>0.74872406960000004</v>
      </c>
      <c r="O87" s="37" t="s">
        <v>83</v>
      </c>
      <c r="P87" s="13">
        <v>0</v>
      </c>
      <c r="Q87" s="70">
        <v>243.98360389999999</v>
      </c>
      <c r="R87" s="71">
        <v>0.3136389477</v>
      </c>
      <c r="S87" s="37" t="s">
        <v>83</v>
      </c>
      <c r="T87" s="13">
        <v>0</v>
      </c>
      <c r="U87" s="37" t="s">
        <v>83</v>
      </c>
      <c r="V87" s="13">
        <v>0</v>
      </c>
      <c r="W87" s="70">
        <v>4.3960285075999996</v>
      </c>
      <c r="X87" s="71">
        <v>3.1703512699999999E-2</v>
      </c>
      <c r="Y87" s="70">
        <v>223.19633288</v>
      </c>
      <c r="Z87" s="71">
        <v>3.7724687480000001</v>
      </c>
      <c r="AA87" s="37" t="s">
        <v>83</v>
      </c>
      <c r="AB87" s="13">
        <v>0</v>
      </c>
      <c r="AC87" s="70">
        <v>3.0498696E-3</v>
      </c>
      <c r="AD87" s="71">
        <v>1.79381E-5</v>
      </c>
      <c r="AE87" s="37" t="s">
        <v>83</v>
      </c>
      <c r="AF87" s="13">
        <v>0</v>
      </c>
      <c r="AG87" s="37" t="s">
        <v>83</v>
      </c>
      <c r="AH87" s="13">
        <v>0</v>
      </c>
      <c r="AI87" s="70">
        <f t="shared" si="2"/>
        <v>3.0498696E-3</v>
      </c>
      <c r="AJ87" s="71">
        <f t="shared" si="2"/>
        <v>1.79381E-5</v>
      </c>
      <c r="AK87" s="70">
        <v>250.42996528</v>
      </c>
      <c r="AL87" s="71">
        <v>2.6793157294999999</v>
      </c>
      <c r="AM87" s="37" t="s">
        <v>83</v>
      </c>
      <c r="AN87" s="13">
        <v>0</v>
      </c>
      <c r="AO87" s="37" t="s">
        <v>83</v>
      </c>
      <c r="AP87" s="13">
        <v>0</v>
      </c>
      <c r="AQ87" s="37" t="s">
        <v>83</v>
      </c>
      <c r="AR87" s="13">
        <v>0</v>
      </c>
      <c r="AS87" s="70">
        <v>227.25258765999999</v>
      </c>
      <c r="AT87" s="71">
        <v>5.1963249077000002</v>
      </c>
      <c r="AU87" s="70">
        <v>305.97663554000002</v>
      </c>
      <c r="AV87" s="71">
        <v>1.4920114209999999</v>
      </c>
      <c r="AW87" s="70">
        <v>114.09983123000001</v>
      </c>
      <c r="AX87" s="71">
        <v>0.8849513389</v>
      </c>
      <c r="AY87" s="70">
        <v>23.938606921000002</v>
      </c>
      <c r="AZ87" s="71">
        <v>0.15371901039999999</v>
      </c>
      <c r="BA87" s="60">
        <f t="shared" si="3"/>
        <v>167.93819738900001</v>
      </c>
      <c r="BB87" s="13">
        <f t="shared" si="3"/>
        <v>0.45334107169999993</v>
      </c>
      <c r="BC87" s="70">
        <v>8.6553636592000007</v>
      </c>
      <c r="BD87" s="13">
        <v>1.0543034000000001E-3</v>
      </c>
      <c r="BE87" s="70">
        <v>1564.1835991999999</v>
      </c>
      <c r="BF87" s="71">
        <v>6.8138633697</v>
      </c>
      <c r="BG87" s="71">
        <v>0.24905959750000001</v>
      </c>
      <c r="BH87" s="13">
        <v>1.7084639799999999E-2</v>
      </c>
      <c r="BI87" s="70">
        <v>6.1637215996999997</v>
      </c>
      <c r="BJ87" s="71">
        <v>4.50781003E-2</v>
      </c>
      <c r="BK87" s="70">
        <v>103.39544016000001</v>
      </c>
      <c r="BL87" s="71">
        <v>0.70364596930000001</v>
      </c>
      <c r="BM87" s="7"/>
      <c r="BN87" s="13"/>
      <c r="BO87" s="7"/>
      <c r="BP87" s="13"/>
      <c r="BQ87" s="70">
        <v>159.19635615999999</v>
      </c>
      <c r="BR87" s="71">
        <v>0.1162961265</v>
      </c>
      <c r="BS87" s="70">
        <v>84.787247739999998</v>
      </c>
      <c r="BT87" s="71">
        <v>0.19734282119999999</v>
      </c>
      <c r="BU87" s="7"/>
      <c r="BV87" s="13"/>
      <c r="BW87" s="7"/>
      <c r="BX87" s="13"/>
      <c r="BY87" s="7"/>
      <c r="BZ87" s="13"/>
      <c r="CA87" s="7"/>
      <c r="CB87" s="13"/>
      <c r="CC87" s="70">
        <v>2.5650208811000001</v>
      </c>
      <c r="CD87" s="71">
        <v>1.7608026799999999E-2</v>
      </c>
      <c r="CE87" s="70">
        <v>1.8310076264999999</v>
      </c>
      <c r="CF87" s="71">
        <v>1.4095485899999999E-2</v>
      </c>
      <c r="CG87" s="70">
        <v>51.490877445000002</v>
      </c>
      <c r="CH87" s="71">
        <v>0.31106158820000002</v>
      </c>
      <c r="CI87" s="70">
        <v>171.70545544000001</v>
      </c>
      <c r="CJ87" s="71">
        <v>3.4614071597999998</v>
      </c>
      <c r="CK87" s="6"/>
      <c r="CL87" s="13"/>
      <c r="CM87" s="7"/>
      <c r="CN87" s="15"/>
      <c r="CO87" s="70">
        <v>119.70203447999999</v>
      </c>
      <c r="CP87" s="71">
        <v>2.0331976553</v>
      </c>
      <c r="CQ87" s="70">
        <v>107.55055317999999</v>
      </c>
      <c r="CR87" s="71">
        <v>3.1631272524999998</v>
      </c>
      <c r="CS87" s="70">
        <v>739.92542261000006</v>
      </c>
      <c r="CT87" s="71">
        <v>3.2762366781000001</v>
      </c>
      <c r="CU87" s="70">
        <v>824.25817661999997</v>
      </c>
      <c r="CV87" s="66">
        <v>3.5376266916999999</v>
      </c>
      <c r="CW87" s="121">
        <v>5.1810674000000001E-2</v>
      </c>
      <c r="CX87" s="122">
        <v>9.4205723300000002E-2</v>
      </c>
      <c r="CY87" s="122">
        <v>0.1212141377</v>
      </c>
      <c r="CZ87" s="122">
        <v>0.13803480030000001</v>
      </c>
      <c r="DA87" s="122">
        <v>0.1497272227</v>
      </c>
      <c r="DB87" s="122">
        <v>0.15885049809999999</v>
      </c>
      <c r="DC87" s="122">
        <v>0.16624251549999999</v>
      </c>
      <c r="DD87" s="122">
        <v>0.1724103209</v>
      </c>
      <c r="DE87" s="122">
        <v>0.17764923260000001</v>
      </c>
      <c r="DF87" s="123">
        <v>0.18220595840000001</v>
      </c>
      <c r="DG87" s="80">
        <v>172.26190029</v>
      </c>
      <c r="DH87" s="13">
        <v>1.0935314603999999</v>
      </c>
      <c r="DI87" s="60">
        <v>108.07599788</v>
      </c>
      <c r="DJ87" s="13">
        <v>0.69902648899999997</v>
      </c>
      <c r="DK87" s="60">
        <v>68.748949186999994</v>
      </c>
      <c r="DL87" s="13">
        <v>0.45144267399999999</v>
      </c>
      <c r="DM87" s="60">
        <v>44.753262198999998</v>
      </c>
      <c r="DN87" s="13">
        <v>0.29840349849999998</v>
      </c>
      <c r="DO87" s="60">
        <v>30.062270433999998</v>
      </c>
      <c r="DP87" s="13">
        <v>0.2040354254</v>
      </c>
      <c r="DQ87" s="60">
        <v>20.885888620999999</v>
      </c>
      <c r="DR87" s="13">
        <v>0.14479718790000001</v>
      </c>
      <c r="DS87" s="60">
        <v>15.010434881</v>
      </c>
      <c r="DT87" s="13">
        <v>0.10674597969999999</v>
      </c>
      <c r="DU87" s="60">
        <v>11.098922772</v>
      </c>
      <c r="DV87" s="13">
        <v>8.12902712E-2</v>
      </c>
      <c r="DW87" s="60">
        <v>8.4201261268999996</v>
      </c>
      <c r="DX87" s="13">
        <v>6.3742588000000003E-2</v>
      </c>
      <c r="DY87" s="60">
        <v>6.5282593592999998</v>
      </c>
      <c r="DZ87" s="15">
        <v>5.1194698300000001E-2</v>
      </c>
    </row>
    <row r="88" spans="1:130">
      <c r="A88" s="20" t="s">
        <v>17</v>
      </c>
      <c r="B88" s="72">
        <v>2</v>
      </c>
      <c r="C88" s="65">
        <v>5460.7871980999998</v>
      </c>
      <c r="D88" s="73">
        <v>2736031.9674</v>
      </c>
      <c r="E88" s="73">
        <v>369.39574306999998</v>
      </c>
      <c r="F88" s="74">
        <v>0.20208875300000001</v>
      </c>
      <c r="G88" s="65">
        <v>1371.2254163</v>
      </c>
      <c r="H88" s="74">
        <v>6.4580679599999996E-2</v>
      </c>
      <c r="I88" s="73">
        <v>275.03691020000002</v>
      </c>
      <c r="J88" s="74">
        <v>1.6942907372</v>
      </c>
      <c r="K88" s="73">
        <v>235.87225877</v>
      </c>
      <c r="L88" s="74">
        <v>1.2924295577</v>
      </c>
      <c r="M88" s="73">
        <v>109.55903773999999</v>
      </c>
      <c r="N88" s="74">
        <v>0.74872321050000001</v>
      </c>
      <c r="O88" s="38" t="s">
        <v>83</v>
      </c>
      <c r="P88" s="14">
        <v>0</v>
      </c>
      <c r="Q88" s="73">
        <v>243.98514499999999</v>
      </c>
      <c r="R88" s="74">
        <v>0.31364045429999998</v>
      </c>
      <c r="S88" s="38" t="s">
        <v>83</v>
      </c>
      <c r="T88" s="14">
        <v>0</v>
      </c>
      <c r="U88" s="38" t="s">
        <v>83</v>
      </c>
      <c r="V88" s="14">
        <v>0</v>
      </c>
      <c r="W88" s="73">
        <v>4.3960255783999997</v>
      </c>
      <c r="X88" s="74">
        <v>3.1703497499999997E-2</v>
      </c>
      <c r="Y88" s="73">
        <v>223.1960182</v>
      </c>
      <c r="Z88" s="74">
        <v>3.7724633824999998</v>
      </c>
      <c r="AA88" s="38" t="s">
        <v>83</v>
      </c>
      <c r="AB88" s="14">
        <v>0</v>
      </c>
      <c r="AC88" s="73">
        <v>3.0498696E-3</v>
      </c>
      <c r="AD88" s="74">
        <v>1.79381E-5</v>
      </c>
      <c r="AE88" s="38" t="s">
        <v>83</v>
      </c>
      <c r="AF88" s="14">
        <v>0</v>
      </c>
      <c r="AG88" s="38" t="s">
        <v>83</v>
      </c>
      <c r="AH88" s="14">
        <v>0</v>
      </c>
      <c r="AI88" s="73">
        <f t="shared" si="2"/>
        <v>3.0498696E-3</v>
      </c>
      <c r="AJ88" s="74">
        <f t="shared" si="2"/>
        <v>1.79381E-5</v>
      </c>
      <c r="AK88" s="73">
        <v>250.43410505</v>
      </c>
      <c r="AL88" s="74">
        <v>2.6793537397999998</v>
      </c>
      <c r="AM88" s="38" t="s">
        <v>83</v>
      </c>
      <c r="AN88" s="14">
        <v>0</v>
      </c>
      <c r="AO88" s="38" t="s">
        <v>83</v>
      </c>
      <c r="AP88" s="14">
        <v>0</v>
      </c>
      <c r="AQ88" s="38" t="s">
        <v>83</v>
      </c>
      <c r="AR88" s="14">
        <v>0</v>
      </c>
      <c r="AS88" s="73">
        <v>227.29400837</v>
      </c>
      <c r="AT88" s="74">
        <v>5.1968830124999998</v>
      </c>
      <c r="AU88" s="73">
        <v>305.98444985999998</v>
      </c>
      <c r="AV88" s="74">
        <v>1.4920263883</v>
      </c>
      <c r="AW88" s="73">
        <v>114.10119774</v>
      </c>
      <c r="AX88" s="74">
        <v>0.88495881180000002</v>
      </c>
      <c r="AY88" s="73">
        <v>23.938550574000001</v>
      </c>
      <c r="AZ88" s="74">
        <v>0.15371869599999999</v>
      </c>
      <c r="BA88" s="61">
        <f t="shared" si="3"/>
        <v>167.94470154599998</v>
      </c>
      <c r="BB88" s="14">
        <f t="shared" si="3"/>
        <v>0.45334888049999988</v>
      </c>
      <c r="BC88" s="73">
        <v>8.6553427030000005</v>
      </c>
      <c r="BD88" s="14">
        <v>1.0543010999999999E-3</v>
      </c>
      <c r="BE88" s="73">
        <v>1564.3496872999999</v>
      </c>
      <c r="BF88" s="74">
        <v>6.8140530734000002</v>
      </c>
      <c r="BG88" s="74">
        <v>0.24919649890000001</v>
      </c>
      <c r="BH88" s="14">
        <v>1.7084605199999998E-2</v>
      </c>
      <c r="BI88" s="73">
        <v>6.1637144343000001</v>
      </c>
      <c r="BJ88" s="74">
        <v>4.5078048699999998E-2</v>
      </c>
      <c r="BK88" s="73">
        <v>103.39532330999999</v>
      </c>
      <c r="BL88" s="74">
        <v>0.70364516180000003</v>
      </c>
      <c r="BM88" s="77"/>
      <c r="BN88" s="14"/>
      <c r="BO88" s="77"/>
      <c r="BP88" s="14"/>
      <c r="BQ88" s="73">
        <v>159.19787432000001</v>
      </c>
      <c r="BR88" s="74">
        <v>0.116296944</v>
      </c>
      <c r="BS88" s="73">
        <v>84.787270676999995</v>
      </c>
      <c r="BT88" s="74">
        <v>0.1973435103</v>
      </c>
      <c r="BU88" s="77"/>
      <c r="BV88" s="14"/>
      <c r="BW88" s="77"/>
      <c r="BX88" s="14"/>
      <c r="BY88" s="77"/>
      <c r="BZ88" s="14"/>
      <c r="CA88" s="77"/>
      <c r="CB88" s="14"/>
      <c r="CC88" s="73">
        <v>2.5650181288999998</v>
      </c>
      <c r="CD88" s="74">
        <v>1.76080131E-2</v>
      </c>
      <c r="CE88" s="73">
        <v>1.8310074494999999</v>
      </c>
      <c r="CF88" s="74">
        <v>1.40954844E-2</v>
      </c>
      <c r="CG88" s="73">
        <v>51.490801959000002</v>
      </c>
      <c r="CH88" s="74">
        <v>0.31106112219999998</v>
      </c>
      <c r="CI88" s="73">
        <v>171.70521624</v>
      </c>
      <c r="CJ88" s="74">
        <v>3.4614022602999999</v>
      </c>
      <c r="CK88" s="76"/>
      <c r="CL88" s="14"/>
      <c r="CM88" s="77"/>
      <c r="CN88" s="16"/>
      <c r="CO88" s="73">
        <v>119.74031942000001</v>
      </c>
      <c r="CP88" s="74">
        <v>2.0337325233999999</v>
      </c>
      <c r="CQ88" s="73">
        <v>107.55368894999999</v>
      </c>
      <c r="CR88" s="74">
        <v>3.1631504891</v>
      </c>
      <c r="CS88" s="73">
        <v>740.04385187000003</v>
      </c>
      <c r="CT88" s="74">
        <v>3.2763831374999999</v>
      </c>
      <c r="CU88" s="73">
        <v>824.30583544000001</v>
      </c>
      <c r="CV88" s="67">
        <v>3.5376699358999999</v>
      </c>
      <c r="CW88" s="124">
        <v>5.18117139E-2</v>
      </c>
      <c r="CX88" s="125">
        <v>9.4207818799999996E-2</v>
      </c>
      <c r="CY88" s="125">
        <v>0.12121732</v>
      </c>
      <c r="CZ88" s="125">
        <v>0.13803909180000001</v>
      </c>
      <c r="DA88" s="125">
        <v>0.14973263419999999</v>
      </c>
      <c r="DB88" s="125">
        <v>0.15885703470000001</v>
      </c>
      <c r="DC88" s="125">
        <v>0.16625018059999999</v>
      </c>
      <c r="DD88" s="125">
        <v>0.17241911679999999</v>
      </c>
      <c r="DE88" s="125">
        <v>0.17765916130000001</v>
      </c>
      <c r="DF88" s="126">
        <v>0.18221702100000001</v>
      </c>
      <c r="DG88" s="127">
        <v>172.26166810999999</v>
      </c>
      <c r="DH88" s="14">
        <v>1.0935300023000001</v>
      </c>
      <c r="DI88" s="61">
        <v>108.07585046</v>
      </c>
      <c r="DJ88" s="14">
        <v>0.69902555180000003</v>
      </c>
      <c r="DK88" s="61">
        <v>68.748855339000002</v>
      </c>
      <c r="DL88" s="14">
        <v>0.45144207219999999</v>
      </c>
      <c r="DM88" s="61">
        <v>44.753201294999997</v>
      </c>
      <c r="DN88" s="14">
        <v>0.29840310469999998</v>
      </c>
      <c r="DO88" s="61">
        <v>30.062229462000001</v>
      </c>
      <c r="DP88" s="14">
        <v>0.2040351581</v>
      </c>
      <c r="DQ88" s="61">
        <v>20.885859996000001</v>
      </c>
      <c r="DR88" s="14">
        <v>0.14479699900000001</v>
      </c>
      <c r="DS88" s="61">
        <v>15.010414094</v>
      </c>
      <c r="DT88" s="14">
        <v>0.10674584030000001</v>
      </c>
      <c r="DU88" s="61">
        <v>11.098907224</v>
      </c>
      <c r="DV88" s="14">
        <v>8.1290164799999995E-2</v>
      </c>
      <c r="DW88" s="61">
        <v>8.4201141802000006</v>
      </c>
      <c r="DX88" s="14">
        <v>6.3742504199999994E-2</v>
      </c>
      <c r="DY88" s="61">
        <v>6.5282499744000004</v>
      </c>
      <c r="DZ88" s="16">
        <v>5.1194630499999998E-2</v>
      </c>
    </row>
    <row r="89" spans="1:130">
      <c r="G89" s="62"/>
    </row>
  </sheetData>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Z88"/>
  <sheetViews>
    <sheetView workbookViewId="0">
      <pane xSplit="4" ySplit="4" topLeftCell="E5" activePane="bottomRight" state="frozen"/>
      <selection activeCell="CV4" sqref="CV4"/>
      <selection pane="topRight" activeCell="CV4" sqref="CV4"/>
      <selection pane="bottomLeft" activeCell="CV4" sqref="CV4"/>
      <selection pane="bottomRight" activeCell="E5" sqref="E5"/>
    </sheetView>
  </sheetViews>
  <sheetFormatPr defaultColWidth="8.85546875" defaultRowHeight="15"/>
  <cols>
    <col min="1" max="2" width="12.42578125" style="68" customWidth="1"/>
    <col min="3" max="3" width="12.42578125" style="62" customWidth="1"/>
    <col min="4" max="4" width="15.140625" style="68" customWidth="1"/>
    <col min="5" max="10" width="12.42578125" style="68" customWidth="1"/>
    <col min="11" max="11" width="12.140625" style="68" customWidth="1"/>
    <col min="12" max="13" width="12.42578125" style="68" customWidth="1"/>
    <col min="14" max="14" width="13.85546875" style="68" bestFit="1" customWidth="1"/>
    <col min="15" max="16" width="12.42578125" style="68" hidden="1" customWidth="1"/>
    <col min="17" max="18" width="12.42578125" style="68" customWidth="1"/>
    <col min="19" max="22" width="12.42578125" style="68" hidden="1" customWidth="1"/>
    <col min="23" max="26" width="12.42578125" style="68" customWidth="1"/>
    <col min="27" max="28" width="12.42578125" style="68" hidden="1" customWidth="1"/>
    <col min="29" max="30" width="12.42578125" style="68" customWidth="1"/>
    <col min="31" max="34" width="12.42578125" style="68" hidden="1" customWidth="1"/>
    <col min="35" max="35" width="12.42578125" style="68" customWidth="1"/>
    <col min="36" max="38" width="12.140625" style="68" customWidth="1"/>
    <col min="39" max="44" width="12.140625" style="68" hidden="1" customWidth="1"/>
    <col min="45" max="55" width="12.140625" style="68" customWidth="1"/>
    <col min="56" max="60" width="12.42578125" style="68" customWidth="1"/>
    <col min="61" max="62" width="12.85546875" style="68" customWidth="1"/>
    <col min="63" max="64" width="13" style="68" customWidth="1"/>
    <col min="65" max="68" width="13" style="68" hidden="1" customWidth="1"/>
    <col min="69" max="72" width="13" style="68" customWidth="1"/>
    <col min="73" max="80" width="13" style="68" hidden="1" customWidth="1"/>
    <col min="81" max="88" width="13" style="68" customWidth="1"/>
    <col min="89" max="92" width="13" style="68" hidden="1" customWidth="1"/>
    <col min="93" max="100" width="13" style="68" customWidth="1"/>
    <col min="101" max="16384" width="8.85546875" style="68"/>
  </cols>
  <sheetData>
    <row r="1" spans="1:130">
      <c r="A1" s="69" t="s">
        <v>134</v>
      </c>
    </row>
    <row r="2" spans="1:130">
      <c r="A2" s="69" t="s">
        <v>18</v>
      </c>
    </row>
    <row r="3" spans="1:130">
      <c r="A3" s="69"/>
      <c r="B3" s="69"/>
      <c r="C3" s="22"/>
      <c r="D3" s="69"/>
      <c r="E3" s="69"/>
      <c r="F3" s="22"/>
      <c r="G3" s="69"/>
      <c r="H3" s="69"/>
      <c r="I3" s="22"/>
      <c r="J3" s="69"/>
      <c r="K3" s="69"/>
      <c r="L3" s="22"/>
      <c r="M3" s="69"/>
      <c r="N3" s="69"/>
      <c r="O3" s="22"/>
      <c r="P3" s="69"/>
      <c r="Q3" s="69"/>
      <c r="R3" s="22"/>
      <c r="S3" s="69"/>
      <c r="T3" s="69"/>
      <c r="U3" s="22"/>
      <c r="V3" s="69"/>
      <c r="W3" s="69"/>
      <c r="X3" s="22"/>
      <c r="Y3" s="69"/>
      <c r="Z3" s="69"/>
      <c r="AA3" s="22"/>
      <c r="AB3" s="69"/>
      <c r="AC3" s="69"/>
      <c r="AD3" s="22"/>
      <c r="AE3" s="69"/>
      <c r="AF3" s="69"/>
      <c r="AG3" s="22"/>
      <c r="AH3" s="69"/>
      <c r="AI3" s="69"/>
      <c r="AJ3" s="22"/>
      <c r="AK3" s="69"/>
      <c r="AL3" s="69"/>
      <c r="AM3" s="22"/>
      <c r="AN3" s="69"/>
      <c r="AO3" s="69"/>
      <c r="AP3" s="22"/>
      <c r="AQ3" s="69"/>
      <c r="AR3" s="69"/>
      <c r="AS3" s="22"/>
      <c r="AT3" s="69"/>
      <c r="AU3" s="69"/>
      <c r="AV3" s="22"/>
      <c r="AW3" s="69"/>
      <c r="AX3" s="69"/>
      <c r="AY3" s="22"/>
      <c r="AZ3" s="69"/>
      <c r="BA3" s="69"/>
      <c r="BB3" s="22"/>
      <c r="BC3" s="69"/>
      <c r="BD3" s="69"/>
      <c r="BE3" s="22"/>
      <c r="BF3" s="69"/>
      <c r="BG3" s="69"/>
      <c r="BH3" s="22"/>
      <c r="BI3" s="69"/>
      <c r="BJ3" s="69"/>
      <c r="BK3" s="22"/>
      <c r="BL3" s="69"/>
      <c r="BM3" s="69"/>
      <c r="BN3" s="22"/>
      <c r="BO3" s="69"/>
      <c r="BP3" s="69"/>
      <c r="BQ3" s="22"/>
      <c r="BR3" s="69"/>
      <c r="BS3" s="69"/>
      <c r="BT3" s="22"/>
      <c r="BU3" s="69"/>
      <c r="BV3" s="69"/>
      <c r="BW3" s="22"/>
      <c r="BX3" s="69"/>
      <c r="BY3" s="69"/>
      <c r="BZ3" s="22"/>
      <c r="CA3" s="69"/>
      <c r="CB3" s="69"/>
      <c r="CC3" s="22"/>
      <c r="CD3" s="69"/>
      <c r="CE3" s="69"/>
      <c r="CF3" s="22"/>
      <c r="CG3" s="69"/>
      <c r="CH3" s="69"/>
      <c r="CI3" s="22"/>
      <c r="CJ3" s="69"/>
      <c r="CK3" s="69"/>
      <c r="CL3" s="22"/>
      <c r="CM3" s="69"/>
      <c r="CN3" s="69"/>
      <c r="CO3" s="22"/>
      <c r="CP3" s="69"/>
      <c r="CQ3" s="69"/>
      <c r="CR3" s="22"/>
      <c r="CS3" s="69"/>
      <c r="CT3" s="69"/>
      <c r="CU3" s="22"/>
      <c r="CV3" s="69"/>
    </row>
    <row r="4" spans="1:130" s="3" customFormat="1" ht="45" customHeight="1">
      <c r="A4" s="11" t="s">
        <v>8</v>
      </c>
      <c r="B4" s="12" t="s">
        <v>7</v>
      </c>
      <c r="C4" s="59" t="s">
        <v>82</v>
      </c>
      <c r="D4" s="12" t="s">
        <v>81</v>
      </c>
      <c r="E4" s="17" t="s">
        <v>0</v>
      </c>
      <c r="F4" s="12" t="s">
        <v>19</v>
      </c>
      <c r="G4" s="17" t="s">
        <v>1</v>
      </c>
      <c r="H4" s="12" t="s">
        <v>20</v>
      </c>
      <c r="I4" s="12" t="s">
        <v>2</v>
      </c>
      <c r="J4" s="12" t="s">
        <v>21</v>
      </c>
      <c r="K4" s="12" t="s">
        <v>9</v>
      </c>
      <c r="L4" s="12" t="s">
        <v>22</v>
      </c>
      <c r="M4" s="12" t="s">
        <v>119</v>
      </c>
      <c r="N4" s="12" t="s">
        <v>120</v>
      </c>
      <c r="O4" s="12" t="s">
        <v>121</v>
      </c>
      <c r="P4" s="12" t="s">
        <v>121</v>
      </c>
      <c r="Q4" s="12" t="s">
        <v>3</v>
      </c>
      <c r="R4" s="12" t="s">
        <v>23</v>
      </c>
      <c r="S4" s="12" t="s">
        <v>121</v>
      </c>
      <c r="T4" s="12" t="s">
        <v>121</v>
      </c>
      <c r="U4" s="12" t="s">
        <v>121</v>
      </c>
      <c r="V4" s="12" t="s">
        <v>121</v>
      </c>
      <c r="W4" s="12" t="s">
        <v>4</v>
      </c>
      <c r="X4" s="12" t="s">
        <v>24</v>
      </c>
      <c r="Y4" s="12" t="s">
        <v>122</v>
      </c>
      <c r="Z4" s="12" t="s">
        <v>123</v>
      </c>
      <c r="AA4" s="12" t="s">
        <v>121</v>
      </c>
      <c r="AB4" s="12" t="s">
        <v>121</v>
      </c>
      <c r="AC4" s="12" t="s">
        <v>10</v>
      </c>
      <c r="AD4" s="12" t="s">
        <v>25</v>
      </c>
      <c r="AE4" s="12" t="s">
        <v>121</v>
      </c>
      <c r="AF4" s="12" t="s">
        <v>121</v>
      </c>
      <c r="AG4" s="12" t="s">
        <v>121</v>
      </c>
      <c r="AH4" s="12" t="s">
        <v>121</v>
      </c>
      <c r="AI4" s="12" t="s">
        <v>11</v>
      </c>
      <c r="AJ4" s="12" t="s">
        <v>26</v>
      </c>
      <c r="AK4" s="12" t="s">
        <v>12</v>
      </c>
      <c r="AL4" s="12" t="s">
        <v>27</v>
      </c>
      <c r="AM4" s="12" t="s">
        <v>121</v>
      </c>
      <c r="AN4" s="12" t="s">
        <v>121</v>
      </c>
      <c r="AO4" s="12" t="s">
        <v>121</v>
      </c>
      <c r="AP4" s="12" t="s">
        <v>121</v>
      </c>
      <c r="AQ4" s="12" t="s">
        <v>121</v>
      </c>
      <c r="AR4" s="12" t="s">
        <v>121</v>
      </c>
      <c r="AS4" s="12" t="s">
        <v>5</v>
      </c>
      <c r="AT4" s="12" t="s">
        <v>28</v>
      </c>
      <c r="AU4" s="12" t="s">
        <v>13</v>
      </c>
      <c r="AV4" s="12" t="s">
        <v>29</v>
      </c>
      <c r="AW4" s="12" t="s">
        <v>14</v>
      </c>
      <c r="AX4" s="12" t="s">
        <v>30</v>
      </c>
      <c r="AY4" s="12" t="s">
        <v>15</v>
      </c>
      <c r="AZ4" s="12" t="s">
        <v>31</v>
      </c>
      <c r="BA4" s="12" t="s">
        <v>16</v>
      </c>
      <c r="BB4" s="12" t="s">
        <v>32</v>
      </c>
      <c r="BC4" s="12" t="s">
        <v>71</v>
      </c>
      <c r="BD4" s="12" t="s">
        <v>72</v>
      </c>
      <c r="BE4" s="12" t="s">
        <v>6</v>
      </c>
      <c r="BF4" s="12" t="s">
        <v>33</v>
      </c>
      <c r="BG4" s="17" t="s">
        <v>70</v>
      </c>
      <c r="BH4" s="18" t="s">
        <v>73</v>
      </c>
      <c r="BI4" s="17" t="s">
        <v>124</v>
      </c>
      <c r="BJ4" s="12" t="s">
        <v>125</v>
      </c>
      <c r="BK4" s="12" t="s">
        <v>126</v>
      </c>
      <c r="BL4" s="12" t="s">
        <v>127</v>
      </c>
      <c r="BM4" s="39" t="s">
        <v>87</v>
      </c>
      <c r="BN4" s="12" t="s">
        <v>88</v>
      </c>
      <c r="BO4" s="39" t="s">
        <v>89</v>
      </c>
      <c r="BP4" s="12" t="s">
        <v>90</v>
      </c>
      <c r="BQ4" s="12" t="s">
        <v>91</v>
      </c>
      <c r="BR4" s="12" t="s">
        <v>92</v>
      </c>
      <c r="BS4" s="12" t="s">
        <v>93</v>
      </c>
      <c r="BT4" s="18" t="s">
        <v>94</v>
      </c>
      <c r="BU4" s="12" t="s">
        <v>121</v>
      </c>
      <c r="BV4" s="12" t="s">
        <v>121</v>
      </c>
      <c r="BW4" s="12" t="s">
        <v>121</v>
      </c>
      <c r="BX4" s="12" t="s">
        <v>121</v>
      </c>
      <c r="BY4" s="12" t="s">
        <v>121</v>
      </c>
      <c r="BZ4" s="12" t="s">
        <v>121</v>
      </c>
      <c r="CA4" s="12" t="s">
        <v>121</v>
      </c>
      <c r="CB4" s="12" t="s">
        <v>121</v>
      </c>
      <c r="CC4" s="17" t="s">
        <v>95</v>
      </c>
      <c r="CD4" s="12" t="s">
        <v>96</v>
      </c>
      <c r="CE4" s="12" t="s">
        <v>97</v>
      </c>
      <c r="CF4" s="12" t="s">
        <v>98</v>
      </c>
      <c r="CG4" s="12" t="s">
        <v>99</v>
      </c>
      <c r="CH4" s="12" t="s">
        <v>100</v>
      </c>
      <c r="CI4" s="12" t="s">
        <v>101</v>
      </c>
      <c r="CJ4" s="18" t="s">
        <v>102</v>
      </c>
      <c r="CK4" s="17" t="s">
        <v>121</v>
      </c>
      <c r="CL4" s="12" t="s">
        <v>121</v>
      </c>
      <c r="CM4" s="12" t="s">
        <v>121</v>
      </c>
      <c r="CN4" s="18" t="s">
        <v>121</v>
      </c>
      <c r="CO4" s="17" t="s">
        <v>103</v>
      </c>
      <c r="CP4" s="12" t="s">
        <v>104</v>
      </c>
      <c r="CQ4" s="12" t="s">
        <v>105</v>
      </c>
      <c r="CR4" s="12" t="s">
        <v>106</v>
      </c>
      <c r="CS4" s="12" t="s">
        <v>107</v>
      </c>
      <c r="CT4" s="12" t="s">
        <v>108</v>
      </c>
      <c r="CU4" s="12" t="s">
        <v>303</v>
      </c>
      <c r="CV4" s="18" t="s">
        <v>304</v>
      </c>
      <c r="CW4" s="17" t="s">
        <v>156</v>
      </c>
      <c r="CX4" s="12" t="s">
        <v>157</v>
      </c>
      <c r="CY4" s="12" t="s">
        <v>158</v>
      </c>
      <c r="CZ4" s="12" t="s">
        <v>159</v>
      </c>
      <c r="DA4" s="12" t="s">
        <v>160</v>
      </c>
      <c r="DB4" s="12" t="s">
        <v>161</v>
      </c>
      <c r="DC4" s="12" t="s">
        <v>162</v>
      </c>
      <c r="DD4" s="12" t="s">
        <v>163</v>
      </c>
      <c r="DE4" s="12" t="s">
        <v>164</v>
      </c>
      <c r="DF4" s="18" t="s">
        <v>165</v>
      </c>
      <c r="DG4" s="17" t="s">
        <v>166</v>
      </c>
      <c r="DH4" s="12" t="s">
        <v>167</v>
      </c>
      <c r="DI4" s="12" t="s">
        <v>168</v>
      </c>
      <c r="DJ4" s="12" t="s">
        <v>169</v>
      </c>
      <c r="DK4" s="12" t="s">
        <v>170</v>
      </c>
      <c r="DL4" s="12" t="s">
        <v>171</v>
      </c>
      <c r="DM4" s="12" t="s">
        <v>172</v>
      </c>
      <c r="DN4" s="12" t="s">
        <v>173</v>
      </c>
      <c r="DO4" s="12" t="s">
        <v>174</v>
      </c>
      <c r="DP4" s="12" t="s">
        <v>175</v>
      </c>
      <c r="DQ4" s="12" t="s">
        <v>176</v>
      </c>
      <c r="DR4" s="12" t="s">
        <v>177</v>
      </c>
      <c r="DS4" s="12" t="s">
        <v>178</v>
      </c>
      <c r="DT4" s="12" t="s">
        <v>179</v>
      </c>
      <c r="DU4" s="12" t="s">
        <v>180</v>
      </c>
      <c r="DV4" s="12" t="s">
        <v>181</v>
      </c>
      <c r="DW4" s="12" t="s">
        <v>182</v>
      </c>
      <c r="DX4" s="12" t="s">
        <v>183</v>
      </c>
      <c r="DY4" s="12" t="s">
        <v>184</v>
      </c>
      <c r="DZ4" s="18" t="s">
        <v>185</v>
      </c>
    </row>
    <row r="5" spans="1:130">
      <c r="A5" s="8">
        <v>0</v>
      </c>
      <c r="B5" s="63">
        <v>582370</v>
      </c>
      <c r="C5" s="64">
        <v>0</v>
      </c>
      <c r="D5" s="70">
        <v>0</v>
      </c>
      <c r="E5" s="70">
        <v>0</v>
      </c>
      <c r="F5" s="71">
        <v>3.3915199999999997E-5</v>
      </c>
      <c r="G5" s="64">
        <v>0</v>
      </c>
      <c r="H5" s="71">
        <v>3.1199376E-6</v>
      </c>
      <c r="I5" s="70">
        <v>0</v>
      </c>
      <c r="J5" s="71">
        <v>8.5392399999999999E-5</v>
      </c>
      <c r="K5" s="70">
        <v>0</v>
      </c>
      <c r="L5" s="71">
        <v>8.8543700000000004E-5</v>
      </c>
      <c r="M5" s="70">
        <v>0</v>
      </c>
      <c r="N5" s="71">
        <v>3.77394E-5</v>
      </c>
      <c r="O5" s="37" t="s">
        <v>83</v>
      </c>
      <c r="P5" s="13">
        <v>0</v>
      </c>
      <c r="Q5" s="70">
        <v>0</v>
      </c>
      <c r="R5" s="71">
        <v>2.2994500000000002E-5</v>
      </c>
      <c r="S5" s="37" t="s">
        <v>83</v>
      </c>
      <c r="T5" s="13">
        <v>0</v>
      </c>
      <c r="U5" s="37" t="s">
        <v>83</v>
      </c>
      <c r="V5" s="13">
        <v>0</v>
      </c>
      <c r="W5" s="70">
        <v>0</v>
      </c>
      <c r="X5" s="71">
        <v>0</v>
      </c>
      <c r="Y5" s="70">
        <v>0</v>
      </c>
      <c r="Z5" s="71">
        <v>5.68038E-5</v>
      </c>
      <c r="AA5" s="37" t="s">
        <v>83</v>
      </c>
      <c r="AB5" s="13">
        <v>0</v>
      </c>
      <c r="AC5" s="70">
        <v>0</v>
      </c>
      <c r="AD5" s="71">
        <v>0</v>
      </c>
      <c r="AE5" s="37" t="s">
        <v>83</v>
      </c>
      <c r="AF5" s="13">
        <v>0</v>
      </c>
      <c r="AG5" s="37" t="s">
        <v>83</v>
      </c>
      <c r="AH5" s="13">
        <v>0</v>
      </c>
      <c r="AI5" s="70">
        <f>AC5</f>
        <v>0</v>
      </c>
      <c r="AJ5" s="71">
        <f>AD5</f>
        <v>0</v>
      </c>
      <c r="AK5" s="70">
        <v>0</v>
      </c>
      <c r="AL5" s="71">
        <v>1.322509E-4</v>
      </c>
      <c r="AM5" s="37" t="s">
        <v>83</v>
      </c>
      <c r="AN5" s="13">
        <v>0</v>
      </c>
      <c r="AO5" s="37" t="s">
        <v>83</v>
      </c>
      <c r="AP5" s="13">
        <v>0</v>
      </c>
      <c r="AQ5" s="37" t="s">
        <v>83</v>
      </c>
      <c r="AR5" s="13">
        <v>0</v>
      </c>
      <c r="AS5" s="70">
        <v>0</v>
      </c>
      <c r="AT5" s="71">
        <v>3.4187589999999998E-4</v>
      </c>
      <c r="AU5" s="70">
        <v>0</v>
      </c>
      <c r="AV5" s="71">
        <v>1.5397530000000001E-4</v>
      </c>
      <c r="AW5" s="70">
        <v>0</v>
      </c>
      <c r="AX5" s="71">
        <v>1.0947850000000001E-4</v>
      </c>
      <c r="AY5" s="70">
        <v>0</v>
      </c>
      <c r="AZ5" s="71">
        <v>1.6934000000000001E-5</v>
      </c>
      <c r="BA5" s="60">
        <v>0</v>
      </c>
      <c r="BB5" s="13">
        <v>0</v>
      </c>
      <c r="BC5" s="70">
        <v>0</v>
      </c>
      <c r="BD5" s="13">
        <v>0</v>
      </c>
      <c r="BE5" s="70">
        <v>0</v>
      </c>
      <c r="BF5" s="71">
        <v>7.5905839999999998E-4</v>
      </c>
      <c r="BG5" s="71">
        <v>1.24798E-5</v>
      </c>
      <c r="BH5" s="13">
        <v>0</v>
      </c>
      <c r="BI5" s="70">
        <v>0</v>
      </c>
      <c r="BJ5" s="71">
        <v>1.14142E-5</v>
      </c>
      <c r="BK5" s="70">
        <v>0</v>
      </c>
      <c r="BL5" s="71">
        <v>2.63252E-5</v>
      </c>
      <c r="BM5" s="7"/>
      <c r="BN5" s="13"/>
      <c r="BO5" s="7"/>
      <c r="BP5" s="13"/>
      <c r="BQ5" s="70">
        <v>0</v>
      </c>
      <c r="BR5" s="71">
        <v>8.1407638E-6</v>
      </c>
      <c r="BS5" s="70">
        <v>0</v>
      </c>
      <c r="BT5" s="71">
        <v>1.48538E-5</v>
      </c>
      <c r="BU5" s="7"/>
      <c r="BV5" s="13"/>
      <c r="BW5" s="7"/>
      <c r="BX5" s="13"/>
      <c r="BY5" s="7"/>
      <c r="BZ5" s="13"/>
      <c r="CA5" s="7"/>
      <c r="CB5" s="13"/>
      <c r="CC5" s="70">
        <v>0</v>
      </c>
      <c r="CD5" s="71">
        <v>0</v>
      </c>
      <c r="CE5" s="70">
        <v>0</v>
      </c>
      <c r="CF5" s="71">
        <v>0</v>
      </c>
      <c r="CG5" s="70">
        <v>0</v>
      </c>
      <c r="CH5" s="71">
        <v>0</v>
      </c>
      <c r="CI5" s="70">
        <v>0</v>
      </c>
      <c r="CJ5" s="71">
        <v>5.68038E-5</v>
      </c>
      <c r="CK5" s="6"/>
      <c r="CL5" s="13"/>
      <c r="CM5" s="7"/>
      <c r="CN5" s="15"/>
      <c r="CO5" s="70">
        <v>0</v>
      </c>
      <c r="CP5" s="71">
        <v>5.8614399999999999E-5</v>
      </c>
      <c r="CQ5" s="70">
        <v>0</v>
      </c>
      <c r="CR5" s="71">
        <v>2.8326149999999999E-4</v>
      </c>
      <c r="CS5" s="70">
        <v>0</v>
      </c>
      <c r="CT5" s="71">
        <v>2.788302E-4</v>
      </c>
      <c r="CU5" s="70">
        <v>0</v>
      </c>
      <c r="CV5" s="66">
        <v>4.8022819999999998E-4</v>
      </c>
      <c r="CW5" s="121">
        <v>3.1199376E-6</v>
      </c>
      <c r="CX5" s="122">
        <v>6.2398752E-6</v>
      </c>
      <c r="CY5" s="122">
        <v>9.3598128000000004E-6</v>
      </c>
      <c r="CZ5" s="122">
        <v>1.24798E-5</v>
      </c>
      <c r="DA5" s="122">
        <v>1.24798E-5</v>
      </c>
      <c r="DB5" s="122">
        <v>1.24798E-5</v>
      </c>
      <c r="DC5" s="122">
        <v>1.24798E-5</v>
      </c>
      <c r="DD5" s="122">
        <v>1.24798E-5</v>
      </c>
      <c r="DE5" s="122">
        <v>1.24798E-5</v>
      </c>
      <c r="DF5" s="123">
        <v>1.24798E-5</v>
      </c>
      <c r="DG5" s="80">
        <v>0</v>
      </c>
      <c r="DH5" s="13">
        <v>1.8899600000000001E-5</v>
      </c>
      <c r="DI5" s="60">
        <v>0</v>
      </c>
      <c r="DJ5" s="13">
        <v>1.3612600000000001E-5</v>
      </c>
      <c r="DK5" s="60">
        <v>0</v>
      </c>
      <c r="DL5" s="13">
        <v>9.6222934E-6</v>
      </c>
      <c r="DM5" s="60">
        <v>0</v>
      </c>
      <c r="DN5" s="13">
        <v>5.6319787999999998E-6</v>
      </c>
      <c r="DO5" s="60">
        <v>0</v>
      </c>
      <c r="DP5" s="13">
        <v>1.6416643E-6</v>
      </c>
      <c r="DQ5" s="60">
        <v>0</v>
      </c>
      <c r="DR5" s="13">
        <v>0</v>
      </c>
      <c r="DS5" s="60">
        <v>0</v>
      </c>
      <c r="DT5" s="13">
        <v>0</v>
      </c>
      <c r="DU5" s="60">
        <v>0</v>
      </c>
      <c r="DV5" s="13">
        <v>0</v>
      </c>
      <c r="DW5" s="60">
        <v>0</v>
      </c>
      <c r="DX5" s="13">
        <v>0</v>
      </c>
      <c r="DY5" s="60">
        <v>0</v>
      </c>
      <c r="DZ5" s="15">
        <v>0</v>
      </c>
    </row>
    <row r="6" spans="1:130">
      <c r="A6" s="8">
        <v>100</v>
      </c>
      <c r="B6" s="63">
        <v>64758</v>
      </c>
      <c r="C6" s="64">
        <v>82.999044897000005</v>
      </c>
      <c r="D6" s="70">
        <v>67.801797933000003</v>
      </c>
      <c r="E6" s="70">
        <v>9.2966214999999994E-3</v>
      </c>
      <c r="F6" s="71">
        <v>1.8944599999999999E-4</v>
      </c>
      <c r="G6" s="64">
        <v>3.2898799999999997E-5</v>
      </c>
      <c r="H6" s="71">
        <v>4.0869792999999999E-6</v>
      </c>
      <c r="I6" s="70">
        <v>1.6886914707</v>
      </c>
      <c r="J6" s="71">
        <v>2.1766851600000001E-2</v>
      </c>
      <c r="K6" s="70">
        <v>0.57794104599999996</v>
      </c>
      <c r="L6" s="71">
        <v>7.1009551000000004E-3</v>
      </c>
      <c r="M6" s="70">
        <v>0.1169524344</v>
      </c>
      <c r="N6" s="71">
        <v>1.6321717E-3</v>
      </c>
      <c r="O6" s="37" t="s">
        <v>83</v>
      </c>
      <c r="P6" s="13">
        <v>0</v>
      </c>
      <c r="Q6" s="70">
        <v>2.2660183E-3</v>
      </c>
      <c r="R6" s="71">
        <v>7.5585200000000003E-5</v>
      </c>
      <c r="S6" s="37" t="s">
        <v>83</v>
      </c>
      <c r="T6" s="13">
        <v>0</v>
      </c>
      <c r="U6" s="37" t="s">
        <v>83</v>
      </c>
      <c r="V6" s="13">
        <v>0</v>
      </c>
      <c r="W6" s="70">
        <v>4.3817399999999998E-5</v>
      </c>
      <c r="X6" s="71">
        <v>1.7351862E-6</v>
      </c>
      <c r="Y6" s="70">
        <v>8.0581905800000006E-2</v>
      </c>
      <c r="Z6" s="71">
        <v>2.8735804999999999E-3</v>
      </c>
      <c r="AA6" s="37" t="s">
        <v>83</v>
      </c>
      <c r="AB6" s="13">
        <v>0</v>
      </c>
      <c r="AC6" s="70">
        <v>0</v>
      </c>
      <c r="AD6" s="71">
        <v>0</v>
      </c>
      <c r="AE6" s="37" t="s">
        <v>83</v>
      </c>
      <c r="AF6" s="13">
        <v>0</v>
      </c>
      <c r="AG6" s="37" t="s">
        <v>83</v>
      </c>
      <c r="AH6" s="13">
        <v>0</v>
      </c>
      <c r="AI6" s="70">
        <f t="shared" ref="AI6:AJ69" si="0">AC6</f>
        <v>0</v>
      </c>
      <c r="AJ6" s="71">
        <f t="shared" si="0"/>
        <v>0</v>
      </c>
      <c r="AK6" s="70">
        <v>1.9561751366</v>
      </c>
      <c r="AL6" s="71">
        <v>4.0589775100000003E-2</v>
      </c>
      <c r="AM6" s="37" t="s">
        <v>83</v>
      </c>
      <c r="AN6" s="13">
        <v>0</v>
      </c>
      <c r="AO6" s="37" t="s">
        <v>83</v>
      </c>
      <c r="AP6" s="13">
        <v>0</v>
      </c>
      <c r="AQ6" s="37" t="s">
        <v>83</v>
      </c>
      <c r="AR6" s="13">
        <v>0</v>
      </c>
      <c r="AS6" s="70">
        <v>0.40383978310000002</v>
      </c>
      <c r="AT6" s="71">
        <v>2.7682923799999998E-2</v>
      </c>
      <c r="AU6" s="70">
        <v>0.11882353549999999</v>
      </c>
      <c r="AV6" s="71">
        <v>3.2382034E-3</v>
      </c>
      <c r="AW6" s="70">
        <v>9.0818426300000005E-2</v>
      </c>
      <c r="AX6" s="71">
        <v>2.6667447999999998E-3</v>
      </c>
      <c r="AY6" s="70">
        <v>8.8705746000000002E-3</v>
      </c>
      <c r="AZ6" s="71">
        <v>2.0309169999999999E-4</v>
      </c>
      <c r="BA6" s="60">
        <f t="shared" ref="BA6:BB69" si="1">AU6-(AW6+AY6)</f>
        <v>1.9134534599999989E-2</v>
      </c>
      <c r="BB6" s="13">
        <f t="shared" si="1"/>
        <v>3.6836690000000005E-4</v>
      </c>
      <c r="BC6" s="70">
        <v>0</v>
      </c>
      <c r="BD6" s="13">
        <v>0</v>
      </c>
      <c r="BE6" s="70">
        <v>1.6077248904000001</v>
      </c>
      <c r="BF6" s="71">
        <v>5.3938844E-2</v>
      </c>
      <c r="BG6" s="71">
        <v>1.4985599999999999E-5</v>
      </c>
      <c r="BH6" s="13">
        <v>0</v>
      </c>
      <c r="BI6" s="70">
        <v>7.3433600000000004E-4</v>
      </c>
      <c r="BJ6" s="71">
        <v>3.1174199999999997E-5</v>
      </c>
      <c r="BK6" s="70">
        <v>0.1162180984</v>
      </c>
      <c r="BL6" s="71">
        <v>1.6009975E-3</v>
      </c>
      <c r="BM6" s="7"/>
      <c r="BN6" s="13"/>
      <c r="BO6" s="7"/>
      <c r="BP6" s="13"/>
      <c r="BQ6" s="70">
        <v>3.5078289999999999E-4</v>
      </c>
      <c r="BR6" s="71">
        <v>2.3042799999999999E-5</v>
      </c>
      <c r="BS6" s="70">
        <v>1.9152354000000001E-3</v>
      </c>
      <c r="BT6" s="71">
        <v>5.25424E-5</v>
      </c>
      <c r="BU6" s="7"/>
      <c r="BV6" s="13"/>
      <c r="BW6" s="7"/>
      <c r="BX6" s="13"/>
      <c r="BY6" s="7"/>
      <c r="BZ6" s="13"/>
      <c r="CA6" s="7"/>
      <c r="CB6" s="13"/>
      <c r="CC6" s="70">
        <v>0</v>
      </c>
      <c r="CD6" s="71">
        <v>0</v>
      </c>
      <c r="CE6" s="70">
        <v>4.3817399999999998E-5</v>
      </c>
      <c r="CF6" s="71">
        <v>1.7351862E-6</v>
      </c>
      <c r="CG6" s="70">
        <v>3.7882820000000001E-4</v>
      </c>
      <c r="CH6" s="71">
        <v>2.7917300000000001E-5</v>
      </c>
      <c r="CI6" s="70">
        <v>8.0203077600000006E-2</v>
      </c>
      <c r="CJ6" s="71">
        <v>2.8456632000000001E-3</v>
      </c>
      <c r="CK6" s="6"/>
      <c r="CL6" s="13"/>
      <c r="CM6" s="7"/>
      <c r="CN6" s="15"/>
      <c r="CO6" s="70">
        <v>6.8676488100000002E-2</v>
      </c>
      <c r="CP6" s="71">
        <v>3.2079111E-3</v>
      </c>
      <c r="CQ6" s="70">
        <v>0.33516329500000003</v>
      </c>
      <c r="CR6" s="71">
        <v>2.44750127E-2</v>
      </c>
      <c r="CS6" s="70">
        <v>3.4787485E-2</v>
      </c>
      <c r="CT6" s="71">
        <v>6.8112112000000002E-3</v>
      </c>
      <c r="CU6" s="70">
        <v>1.5729374054</v>
      </c>
      <c r="CV6" s="66">
        <v>4.7127632799999999E-2</v>
      </c>
      <c r="CW6" s="121">
        <v>4.0869792999999999E-6</v>
      </c>
      <c r="CX6" s="122">
        <v>8.1739585999999998E-6</v>
      </c>
      <c r="CY6" s="122">
        <v>1.22609E-5</v>
      </c>
      <c r="CZ6" s="122">
        <v>1.4985599999999999E-5</v>
      </c>
      <c r="DA6" s="122">
        <v>1.4985599999999999E-5</v>
      </c>
      <c r="DB6" s="122">
        <v>1.4985599999999999E-5</v>
      </c>
      <c r="DC6" s="122">
        <v>1.4985599999999999E-5</v>
      </c>
      <c r="DD6" s="122">
        <v>1.4985599999999999E-5</v>
      </c>
      <c r="DE6" s="122">
        <v>1.4985599999999999E-5</v>
      </c>
      <c r="DF6" s="123">
        <v>1.4985599999999999E-5</v>
      </c>
      <c r="DG6" s="80">
        <v>3.0032261099999999E-2</v>
      </c>
      <c r="DH6" s="13">
        <v>1.2308249E-3</v>
      </c>
      <c r="DI6" s="60">
        <v>5.7531231000000002E-3</v>
      </c>
      <c r="DJ6" s="13">
        <v>2.9318569999999997E-4</v>
      </c>
      <c r="DK6" s="60">
        <v>9.4166940000000004E-4</v>
      </c>
      <c r="DL6" s="13">
        <v>6.73638E-5</v>
      </c>
      <c r="DM6" s="60">
        <v>1.4952969999999999E-4</v>
      </c>
      <c r="DN6" s="13">
        <v>1.5919100000000001E-5</v>
      </c>
      <c r="DO6" s="60">
        <v>0</v>
      </c>
      <c r="DP6" s="13">
        <v>1.4457351E-6</v>
      </c>
      <c r="DQ6" s="60">
        <v>0</v>
      </c>
      <c r="DR6" s="13">
        <v>0</v>
      </c>
      <c r="DS6" s="60">
        <v>0</v>
      </c>
      <c r="DT6" s="13">
        <v>0</v>
      </c>
      <c r="DU6" s="60">
        <v>0</v>
      </c>
      <c r="DV6" s="13">
        <v>0</v>
      </c>
      <c r="DW6" s="60">
        <v>0</v>
      </c>
      <c r="DX6" s="13">
        <v>0</v>
      </c>
      <c r="DY6" s="60">
        <v>0</v>
      </c>
      <c r="DZ6" s="15">
        <v>0</v>
      </c>
    </row>
    <row r="7" spans="1:130">
      <c r="A7" s="8">
        <v>200</v>
      </c>
      <c r="B7" s="63">
        <v>188881</v>
      </c>
      <c r="C7" s="64">
        <v>162.39414729999999</v>
      </c>
      <c r="D7" s="70">
        <v>149.53079724</v>
      </c>
      <c r="E7" s="70">
        <v>0.1105534519</v>
      </c>
      <c r="F7" s="71">
        <v>8.4011600000000002E-4</v>
      </c>
      <c r="G7" s="64">
        <v>1.7284479999999999E-4</v>
      </c>
      <c r="H7" s="71">
        <v>5.0961172999999999E-6</v>
      </c>
      <c r="I7" s="70">
        <v>15.778691591999999</v>
      </c>
      <c r="J7" s="71">
        <v>0.13080356770000001</v>
      </c>
      <c r="K7" s="70">
        <v>5.3403548187999998</v>
      </c>
      <c r="L7" s="71">
        <v>4.3143675899999998E-2</v>
      </c>
      <c r="M7" s="70">
        <v>0.88352621600000003</v>
      </c>
      <c r="N7" s="71">
        <v>8.4990815000000001E-3</v>
      </c>
      <c r="O7" s="37" t="s">
        <v>83</v>
      </c>
      <c r="P7" s="13">
        <v>0</v>
      </c>
      <c r="Q7" s="70">
        <v>1.79438003E-2</v>
      </c>
      <c r="R7" s="71">
        <v>2.199262E-4</v>
      </c>
      <c r="S7" s="37" t="s">
        <v>83</v>
      </c>
      <c r="T7" s="13">
        <v>0</v>
      </c>
      <c r="U7" s="37" t="s">
        <v>83</v>
      </c>
      <c r="V7" s="13">
        <v>0</v>
      </c>
      <c r="W7" s="70">
        <v>8.5386580000000004E-4</v>
      </c>
      <c r="X7" s="71">
        <v>1.1894499999999999E-5</v>
      </c>
      <c r="Y7" s="70">
        <v>0.34991429800000001</v>
      </c>
      <c r="Z7" s="71">
        <v>9.8905567000000007E-3</v>
      </c>
      <c r="AA7" s="37" t="s">
        <v>83</v>
      </c>
      <c r="AB7" s="13">
        <v>0</v>
      </c>
      <c r="AC7" s="70">
        <v>0</v>
      </c>
      <c r="AD7" s="71">
        <v>0</v>
      </c>
      <c r="AE7" s="37" t="s">
        <v>83</v>
      </c>
      <c r="AF7" s="13">
        <v>0</v>
      </c>
      <c r="AG7" s="37" t="s">
        <v>83</v>
      </c>
      <c r="AH7" s="13">
        <v>0</v>
      </c>
      <c r="AI7" s="70">
        <f t="shared" si="0"/>
        <v>0</v>
      </c>
      <c r="AJ7" s="71">
        <f t="shared" si="0"/>
        <v>0</v>
      </c>
      <c r="AK7" s="70">
        <v>6.1325205224000001</v>
      </c>
      <c r="AL7" s="71">
        <v>0.1091581298</v>
      </c>
      <c r="AM7" s="37" t="s">
        <v>83</v>
      </c>
      <c r="AN7" s="13">
        <v>0</v>
      </c>
      <c r="AO7" s="37" t="s">
        <v>83</v>
      </c>
      <c r="AP7" s="13">
        <v>0</v>
      </c>
      <c r="AQ7" s="37" t="s">
        <v>83</v>
      </c>
      <c r="AR7" s="13">
        <v>0</v>
      </c>
      <c r="AS7" s="70">
        <v>1.9407603063000001</v>
      </c>
      <c r="AT7" s="71">
        <v>0.1160117182</v>
      </c>
      <c r="AU7" s="70">
        <v>0.55075815709999998</v>
      </c>
      <c r="AV7" s="71">
        <v>1.0766832800000001E-2</v>
      </c>
      <c r="AW7" s="70">
        <v>0.3271679294</v>
      </c>
      <c r="AX7" s="71">
        <v>7.2781169000000001E-3</v>
      </c>
      <c r="AY7" s="70">
        <v>0.13643670720000001</v>
      </c>
      <c r="AZ7" s="71">
        <v>2.3089269000000001E-3</v>
      </c>
      <c r="BA7" s="60">
        <f t="shared" si="1"/>
        <v>8.715352049999997E-2</v>
      </c>
      <c r="BB7" s="13">
        <f t="shared" si="1"/>
        <v>1.1797890000000005E-3</v>
      </c>
      <c r="BC7" s="70">
        <v>0</v>
      </c>
      <c r="BD7" s="13">
        <v>0</v>
      </c>
      <c r="BE7" s="70">
        <v>6.3956204623000001</v>
      </c>
      <c r="BF7" s="71">
        <v>0.12185193029999999</v>
      </c>
      <c r="BG7" s="71">
        <v>1.4096900000000001E-5</v>
      </c>
      <c r="BH7" s="13">
        <v>0</v>
      </c>
      <c r="BI7" s="70">
        <v>8.0095791000000006E-3</v>
      </c>
      <c r="BJ7" s="71">
        <v>1.5825830000000001E-4</v>
      </c>
      <c r="BK7" s="70">
        <v>0.87551663690000003</v>
      </c>
      <c r="BL7" s="71">
        <v>8.3408231999999999E-3</v>
      </c>
      <c r="BM7" s="7"/>
      <c r="BN7" s="13"/>
      <c r="BO7" s="7"/>
      <c r="BP7" s="13"/>
      <c r="BQ7" s="70">
        <v>2.0718943E-3</v>
      </c>
      <c r="BR7" s="71">
        <v>5.2726399999999997E-5</v>
      </c>
      <c r="BS7" s="70">
        <v>1.5871906000000002E-2</v>
      </c>
      <c r="BT7" s="71">
        <v>1.6719980000000001E-4</v>
      </c>
      <c r="BU7" s="7"/>
      <c r="BV7" s="13"/>
      <c r="BW7" s="7"/>
      <c r="BX7" s="13"/>
      <c r="BY7" s="7"/>
      <c r="BZ7" s="13"/>
      <c r="CA7" s="7"/>
      <c r="CB7" s="13"/>
      <c r="CC7" s="70">
        <v>2.1160870000000001E-4</v>
      </c>
      <c r="CD7" s="71">
        <v>2.1184118999999999E-6</v>
      </c>
      <c r="CE7" s="70">
        <v>6.4225709999999995E-4</v>
      </c>
      <c r="CF7" s="71">
        <v>9.7760512000000003E-6</v>
      </c>
      <c r="CG7" s="70">
        <v>2.5021073E-3</v>
      </c>
      <c r="CH7" s="71">
        <v>7.6903400000000006E-5</v>
      </c>
      <c r="CI7" s="70">
        <v>0.34741219070000001</v>
      </c>
      <c r="CJ7" s="71">
        <v>9.8136533000000008E-3</v>
      </c>
      <c r="CK7" s="6"/>
      <c r="CL7" s="13"/>
      <c r="CM7" s="7"/>
      <c r="CN7" s="15"/>
      <c r="CO7" s="70">
        <v>0.26445138769999998</v>
      </c>
      <c r="CP7" s="71">
        <v>1.00767058E-2</v>
      </c>
      <c r="CQ7" s="70">
        <v>1.6763089186</v>
      </c>
      <c r="CR7" s="71">
        <v>0.10593501249999999</v>
      </c>
      <c r="CS7" s="70">
        <v>0.16811453139999999</v>
      </c>
      <c r="CT7" s="71">
        <v>1.8947441799999999E-2</v>
      </c>
      <c r="CU7" s="70">
        <v>6.2275059308999996</v>
      </c>
      <c r="CV7" s="66">
        <v>0.1029044885</v>
      </c>
      <c r="CW7" s="121">
        <v>5.0961172999999999E-6</v>
      </c>
      <c r="CX7" s="122">
        <v>9.2160753999999994E-6</v>
      </c>
      <c r="CY7" s="122">
        <v>1.2144600000000001E-5</v>
      </c>
      <c r="CZ7" s="122">
        <v>1.4096900000000001E-5</v>
      </c>
      <c r="DA7" s="122">
        <v>1.4096900000000001E-5</v>
      </c>
      <c r="DB7" s="122">
        <v>1.4096900000000001E-5</v>
      </c>
      <c r="DC7" s="122">
        <v>1.4096900000000001E-5</v>
      </c>
      <c r="DD7" s="122">
        <v>1.4096900000000001E-5</v>
      </c>
      <c r="DE7" s="122">
        <v>1.4096900000000001E-5</v>
      </c>
      <c r="DF7" s="123">
        <v>1.4096900000000001E-5</v>
      </c>
      <c r="DG7" s="80">
        <v>0.40465638640000001</v>
      </c>
      <c r="DH7" s="13">
        <v>5.9811346000000001E-3</v>
      </c>
      <c r="DI7" s="60">
        <v>2.04236907E-2</v>
      </c>
      <c r="DJ7" s="13">
        <v>7.4047380000000001E-4</v>
      </c>
      <c r="DK7" s="60">
        <v>5.9697203000000001E-3</v>
      </c>
      <c r="DL7" s="13">
        <v>2.3819370000000001E-4</v>
      </c>
      <c r="DM7" s="60">
        <v>1.5896187999999999E-3</v>
      </c>
      <c r="DN7" s="13">
        <v>7.0131999999999999E-5</v>
      </c>
      <c r="DO7" s="60">
        <v>3.7844989999999998E-4</v>
      </c>
      <c r="DP7" s="13">
        <v>1.6912799999999998E-5</v>
      </c>
      <c r="DQ7" s="60">
        <v>9.57857E-5</v>
      </c>
      <c r="DR7" s="13">
        <v>4.4281831000000003E-6</v>
      </c>
      <c r="DS7" s="60">
        <v>0</v>
      </c>
      <c r="DT7" s="13">
        <v>0</v>
      </c>
      <c r="DU7" s="60">
        <v>0</v>
      </c>
      <c r="DV7" s="13">
        <v>0</v>
      </c>
      <c r="DW7" s="60">
        <v>0</v>
      </c>
      <c r="DX7" s="13">
        <v>0</v>
      </c>
      <c r="DY7" s="60">
        <v>0</v>
      </c>
      <c r="DZ7" s="15">
        <v>0</v>
      </c>
    </row>
    <row r="8" spans="1:130">
      <c r="A8" s="8">
        <v>300</v>
      </c>
      <c r="B8" s="63">
        <v>182229</v>
      </c>
      <c r="C8" s="64">
        <v>237.20613653999999</v>
      </c>
      <c r="D8" s="70">
        <v>249.23953592000001</v>
      </c>
      <c r="E8" s="70">
        <v>0.46650321919999999</v>
      </c>
      <c r="F8" s="71">
        <v>2.2737194000000001E-3</v>
      </c>
      <c r="G8" s="64">
        <v>9.2681879999999999E-4</v>
      </c>
      <c r="H8" s="71">
        <v>1.03921E-5</v>
      </c>
      <c r="I8" s="70">
        <v>30.400542955999999</v>
      </c>
      <c r="J8" s="71">
        <v>0.2282832957</v>
      </c>
      <c r="K8" s="70">
        <v>11.073603309999999</v>
      </c>
      <c r="L8" s="71">
        <v>7.9397312799999994E-2</v>
      </c>
      <c r="M8" s="70">
        <v>1.7193659553</v>
      </c>
      <c r="N8" s="71">
        <v>1.5998747600000002E-2</v>
      </c>
      <c r="O8" s="37" t="s">
        <v>83</v>
      </c>
      <c r="P8" s="13">
        <v>0</v>
      </c>
      <c r="Q8" s="70">
        <v>3.8060714400000001E-2</v>
      </c>
      <c r="R8" s="71">
        <v>3.8948459999999999E-4</v>
      </c>
      <c r="S8" s="37" t="s">
        <v>83</v>
      </c>
      <c r="T8" s="13">
        <v>0</v>
      </c>
      <c r="U8" s="37" t="s">
        <v>83</v>
      </c>
      <c r="V8" s="13">
        <v>0</v>
      </c>
      <c r="W8" s="70">
        <v>1.0525968999999999E-3</v>
      </c>
      <c r="X8" s="71">
        <v>1.4630800000000001E-5</v>
      </c>
      <c r="Y8" s="70">
        <v>0.7853039409</v>
      </c>
      <c r="Z8" s="71">
        <v>2.05722983E-2</v>
      </c>
      <c r="AA8" s="37" t="s">
        <v>83</v>
      </c>
      <c r="AB8" s="13">
        <v>0</v>
      </c>
      <c r="AC8" s="70">
        <v>0</v>
      </c>
      <c r="AD8" s="71">
        <v>0</v>
      </c>
      <c r="AE8" s="37" t="s">
        <v>83</v>
      </c>
      <c r="AF8" s="13">
        <v>0</v>
      </c>
      <c r="AG8" s="37" t="s">
        <v>83</v>
      </c>
      <c r="AH8" s="13">
        <v>0</v>
      </c>
      <c r="AI8" s="70">
        <f t="shared" si="0"/>
        <v>0</v>
      </c>
      <c r="AJ8" s="71">
        <f t="shared" si="0"/>
        <v>0</v>
      </c>
      <c r="AK8" s="70">
        <v>11.223431632</v>
      </c>
      <c r="AL8" s="71">
        <v>0.20917355800000001</v>
      </c>
      <c r="AM8" s="37" t="s">
        <v>83</v>
      </c>
      <c r="AN8" s="13">
        <v>0</v>
      </c>
      <c r="AO8" s="37" t="s">
        <v>83</v>
      </c>
      <c r="AP8" s="13">
        <v>0</v>
      </c>
      <c r="AQ8" s="37" t="s">
        <v>83</v>
      </c>
      <c r="AR8" s="13">
        <v>0</v>
      </c>
      <c r="AS8" s="70">
        <v>4.4733039167999999</v>
      </c>
      <c r="AT8" s="71">
        <v>0.25304800649999998</v>
      </c>
      <c r="AU8" s="70">
        <v>1.5143520858999999</v>
      </c>
      <c r="AV8" s="71">
        <v>2.5431486100000001E-2</v>
      </c>
      <c r="AW8" s="70">
        <v>0.82462686060000001</v>
      </c>
      <c r="AX8" s="71">
        <v>1.6111395099999998E-2</v>
      </c>
      <c r="AY8" s="70">
        <v>0.4294856836</v>
      </c>
      <c r="AZ8" s="71">
        <v>6.4539198000000001E-3</v>
      </c>
      <c r="BA8" s="60">
        <f t="shared" si="1"/>
        <v>0.26023954169999985</v>
      </c>
      <c r="BB8" s="13">
        <f t="shared" si="1"/>
        <v>2.8661712000000034E-3</v>
      </c>
      <c r="BC8" s="70">
        <v>0</v>
      </c>
      <c r="BD8" s="13">
        <v>0</v>
      </c>
      <c r="BE8" s="70">
        <v>12.505259820999999</v>
      </c>
      <c r="BF8" s="71">
        <v>0.20561926450000001</v>
      </c>
      <c r="BG8" s="71">
        <v>2.53271E-5</v>
      </c>
      <c r="BH8" s="13">
        <v>0</v>
      </c>
      <c r="BI8" s="70">
        <v>1.9034140000000001E-2</v>
      </c>
      <c r="BJ8" s="71">
        <v>3.3304839999999999E-4</v>
      </c>
      <c r="BK8" s="70">
        <v>1.7003318153</v>
      </c>
      <c r="BL8" s="71">
        <v>1.5665699299999999E-2</v>
      </c>
      <c r="BM8" s="7"/>
      <c r="BN8" s="13"/>
      <c r="BO8" s="7"/>
      <c r="BP8" s="13"/>
      <c r="BQ8" s="70">
        <v>3.5893061E-3</v>
      </c>
      <c r="BR8" s="71">
        <v>9.5676100000000004E-5</v>
      </c>
      <c r="BS8" s="70">
        <v>3.44714084E-2</v>
      </c>
      <c r="BT8" s="71">
        <v>2.9380850000000001E-4</v>
      </c>
      <c r="BU8" s="7"/>
      <c r="BV8" s="13"/>
      <c r="BW8" s="7"/>
      <c r="BX8" s="13"/>
      <c r="BY8" s="7"/>
      <c r="BZ8" s="13"/>
      <c r="CA8" s="7"/>
      <c r="CB8" s="13"/>
      <c r="CC8" s="70">
        <v>2.0339380000000001E-4</v>
      </c>
      <c r="CD8" s="71">
        <v>3.801525E-6</v>
      </c>
      <c r="CE8" s="70">
        <v>8.4920310000000001E-4</v>
      </c>
      <c r="CF8" s="71">
        <v>1.08293E-5</v>
      </c>
      <c r="CG8" s="70">
        <v>7.9450304000000006E-3</v>
      </c>
      <c r="CH8" s="71">
        <v>1.967661E-4</v>
      </c>
      <c r="CI8" s="70">
        <v>0.77735891050000006</v>
      </c>
      <c r="CJ8" s="71">
        <v>2.03755321E-2</v>
      </c>
      <c r="CK8" s="6"/>
      <c r="CL8" s="13"/>
      <c r="CM8" s="7"/>
      <c r="CN8" s="15"/>
      <c r="CO8" s="70">
        <v>0.65331247439999995</v>
      </c>
      <c r="CP8" s="71">
        <v>2.2343453100000001E-2</v>
      </c>
      <c r="CQ8" s="70">
        <v>3.8199914423000001</v>
      </c>
      <c r="CR8" s="71">
        <v>0.23070455340000001</v>
      </c>
      <c r="CS8" s="70">
        <v>0.38794446389999998</v>
      </c>
      <c r="CT8" s="71">
        <v>3.9298874300000002E-2</v>
      </c>
      <c r="CU8" s="70">
        <v>12.117315357000001</v>
      </c>
      <c r="CV8" s="66">
        <v>0.16632039009999999</v>
      </c>
      <c r="CW8" s="121">
        <v>1.03921E-5</v>
      </c>
      <c r="CX8" s="122">
        <v>2.0038899999999999E-5</v>
      </c>
      <c r="CY8" s="122">
        <v>2.3836700000000002E-5</v>
      </c>
      <c r="CZ8" s="122">
        <v>2.53271E-5</v>
      </c>
      <c r="DA8" s="122">
        <v>2.53271E-5</v>
      </c>
      <c r="DB8" s="122">
        <v>2.53271E-5</v>
      </c>
      <c r="DC8" s="122">
        <v>2.53271E-5</v>
      </c>
      <c r="DD8" s="122">
        <v>2.53271E-5</v>
      </c>
      <c r="DE8" s="122">
        <v>2.53271E-5</v>
      </c>
      <c r="DF8" s="123">
        <v>2.53271E-5</v>
      </c>
      <c r="DG8" s="80">
        <v>3.2752813798</v>
      </c>
      <c r="DH8" s="13">
        <v>3.1591546099999999E-2</v>
      </c>
      <c r="DI8" s="60">
        <v>0.13952167339999999</v>
      </c>
      <c r="DJ8" s="13">
        <v>2.2749160000000001E-3</v>
      </c>
      <c r="DK8" s="60">
        <v>1.32401063E-2</v>
      </c>
      <c r="DL8" s="13">
        <v>4.1592799999999998E-4</v>
      </c>
      <c r="DM8" s="60">
        <v>4.0235369000000002E-3</v>
      </c>
      <c r="DN8" s="13">
        <v>1.4251880000000001E-4</v>
      </c>
      <c r="DO8" s="60">
        <v>1.3697461000000001E-3</v>
      </c>
      <c r="DP8" s="13">
        <v>4.8464200000000003E-5</v>
      </c>
      <c r="DQ8" s="60">
        <v>4.5063250000000003E-4</v>
      </c>
      <c r="DR8" s="13">
        <v>1.5839399999999999E-5</v>
      </c>
      <c r="DS8" s="60">
        <v>1.2883170000000001E-4</v>
      </c>
      <c r="DT8" s="13">
        <v>4.9055620000000003E-6</v>
      </c>
      <c r="DU8" s="60">
        <v>8.5887800000000001E-5</v>
      </c>
      <c r="DV8" s="13">
        <v>3.2703747000000002E-6</v>
      </c>
      <c r="DW8" s="60">
        <v>4.2943900000000001E-5</v>
      </c>
      <c r="DX8" s="13">
        <v>1.6351872999999999E-6</v>
      </c>
      <c r="DY8" s="60">
        <v>0</v>
      </c>
      <c r="DZ8" s="15">
        <v>0</v>
      </c>
    </row>
    <row r="9" spans="1:130">
      <c r="A9" s="8">
        <v>400</v>
      </c>
      <c r="B9" s="63">
        <v>164975</v>
      </c>
      <c r="C9" s="64">
        <v>307.88082935</v>
      </c>
      <c r="D9" s="70">
        <v>349.44891527999999</v>
      </c>
      <c r="E9" s="70">
        <v>1.1430915625</v>
      </c>
      <c r="F9" s="71">
        <v>4.3412477999999997E-3</v>
      </c>
      <c r="G9" s="64">
        <v>1.5170093E-3</v>
      </c>
      <c r="H9" s="71">
        <v>1.1715199999999999E-5</v>
      </c>
      <c r="I9" s="70">
        <v>44.708369644000001</v>
      </c>
      <c r="J9" s="71">
        <v>0.32028062169999999</v>
      </c>
      <c r="K9" s="70">
        <v>16.321426311</v>
      </c>
      <c r="L9" s="71">
        <v>0.11193334539999999</v>
      </c>
      <c r="M9" s="70">
        <v>2.5792828867000002</v>
      </c>
      <c r="N9" s="71">
        <v>2.3624773000000002E-2</v>
      </c>
      <c r="O9" s="37" t="s">
        <v>83</v>
      </c>
      <c r="P9" s="13">
        <v>0</v>
      </c>
      <c r="Q9" s="70">
        <v>6.1246937000000001E-2</v>
      </c>
      <c r="R9" s="71">
        <v>5.3235900000000004E-4</v>
      </c>
      <c r="S9" s="37" t="s">
        <v>83</v>
      </c>
      <c r="T9" s="13">
        <v>0</v>
      </c>
      <c r="U9" s="37" t="s">
        <v>83</v>
      </c>
      <c r="V9" s="13">
        <v>0</v>
      </c>
      <c r="W9" s="70">
        <v>2.6484986999999998E-3</v>
      </c>
      <c r="X9" s="71">
        <v>3.17008E-5</v>
      </c>
      <c r="Y9" s="70">
        <v>1.3019607189</v>
      </c>
      <c r="Z9" s="71">
        <v>3.2847207199999999E-2</v>
      </c>
      <c r="AA9" s="37" t="s">
        <v>83</v>
      </c>
      <c r="AB9" s="13">
        <v>0</v>
      </c>
      <c r="AC9" s="70">
        <v>0</v>
      </c>
      <c r="AD9" s="71">
        <v>0</v>
      </c>
      <c r="AE9" s="37" t="s">
        <v>83</v>
      </c>
      <c r="AF9" s="13">
        <v>0</v>
      </c>
      <c r="AG9" s="37" t="s">
        <v>83</v>
      </c>
      <c r="AH9" s="13">
        <v>0</v>
      </c>
      <c r="AI9" s="70">
        <f t="shared" si="0"/>
        <v>0</v>
      </c>
      <c r="AJ9" s="71">
        <f t="shared" si="0"/>
        <v>0</v>
      </c>
      <c r="AK9" s="70">
        <v>16.930651664999999</v>
      </c>
      <c r="AL9" s="71">
        <v>0.3202479708</v>
      </c>
      <c r="AM9" s="37" t="s">
        <v>83</v>
      </c>
      <c r="AN9" s="13">
        <v>0</v>
      </c>
      <c r="AO9" s="37" t="s">
        <v>83</v>
      </c>
      <c r="AP9" s="13">
        <v>0</v>
      </c>
      <c r="AQ9" s="37" t="s">
        <v>83</v>
      </c>
      <c r="AR9" s="13">
        <v>0</v>
      </c>
      <c r="AS9" s="70">
        <v>7.7754351311000001</v>
      </c>
      <c r="AT9" s="71">
        <v>0.41365682729999997</v>
      </c>
      <c r="AU9" s="70">
        <v>2.7205707106000001</v>
      </c>
      <c r="AV9" s="71">
        <v>4.16879738E-2</v>
      </c>
      <c r="AW9" s="70">
        <v>1.3904034222999999</v>
      </c>
      <c r="AX9" s="71">
        <v>2.5433007000000001E-2</v>
      </c>
      <c r="AY9" s="70">
        <v>0.77391086509999996</v>
      </c>
      <c r="AZ9" s="71">
        <v>1.10480149E-2</v>
      </c>
      <c r="BA9" s="60">
        <f t="shared" si="1"/>
        <v>0.55625642320000024</v>
      </c>
      <c r="BB9" s="13">
        <f t="shared" si="1"/>
        <v>5.2069518999999995E-3</v>
      </c>
      <c r="BC9" s="70">
        <v>0</v>
      </c>
      <c r="BD9" s="13">
        <v>0</v>
      </c>
      <c r="BE9" s="70">
        <v>18.229392937</v>
      </c>
      <c r="BF9" s="71">
        <v>0.28902972649999997</v>
      </c>
      <c r="BG9" s="71">
        <v>2.9030299999999999E-5</v>
      </c>
      <c r="BH9" s="13">
        <v>0</v>
      </c>
      <c r="BI9" s="70">
        <v>2.52621193E-2</v>
      </c>
      <c r="BJ9" s="71">
        <v>4.473495E-4</v>
      </c>
      <c r="BK9" s="70">
        <v>2.5540207673999999</v>
      </c>
      <c r="BL9" s="71">
        <v>2.31774236E-2</v>
      </c>
      <c r="BM9" s="7"/>
      <c r="BN9" s="13"/>
      <c r="BO9" s="7"/>
      <c r="BP9" s="13"/>
      <c r="BQ9" s="70">
        <v>6.1615667000000001E-3</v>
      </c>
      <c r="BR9" s="71">
        <v>1.160467E-4</v>
      </c>
      <c r="BS9" s="70">
        <v>5.5085370199999997E-2</v>
      </c>
      <c r="BT9" s="71">
        <v>4.163123E-4</v>
      </c>
      <c r="BU9" s="7"/>
      <c r="BV9" s="13"/>
      <c r="BW9" s="7"/>
      <c r="BX9" s="13"/>
      <c r="BY9" s="7"/>
      <c r="BZ9" s="13"/>
      <c r="CA9" s="7"/>
      <c r="CB9" s="13"/>
      <c r="CC9" s="70">
        <v>9.0669190000000003E-4</v>
      </c>
      <c r="CD9" s="71">
        <v>1.3076E-5</v>
      </c>
      <c r="CE9" s="70">
        <v>1.7418068000000001E-3</v>
      </c>
      <c r="CF9" s="71">
        <v>1.8624800000000002E-5</v>
      </c>
      <c r="CG9" s="70">
        <v>1.7623248000000001E-2</v>
      </c>
      <c r="CH9" s="71">
        <v>3.3552670000000002E-4</v>
      </c>
      <c r="CI9" s="70">
        <v>1.2843374708999999</v>
      </c>
      <c r="CJ9" s="71">
        <v>3.2511680600000002E-2</v>
      </c>
      <c r="CK9" s="6"/>
      <c r="CL9" s="13"/>
      <c r="CM9" s="7"/>
      <c r="CN9" s="15"/>
      <c r="CO9" s="70">
        <v>1.2294478189</v>
      </c>
      <c r="CP9" s="71">
        <v>3.8992182799999997E-2</v>
      </c>
      <c r="CQ9" s="70">
        <v>6.5459873122000003</v>
      </c>
      <c r="CR9" s="71">
        <v>0.37466464449999998</v>
      </c>
      <c r="CS9" s="70">
        <v>0.6627829543</v>
      </c>
      <c r="CT9" s="71">
        <v>6.3834432299999994E-2</v>
      </c>
      <c r="CU9" s="70">
        <v>17.566609982999999</v>
      </c>
      <c r="CV9" s="66">
        <v>0.22519529420000001</v>
      </c>
      <c r="CW9" s="121">
        <v>1.1715199999999999E-5</v>
      </c>
      <c r="CX9" s="122">
        <v>2.2829599999999999E-5</v>
      </c>
      <c r="CY9" s="122">
        <v>2.78288E-5</v>
      </c>
      <c r="CZ9" s="122">
        <v>2.9030299999999999E-5</v>
      </c>
      <c r="DA9" s="122">
        <v>2.9030299999999999E-5</v>
      </c>
      <c r="DB9" s="122">
        <v>2.9030299999999999E-5</v>
      </c>
      <c r="DC9" s="122">
        <v>2.9030299999999999E-5</v>
      </c>
      <c r="DD9" s="122">
        <v>2.9030299999999999E-5</v>
      </c>
      <c r="DE9" s="122">
        <v>2.9030299999999999E-5</v>
      </c>
      <c r="DF9" s="123">
        <v>2.9030299999999999E-5</v>
      </c>
      <c r="DG9" s="80">
        <v>7.9848657773999996</v>
      </c>
      <c r="DH9" s="13">
        <v>6.8207751299999994E-2</v>
      </c>
      <c r="DI9" s="60">
        <v>0.84201978</v>
      </c>
      <c r="DJ9" s="13">
        <v>9.0681774999999999E-3</v>
      </c>
      <c r="DK9" s="60">
        <v>5.8270251199999998E-2</v>
      </c>
      <c r="DL9" s="13">
        <v>1.0341322E-3</v>
      </c>
      <c r="DM9" s="60">
        <v>8.4036153000000002E-3</v>
      </c>
      <c r="DN9" s="13">
        <v>2.6831039999999998E-4</v>
      </c>
      <c r="DO9" s="60">
        <v>3.2529950999999999E-3</v>
      </c>
      <c r="DP9" s="13">
        <v>1.267412E-4</v>
      </c>
      <c r="DQ9" s="60">
        <v>1.8260622999999999E-3</v>
      </c>
      <c r="DR9" s="13">
        <v>7.5863899999999997E-5</v>
      </c>
      <c r="DS9" s="60">
        <v>1.1652908000000001E-3</v>
      </c>
      <c r="DT9" s="13">
        <v>5.11545E-5</v>
      </c>
      <c r="DU9" s="60">
        <v>8.731969E-4</v>
      </c>
      <c r="DV9" s="13">
        <v>3.8998999999999997E-5</v>
      </c>
      <c r="DW9" s="60">
        <v>6.3374449999999995E-4</v>
      </c>
      <c r="DX9" s="13">
        <v>2.8745899999999999E-5</v>
      </c>
      <c r="DY9" s="60">
        <v>4.4044769999999997E-4</v>
      </c>
      <c r="DZ9" s="15">
        <v>2.0190499999999999E-5</v>
      </c>
    </row>
    <row r="10" spans="1:130">
      <c r="A10" s="8">
        <v>500</v>
      </c>
      <c r="B10" s="63">
        <v>153905</v>
      </c>
      <c r="C10" s="64">
        <v>374.7303713</v>
      </c>
      <c r="D10" s="70">
        <v>449.2848525</v>
      </c>
      <c r="E10" s="70">
        <v>2.0427831625000001</v>
      </c>
      <c r="F10" s="71">
        <v>6.6295946000000001E-3</v>
      </c>
      <c r="G10" s="64">
        <v>2.8435137E-3</v>
      </c>
      <c r="H10" s="71">
        <v>1.4760600000000001E-5</v>
      </c>
      <c r="I10" s="70">
        <v>58.351431511000001</v>
      </c>
      <c r="J10" s="71">
        <v>0.40501727129999998</v>
      </c>
      <c r="K10" s="70">
        <v>21.484800310000001</v>
      </c>
      <c r="L10" s="71">
        <v>0.14294072890000001</v>
      </c>
      <c r="M10" s="70">
        <v>3.5306337784999999</v>
      </c>
      <c r="N10" s="71">
        <v>3.1671764800000002E-2</v>
      </c>
      <c r="O10" s="37" t="s">
        <v>83</v>
      </c>
      <c r="P10" s="13">
        <v>0</v>
      </c>
      <c r="Q10" s="70">
        <v>9.6686229100000007E-2</v>
      </c>
      <c r="R10" s="71">
        <v>7.3323569999999996E-4</v>
      </c>
      <c r="S10" s="37" t="s">
        <v>83</v>
      </c>
      <c r="T10" s="13">
        <v>0</v>
      </c>
      <c r="U10" s="37" t="s">
        <v>83</v>
      </c>
      <c r="V10" s="13">
        <v>0</v>
      </c>
      <c r="W10" s="70">
        <v>3.8829148000000002E-3</v>
      </c>
      <c r="X10" s="71">
        <v>8.3341699999999995E-5</v>
      </c>
      <c r="Y10" s="70">
        <v>1.8773534091999999</v>
      </c>
      <c r="Z10" s="71">
        <v>4.6393380800000002E-2</v>
      </c>
      <c r="AA10" s="37" t="s">
        <v>83</v>
      </c>
      <c r="AB10" s="13">
        <v>0</v>
      </c>
      <c r="AC10" s="70">
        <v>0</v>
      </c>
      <c r="AD10" s="71">
        <v>0</v>
      </c>
      <c r="AE10" s="37" t="s">
        <v>83</v>
      </c>
      <c r="AF10" s="13">
        <v>0</v>
      </c>
      <c r="AG10" s="37" t="s">
        <v>83</v>
      </c>
      <c r="AH10" s="13">
        <v>0</v>
      </c>
      <c r="AI10" s="70">
        <f t="shared" si="0"/>
        <v>0</v>
      </c>
      <c r="AJ10" s="71">
        <f t="shared" si="0"/>
        <v>0</v>
      </c>
      <c r="AK10" s="70">
        <v>23.082544973000001</v>
      </c>
      <c r="AL10" s="71">
        <v>0.43446815290000002</v>
      </c>
      <c r="AM10" s="37" t="s">
        <v>83</v>
      </c>
      <c r="AN10" s="13">
        <v>0</v>
      </c>
      <c r="AO10" s="37" t="s">
        <v>83</v>
      </c>
      <c r="AP10" s="13">
        <v>0</v>
      </c>
      <c r="AQ10" s="37" t="s">
        <v>83</v>
      </c>
      <c r="AR10" s="13">
        <v>0</v>
      </c>
      <c r="AS10" s="70">
        <v>11.447053514</v>
      </c>
      <c r="AT10" s="71">
        <v>0.57818925210000005</v>
      </c>
      <c r="AU10" s="70">
        <v>4.1133425321999999</v>
      </c>
      <c r="AV10" s="71">
        <v>5.8729749499999997E-2</v>
      </c>
      <c r="AW10" s="70">
        <v>2.0419638189999998</v>
      </c>
      <c r="AX10" s="71">
        <v>3.54029306E-2</v>
      </c>
      <c r="AY10" s="70">
        <v>1.1242586944999999</v>
      </c>
      <c r="AZ10" s="71">
        <v>1.54083611E-2</v>
      </c>
      <c r="BA10" s="60">
        <f t="shared" si="1"/>
        <v>0.94712001870000018</v>
      </c>
      <c r="BB10" s="13">
        <f t="shared" si="1"/>
        <v>7.9184578000000005E-3</v>
      </c>
      <c r="BC10" s="70">
        <v>0</v>
      </c>
      <c r="BD10" s="13">
        <v>0</v>
      </c>
      <c r="BE10" s="70">
        <v>24.088726715</v>
      </c>
      <c r="BF10" s="71">
        <v>0.37376654059999997</v>
      </c>
      <c r="BG10" s="71">
        <v>3.7354300000000002E-5</v>
      </c>
      <c r="BH10" s="13">
        <v>0</v>
      </c>
      <c r="BI10" s="70">
        <v>3.9087945999999998E-2</v>
      </c>
      <c r="BJ10" s="71">
        <v>6.6330130000000003E-4</v>
      </c>
      <c r="BK10" s="70">
        <v>3.4915458324999999</v>
      </c>
      <c r="BL10" s="71">
        <v>3.10084635E-2</v>
      </c>
      <c r="BM10" s="7"/>
      <c r="BN10" s="13"/>
      <c r="BO10" s="7"/>
      <c r="BP10" s="13"/>
      <c r="BQ10" s="70">
        <v>1.06086188E-2</v>
      </c>
      <c r="BR10" s="71">
        <v>1.4512729999999999E-4</v>
      </c>
      <c r="BS10" s="70">
        <v>8.6077610299999996E-2</v>
      </c>
      <c r="BT10" s="71">
        <v>5.8810839999999997E-4</v>
      </c>
      <c r="BU10" s="7"/>
      <c r="BV10" s="13"/>
      <c r="BW10" s="7"/>
      <c r="BX10" s="13"/>
      <c r="BY10" s="7"/>
      <c r="BZ10" s="13"/>
      <c r="CA10" s="7"/>
      <c r="CB10" s="13"/>
      <c r="CC10" s="70">
        <v>1.1908341E-3</v>
      </c>
      <c r="CD10" s="71">
        <v>5.4313700000000001E-5</v>
      </c>
      <c r="CE10" s="70">
        <v>2.6920808000000002E-3</v>
      </c>
      <c r="CF10" s="71">
        <v>2.9028000000000001E-5</v>
      </c>
      <c r="CG10" s="70">
        <v>2.80703936E-2</v>
      </c>
      <c r="CH10" s="71">
        <v>5.0364979999999995E-4</v>
      </c>
      <c r="CI10" s="70">
        <v>1.8492830157</v>
      </c>
      <c r="CJ10" s="71">
        <v>4.5889731000000003E-2</v>
      </c>
      <c r="CK10" s="6"/>
      <c r="CL10" s="13"/>
      <c r="CM10" s="7"/>
      <c r="CN10" s="15"/>
      <c r="CO10" s="70">
        <v>1.9390174797999999</v>
      </c>
      <c r="CP10" s="71">
        <v>5.7525957000000003E-2</v>
      </c>
      <c r="CQ10" s="70">
        <v>9.5080360336999998</v>
      </c>
      <c r="CR10" s="71">
        <v>0.52066329509999998</v>
      </c>
      <c r="CS10" s="70">
        <v>0.99180533900000001</v>
      </c>
      <c r="CT10" s="71">
        <v>9.0313035999999999E-2</v>
      </c>
      <c r="CU10" s="70">
        <v>23.096921376000001</v>
      </c>
      <c r="CV10" s="66">
        <v>0.28345350460000002</v>
      </c>
      <c r="CW10" s="121">
        <v>1.4760600000000001E-5</v>
      </c>
      <c r="CX10" s="122">
        <v>2.9017799999999999E-5</v>
      </c>
      <c r="CY10" s="122">
        <v>3.6347299999999997E-5</v>
      </c>
      <c r="CZ10" s="122">
        <v>3.7354300000000002E-5</v>
      </c>
      <c r="DA10" s="122">
        <v>3.7354300000000002E-5</v>
      </c>
      <c r="DB10" s="122">
        <v>3.7354300000000002E-5</v>
      </c>
      <c r="DC10" s="122">
        <v>3.7354300000000002E-5</v>
      </c>
      <c r="DD10" s="122">
        <v>3.7354300000000002E-5</v>
      </c>
      <c r="DE10" s="122">
        <v>3.7354300000000002E-5</v>
      </c>
      <c r="DF10" s="123">
        <v>3.7354300000000002E-5</v>
      </c>
      <c r="DG10" s="80">
        <v>13.667499866</v>
      </c>
      <c r="DH10" s="13">
        <v>0.1095095544</v>
      </c>
      <c r="DI10" s="60">
        <v>2.2837495190000001</v>
      </c>
      <c r="DJ10" s="13">
        <v>2.1342341300000001E-2</v>
      </c>
      <c r="DK10" s="60">
        <v>0.2708132714</v>
      </c>
      <c r="DL10" s="13">
        <v>3.2080640000000001E-3</v>
      </c>
      <c r="DM10" s="60">
        <v>2.76705475E-2</v>
      </c>
      <c r="DN10" s="13">
        <v>5.4524830000000002E-4</v>
      </c>
      <c r="DO10" s="60">
        <v>6.1551658E-3</v>
      </c>
      <c r="DP10" s="13">
        <v>1.9820499999999999E-4</v>
      </c>
      <c r="DQ10" s="60">
        <v>3.1357481999999999E-3</v>
      </c>
      <c r="DR10" s="13">
        <v>1.133985E-4</v>
      </c>
      <c r="DS10" s="60">
        <v>1.7261430999999999E-3</v>
      </c>
      <c r="DT10" s="13">
        <v>7.0263099999999995E-5</v>
      </c>
      <c r="DU10" s="60">
        <v>1.2788656999999999E-3</v>
      </c>
      <c r="DV10" s="13">
        <v>5.3045599999999999E-5</v>
      </c>
      <c r="DW10" s="60">
        <v>9.3565629999999998E-4</v>
      </c>
      <c r="DX10" s="13">
        <v>3.9397899999999998E-5</v>
      </c>
      <c r="DY10" s="60">
        <v>6.5325919999999996E-4</v>
      </c>
      <c r="DZ10" s="15">
        <v>2.80204E-5</v>
      </c>
    </row>
    <row r="11" spans="1:130">
      <c r="A11" s="8">
        <v>600</v>
      </c>
      <c r="B11" s="63">
        <v>141441</v>
      </c>
      <c r="C11" s="64">
        <v>438.18648679</v>
      </c>
      <c r="D11" s="70">
        <v>549.26931591000005</v>
      </c>
      <c r="E11" s="70">
        <v>3.2847877961999998</v>
      </c>
      <c r="F11" s="71">
        <v>9.3993893999999995E-3</v>
      </c>
      <c r="G11" s="64">
        <v>5.3422681000000003E-3</v>
      </c>
      <c r="H11" s="71">
        <v>2.3933900000000001E-5</v>
      </c>
      <c r="I11" s="70">
        <v>70.875454841000007</v>
      </c>
      <c r="J11" s="71">
        <v>0.4807834869</v>
      </c>
      <c r="K11" s="70">
        <v>26.397715118000001</v>
      </c>
      <c r="L11" s="71">
        <v>0.1720691301</v>
      </c>
      <c r="M11" s="70">
        <v>4.5182102745000003</v>
      </c>
      <c r="N11" s="71">
        <v>4.0081977800000002E-2</v>
      </c>
      <c r="O11" s="37" t="s">
        <v>83</v>
      </c>
      <c r="P11" s="13">
        <v>0</v>
      </c>
      <c r="Q11" s="70">
        <v>0.14810468530000001</v>
      </c>
      <c r="R11" s="71">
        <v>9.9670139999999993E-4</v>
      </c>
      <c r="S11" s="37" t="s">
        <v>83</v>
      </c>
      <c r="T11" s="13">
        <v>0</v>
      </c>
      <c r="U11" s="37" t="s">
        <v>83</v>
      </c>
      <c r="V11" s="13">
        <v>0</v>
      </c>
      <c r="W11" s="70">
        <v>6.0680515999999999E-3</v>
      </c>
      <c r="X11" s="71">
        <v>1.025064E-4</v>
      </c>
      <c r="Y11" s="70">
        <v>2.572979042</v>
      </c>
      <c r="Z11" s="71">
        <v>6.2441799300000003E-2</v>
      </c>
      <c r="AA11" s="37" t="s">
        <v>83</v>
      </c>
      <c r="AB11" s="13">
        <v>0</v>
      </c>
      <c r="AC11" s="70">
        <v>0</v>
      </c>
      <c r="AD11" s="71">
        <v>0</v>
      </c>
      <c r="AE11" s="37" t="s">
        <v>83</v>
      </c>
      <c r="AF11" s="13">
        <v>0</v>
      </c>
      <c r="AG11" s="37" t="s">
        <v>83</v>
      </c>
      <c r="AH11" s="13">
        <v>0</v>
      </c>
      <c r="AI11" s="70">
        <f t="shared" si="0"/>
        <v>0</v>
      </c>
      <c r="AJ11" s="71">
        <f t="shared" si="0"/>
        <v>0</v>
      </c>
      <c r="AK11" s="70">
        <v>29.324723272</v>
      </c>
      <c r="AL11" s="71">
        <v>0.54488813520000001</v>
      </c>
      <c r="AM11" s="37" t="s">
        <v>83</v>
      </c>
      <c r="AN11" s="13">
        <v>0</v>
      </c>
      <c r="AO11" s="37" t="s">
        <v>83</v>
      </c>
      <c r="AP11" s="13">
        <v>0</v>
      </c>
      <c r="AQ11" s="37" t="s">
        <v>83</v>
      </c>
      <c r="AR11" s="13">
        <v>0</v>
      </c>
      <c r="AS11" s="70">
        <v>15.195804237999999</v>
      </c>
      <c r="AT11" s="71">
        <v>0.73517437360000004</v>
      </c>
      <c r="AU11" s="70">
        <v>5.7525576653000003</v>
      </c>
      <c r="AV11" s="71">
        <v>7.7066879199999994E-2</v>
      </c>
      <c r="AW11" s="70">
        <v>2.7943155729</v>
      </c>
      <c r="AX11" s="71">
        <v>4.5884976500000001E-2</v>
      </c>
      <c r="AY11" s="70">
        <v>1.5193928738</v>
      </c>
      <c r="AZ11" s="71">
        <v>2.0067071799999999E-2</v>
      </c>
      <c r="BA11" s="60">
        <f t="shared" si="1"/>
        <v>1.4388492186000006</v>
      </c>
      <c r="BB11" s="13">
        <f t="shared" si="1"/>
        <v>1.1114830899999997E-2</v>
      </c>
      <c r="BC11" s="70">
        <v>0</v>
      </c>
      <c r="BD11" s="13">
        <v>0</v>
      </c>
      <c r="BE11" s="70">
        <v>29.822625582000001</v>
      </c>
      <c r="BF11" s="71">
        <v>0.45650724469999998</v>
      </c>
      <c r="BG11" s="71">
        <v>5.2231500000000003E-5</v>
      </c>
      <c r="BH11" s="13">
        <v>0</v>
      </c>
      <c r="BI11" s="70">
        <v>5.1422040199999998E-2</v>
      </c>
      <c r="BJ11" s="71">
        <v>8.785307E-4</v>
      </c>
      <c r="BK11" s="70">
        <v>4.4667882343</v>
      </c>
      <c r="BL11" s="71">
        <v>3.9203447099999997E-2</v>
      </c>
      <c r="BM11" s="7"/>
      <c r="BN11" s="13"/>
      <c r="BO11" s="7"/>
      <c r="BP11" s="13"/>
      <c r="BQ11" s="70">
        <v>1.4256609999999999E-2</v>
      </c>
      <c r="BR11" s="71">
        <v>1.694093E-4</v>
      </c>
      <c r="BS11" s="70">
        <v>0.13384807530000001</v>
      </c>
      <c r="BT11" s="71">
        <v>8.2729210000000001E-4</v>
      </c>
      <c r="BU11" s="7"/>
      <c r="BV11" s="13"/>
      <c r="BW11" s="7"/>
      <c r="BX11" s="13"/>
      <c r="BY11" s="7"/>
      <c r="BZ11" s="13"/>
      <c r="CA11" s="7"/>
      <c r="CB11" s="13"/>
      <c r="CC11" s="70">
        <v>1.8509043000000001E-3</v>
      </c>
      <c r="CD11" s="71">
        <v>5.9073300000000002E-5</v>
      </c>
      <c r="CE11" s="70">
        <v>4.2171472999999998E-3</v>
      </c>
      <c r="CF11" s="71">
        <v>4.3433100000000003E-5</v>
      </c>
      <c r="CG11" s="70">
        <v>5.0721103300000001E-2</v>
      </c>
      <c r="CH11" s="71">
        <v>8.164143E-4</v>
      </c>
      <c r="CI11" s="70">
        <v>2.5222579388000002</v>
      </c>
      <c r="CJ11" s="71">
        <v>6.1625384900000003E-2</v>
      </c>
      <c r="CK11" s="6"/>
      <c r="CL11" s="13"/>
      <c r="CM11" s="7"/>
      <c r="CN11" s="15"/>
      <c r="CO11" s="70">
        <v>2.7853080441000002</v>
      </c>
      <c r="CP11" s="71">
        <v>7.7587427700000003E-2</v>
      </c>
      <c r="CQ11" s="70">
        <v>12.410496194</v>
      </c>
      <c r="CR11" s="71">
        <v>0.65758694579999999</v>
      </c>
      <c r="CS11" s="70">
        <v>1.3346072599000001</v>
      </c>
      <c r="CT11" s="71">
        <v>0.11735399740000001</v>
      </c>
      <c r="CU11" s="70">
        <v>28.488018321999999</v>
      </c>
      <c r="CV11" s="66">
        <v>0.33915324730000002</v>
      </c>
      <c r="CW11" s="121">
        <v>2.3933900000000001E-5</v>
      </c>
      <c r="CX11" s="122">
        <v>4.3305700000000001E-5</v>
      </c>
      <c r="CY11" s="122">
        <v>5.05055E-5</v>
      </c>
      <c r="CZ11" s="122">
        <v>5.1799999999999999E-5</v>
      </c>
      <c r="DA11" s="122">
        <v>5.2231500000000003E-5</v>
      </c>
      <c r="DB11" s="122">
        <v>5.2231500000000003E-5</v>
      </c>
      <c r="DC11" s="122">
        <v>5.2231500000000003E-5</v>
      </c>
      <c r="DD11" s="122">
        <v>5.2231500000000003E-5</v>
      </c>
      <c r="DE11" s="122">
        <v>5.2231500000000003E-5</v>
      </c>
      <c r="DF11" s="123">
        <v>5.2231500000000003E-5</v>
      </c>
      <c r="DG11" s="80">
        <v>19.750488038</v>
      </c>
      <c r="DH11" s="13">
        <v>0.15152181449999999</v>
      </c>
      <c r="DI11" s="60">
        <v>4.3155244332000002</v>
      </c>
      <c r="DJ11" s="13">
        <v>3.7295576900000002E-2</v>
      </c>
      <c r="DK11" s="60">
        <v>0.72197602729999999</v>
      </c>
      <c r="DL11" s="13">
        <v>7.3096243000000003E-3</v>
      </c>
      <c r="DM11" s="60">
        <v>9.6058143799999995E-2</v>
      </c>
      <c r="DN11" s="13">
        <v>1.2966722000000001E-3</v>
      </c>
      <c r="DO11" s="60">
        <v>1.5551137099999999E-2</v>
      </c>
      <c r="DP11" s="13">
        <v>3.4403450000000001E-4</v>
      </c>
      <c r="DQ11" s="60">
        <v>5.2529051E-3</v>
      </c>
      <c r="DR11" s="13">
        <v>1.6147779999999999E-4</v>
      </c>
      <c r="DS11" s="60">
        <v>2.7245682999999998E-3</v>
      </c>
      <c r="DT11" s="13">
        <v>9.4964500000000002E-5</v>
      </c>
      <c r="DU11" s="60">
        <v>1.8595972E-3</v>
      </c>
      <c r="DV11" s="13">
        <v>6.6616499999999995E-5</v>
      </c>
      <c r="DW11" s="60">
        <v>1.2118997E-3</v>
      </c>
      <c r="DX11" s="13">
        <v>4.5805800000000001E-5</v>
      </c>
      <c r="DY11" s="60">
        <v>6.7963979999999995E-4</v>
      </c>
      <c r="DZ11" s="15">
        <v>2.8385600000000001E-5</v>
      </c>
    </row>
    <row r="12" spans="1:130">
      <c r="A12" s="8">
        <v>700</v>
      </c>
      <c r="B12" s="63">
        <v>128251</v>
      </c>
      <c r="C12" s="64">
        <v>498.49049208999998</v>
      </c>
      <c r="D12" s="70">
        <v>649.13553762000004</v>
      </c>
      <c r="E12" s="70">
        <v>4.7325580078999998</v>
      </c>
      <c r="F12" s="71">
        <v>1.2253200000000001E-2</v>
      </c>
      <c r="G12" s="64">
        <v>7.9151772999999995E-3</v>
      </c>
      <c r="H12" s="71">
        <v>2.88903E-5</v>
      </c>
      <c r="I12" s="70">
        <v>82.137838875</v>
      </c>
      <c r="J12" s="71">
        <v>0.54792670050000003</v>
      </c>
      <c r="K12" s="70">
        <v>31.120193388000001</v>
      </c>
      <c r="L12" s="71">
        <v>0.19952465010000001</v>
      </c>
      <c r="M12" s="70">
        <v>5.5070317853999997</v>
      </c>
      <c r="N12" s="71">
        <v>4.8259687000000002E-2</v>
      </c>
      <c r="O12" s="37" t="s">
        <v>83</v>
      </c>
      <c r="P12" s="13">
        <v>0</v>
      </c>
      <c r="Q12" s="70">
        <v>0.22921764550000001</v>
      </c>
      <c r="R12" s="71">
        <v>1.3240277E-3</v>
      </c>
      <c r="S12" s="37" t="s">
        <v>83</v>
      </c>
      <c r="T12" s="13">
        <v>0</v>
      </c>
      <c r="U12" s="37" t="s">
        <v>83</v>
      </c>
      <c r="V12" s="13">
        <v>0</v>
      </c>
      <c r="W12" s="70">
        <v>9.8702131000000005E-3</v>
      </c>
      <c r="X12" s="71">
        <v>1.5022939999999999E-4</v>
      </c>
      <c r="Y12" s="70">
        <v>3.2856815371999999</v>
      </c>
      <c r="Z12" s="71">
        <v>7.8964685600000001E-2</v>
      </c>
      <c r="AA12" s="37" t="s">
        <v>83</v>
      </c>
      <c r="AB12" s="13">
        <v>0</v>
      </c>
      <c r="AC12" s="70">
        <v>0</v>
      </c>
      <c r="AD12" s="71">
        <v>0</v>
      </c>
      <c r="AE12" s="37" t="s">
        <v>83</v>
      </c>
      <c r="AF12" s="13">
        <v>0</v>
      </c>
      <c r="AG12" s="37" t="s">
        <v>83</v>
      </c>
      <c r="AH12" s="13">
        <v>0</v>
      </c>
      <c r="AI12" s="70">
        <f t="shared" si="0"/>
        <v>0</v>
      </c>
      <c r="AJ12" s="71">
        <f t="shared" si="0"/>
        <v>0</v>
      </c>
      <c r="AK12" s="70">
        <v>35.595245144000003</v>
      </c>
      <c r="AL12" s="71">
        <v>0.64981032920000004</v>
      </c>
      <c r="AM12" s="37" t="s">
        <v>83</v>
      </c>
      <c r="AN12" s="13">
        <v>0</v>
      </c>
      <c r="AO12" s="37" t="s">
        <v>83</v>
      </c>
      <c r="AP12" s="13">
        <v>0</v>
      </c>
      <c r="AQ12" s="37" t="s">
        <v>83</v>
      </c>
      <c r="AR12" s="13">
        <v>0</v>
      </c>
      <c r="AS12" s="70">
        <v>18.894540461999998</v>
      </c>
      <c r="AT12" s="71">
        <v>0.88246168749999998</v>
      </c>
      <c r="AU12" s="70">
        <v>7.5316031067999996</v>
      </c>
      <c r="AV12" s="71">
        <v>9.5498259000000002E-2</v>
      </c>
      <c r="AW12" s="70">
        <v>3.6211316146999999</v>
      </c>
      <c r="AX12" s="71">
        <v>5.6648876700000003E-2</v>
      </c>
      <c r="AY12" s="70">
        <v>1.9151335544999999</v>
      </c>
      <c r="AZ12" s="71">
        <v>2.4393956500000001E-2</v>
      </c>
      <c r="BA12" s="60">
        <f t="shared" si="1"/>
        <v>1.9953379375999996</v>
      </c>
      <c r="BB12" s="13">
        <f t="shared" si="1"/>
        <v>1.4455425800000005E-2</v>
      </c>
      <c r="BC12" s="70">
        <v>0</v>
      </c>
      <c r="BD12" s="13">
        <v>0</v>
      </c>
      <c r="BE12" s="70">
        <v>35.467467083999999</v>
      </c>
      <c r="BF12" s="71">
        <v>0.53715234820000002</v>
      </c>
      <c r="BG12" s="71">
        <v>6.1494499999999999E-5</v>
      </c>
      <c r="BH12" s="13">
        <v>0</v>
      </c>
      <c r="BI12" s="70">
        <v>6.6447053699999994E-2</v>
      </c>
      <c r="BJ12" s="71">
        <v>1.1096576E-3</v>
      </c>
      <c r="BK12" s="70">
        <v>5.4405847316999996</v>
      </c>
      <c r="BL12" s="71">
        <v>4.71500293E-2</v>
      </c>
      <c r="BM12" s="7"/>
      <c r="BN12" s="13"/>
      <c r="BO12" s="7"/>
      <c r="BP12" s="13"/>
      <c r="BQ12" s="70">
        <v>2.8716882199999998E-2</v>
      </c>
      <c r="BR12" s="71">
        <v>2.2557710000000001E-4</v>
      </c>
      <c r="BS12" s="70">
        <v>0.2005007633</v>
      </c>
      <c r="BT12" s="71">
        <v>1.0984505999999999E-3</v>
      </c>
      <c r="BU12" s="7"/>
      <c r="BV12" s="13"/>
      <c r="BW12" s="7"/>
      <c r="BX12" s="13"/>
      <c r="BY12" s="7"/>
      <c r="BZ12" s="13"/>
      <c r="CA12" s="7"/>
      <c r="CB12" s="13"/>
      <c r="CC12" s="70">
        <v>3.3579679999999998E-3</v>
      </c>
      <c r="CD12" s="71">
        <v>8.1182399999999997E-5</v>
      </c>
      <c r="CE12" s="70">
        <v>6.5122451000000003E-3</v>
      </c>
      <c r="CF12" s="71">
        <v>6.9047000000000005E-5</v>
      </c>
      <c r="CG12" s="70">
        <v>7.6058149800000002E-2</v>
      </c>
      <c r="CH12" s="71">
        <v>1.17358E-3</v>
      </c>
      <c r="CI12" s="70">
        <v>3.2096233874000002</v>
      </c>
      <c r="CJ12" s="71">
        <v>7.7791105599999993E-2</v>
      </c>
      <c r="CK12" s="6"/>
      <c r="CL12" s="13"/>
      <c r="CM12" s="7"/>
      <c r="CN12" s="15"/>
      <c r="CO12" s="70">
        <v>3.6833659348999999</v>
      </c>
      <c r="CP12" s="71">
        <v>9.7564329899999996E-2</v>
      </c>
      <c r="CQ12" s="70">
        <v>15.211174527000001</v>
      </c>
      <c r="CR12" s="71">
        <v>0.78489735760000001</v>
      </c>
      <c r="CS12" s="70">
        <v>1.6952928003000001</v>
      </c>
      <c r="CT12" s="71">
        <v>0.1446939713</v>
      </c>
      <c r="CU12" s="70">
        <v>33.772174284000002</v>
      </c>
      <c r="CV12" s="66">
        <v>0.39245837690000002</v>
      </c>
      <c r="CW12" s="121">
        <v>2.88903E-5</v>
      </c>
      <c r="CX12" s="122">
        <v>5.0556200000000002E-5</v>
      </c>
      <c r="CY12" s="122">
        <v>5.9216299999999997E-5</v>
      </c>
      <c r="CZ12" s="122">
        <v>6.11148E-5</v>
      </c>
      <c r="DA12" s="122">
        <v>6.1494499999999999E-5</v>
      </c>
      <c r="DB12" s="122">
        <v>6.1494499999999999E-5</v>
      </c>
      <c r="DC12" s="122">
        <v>6.1494499999999999E-5</v>
      </c>
      <c r="DD12" s="122">
        <v>6.1494499999999999E-5</v>
      </c>
      <c r="DE12" s="122">
        <v>6.1494499999999999E-5</v>
      </c>
      <c r="DF12" s="123">
        <v>6.1494499999999999E-5</v>
      </c>
      <c r="DG12" s="80">
        <v>25.758287191000001</v>
      </c>
      <c r="DH12" s="13">
        <v>0.19166891159999999</v>
      </c>
      <c r="DI12" s="60">
        <v>6.7029692890000003</v>
      </c>
      <c r="DJ12" s="13">
        <v>5.5119866000000003E-2</v>
      </c>
      <c r="DK12" s="60">
        <v>1.4256390446</v>
      </c>
      <c r="DL12" s="13">
        <v>1.32033659E-2</v>
      </c>
      <c r="DM12" s="60">
        <v>0.2459938284</v>
      </c>
      <c r="DN12" s="13">
        <v>2.7431893000000001E-3</v>
      </c>
      <c r="DO12" s="60">
        <v>3.9802267199999998E-2</v>
      </c>
      <c r="DP12" s="13">
        <v>6.385958E-4</v>
      </c>
      <c r="DQ12" s="60">
        <v>9.4253940999999997E-3</v>
      </c>
      <c r="DR12" s="13">
        <v>2.4220350000000001E-4</v>
      </c>
      <c r="DS12" s="60">
        <v>4.0827600000000004E-3</v>
      </c>
      <c r="DT12" s="13">
        <v>1.3565140000000001E-4</v>
      </c>
      <c r="DU12" s="60">
        <v>2.6909959000000002E-3</v>
      </c>
      <c r="DV12" s="13">
        <v>9.3704799999999998E-5</v>
      </c>
      <c r="DW12" s="60">
        <v>1.7761453999999999E-3</v>
      </c>
      <c r="DX12" s="13">
        <v>6.4779799999999999E-5</v>
      </c>
      <c r="DY12" s="60">
        <v>1.0770937999999999E-3</v>
      </c>
      <c r="DZ12" s="15">
        <v>4.22916E-5</v>
      </c>
    </row>
    <row r="13" spans="1:130">
      <c r="A13" s="8">
        <v>800</v>
      </c>
      <c r="B13" s="63">
        <v>116354</v>
      </c>
      <c r="C13" s="64">
        <v>555.94142593000004</v>
      </c>
      <c r="D13" s="70">
        <v>749.15374256999996</v>
      </c>
      <c r="E13" s="70">
        <v>6.3550687873999996</v>
      </c>
      <c r="F13" s="71">
        <v>1.5168851800000001E-2</v>
      </c>
      <c r="G13" s="64">
        <v>1.1398379599999999E-2</v>
      </c>
      <c r="H13" s="71">
        <v>3.60461E-5</v>
      </c>
      <c r="I13" s="70">
        <v>92.252949064999996</v>
      </c>
      <c r="J13" s="71">
        <v>0.60816582109999995</v>
      </c>
      <c r="K13" s="70">
        <v>35.571989524000003</v>
      </c>
      <c r="L13" s="71">
        <v>0.225342862</v>
      </c>
      <c r="M13" s="70">
        <v>6.4409416428000004</v>
      </c>
      <c r="N13" s="71">
        <v>5.5966526199999998E-2</v>
      </c>
      <c r="O13" s="37" t="s">
        <v>83</v>
      </c>
      <c r="P13" s="13">
        <v>0</v>
      </c>
      <c r="Q13" s="70">
        <v>0.33286712660000001</v>
      </c>
      <c r="R13" s="71">
        <v>1.6682469000000001E-3</v>
      </c>
      <c r="S13" s="37" t="s">
        <v>83</v>
      </c>
      <c r="T13" s="13">
        <v>0</v>
      </c>
      <c r="U13" s="37" t="s">
        <v>83</v>
      </c>
      <c r="V13" s="13">
        <v>0</v>
      </c>
      <c r="W13" s="70">
        <v>1.2856213199999999E-2</v>
      </c>
      <c r="X13" s="71">
        <v>1.8175989999999999E-4</v>
      </c>
      <c r="Y13" s="70">
        <v>4.0899190118000002</v>
      </c>
      <c r="Z13" s="71">
        <v>9.7307002200000006E-2</v>
      </c>
      <c r="AA13" s="37" t="s">
        <v>83</v>
      </c>
      <c r="AB13" s="13">
        <v>0</v>
      </c>
      <c r="AC13" s="70">
        <v>0</v>
      </c>
      <c r="AD13" s="71">
        <v>0</v>
      </c>
      <c r="AE13" s="37" t="s">
        <v>83</v>
      </c>
      <c r="AF13" s="13">
        <v>0</v>
      </c>
      <c r="AG13" s="37" t="s">
        <v>83</v>
      </c>
      <c r="AH13" s="13">
        <v>0</v>
      </c>
      <c r="AI13" s="70">
        <f t="shared" si="0"/>
        <v>0</v>
      </c>
      <c r="AJ13" s="71">
        <f t="shared" si="0"/>
        <v>0</v>
      </c>
      <c r="AK13" s="70">
        <v>41.706074651999998</v>
      </c>
      <c r="AL13" s="71">
        <v>0.74801524149999998</v>
      </c>
      <c r="AM13" s="37" t="s">
        <v>83</v>
      </c>
      <c r="AN13" s="13">
        <v>0</v>
      </c>
      <c r="AO13" s="37" t="s">
        <v>83</v>
      </c>
      <c r="AP13" s="13">
        <v>0</v>
      </c>
      <c r="AQ13" s="37" t="s">
        <v>83</v>
      </c>
      <c r="AR13" s="13">
        <v>0</v>
      </c>
      <c r="AS13" s="70">
        <v>22.516583199999999</v>
      </c>
      <c r="AT13" s="71">
        <v>1.0206004797999999</v>
      </c>
      <c r="AU13" s="70">
        <v>9.4958360502999994</v>
      </c>
      <c r="AV13" s="71">
        <v>0.1146604322</v>
      </c>
      <c r="AW13" s="70">
        <v>4.5257699987000004</v>
      </c>
      <c r="AX13" s="71">
        <v>6.7853676399999993E-2</v>
      </c>
      <c r="AY13" s="70">
        <v>2.3178383633999999</v>
      </c>
      <c r="AZ13" s="71">
        <v>2.8588421999999999E-2</v>
      </c>
      <c r="BA13" s="60">
        <f t="shared" si="1"/>
        <v>2.6522276881999991</v>
      </c>
      <c r="BB13" s="13">
        <f t="shared" si="1"/>
        <v>1.82183338E-2</v>
      </c>
      <c r="BC13" s="70">
        <v>1.4000380000000001E-4</v>
      </c>
      <c r="BD13" s="13">
        <v>3.7945202E-7</v>
      </c>
      <c r="BE13" s="70">
        <v>41.069578804999999</v>
      </c>
      <c r="BF13" s="71">
        <v>0.61548796080000001</v>
      </c>
      <c r="BG13" s="71">
        <v>7.3228599999999999E-5</v>
      </c>
      <c r="BH13" s="13">
        <v>3.7945202E-7</v>
      </c>
      <c r="BI13" s="70">
        <v>8.1898843799999996E-2</v>
      </c>
      <c r="BJ13" s="71">
        <v>1.4073328999999999E-3</v>
      </c>
      <c r="BK13" s="70">
        <v>6.3590427991</v>
      </c>
      <c r="BL13" s="71">
        <v>5.4559193300000003E-2</v>
      </c>
      <c r="BM13" s="7"/>
      <c r="BN13" s="13"/>
      <c r="BO13" s="7"/>
      <c r="BP13" s="13"/>
      <c r="BQ13" s="70">
        <v>4.7900135900000002E-2</v>
      </c>
      <c r="BR13" s="71">
        <v>2.8424050000000001E-4</v>
      </c>
      <c r="BS13" s="70">
        <v>0.28496699069999998</v>
      </c>
      <c r="BT13" s="71">
        <v>1.3840064E-3</v>
      </c>
      <c r="BU13" s="7"/>
      <c r="BV13" s="13"/>
      <c r="BW13" s="7"/>
      <c r="BX13" s="13"/>
      <c r="BY13" s="7"/>
      <c r="BZ13" s="13"/>
      <c r="CA13" s="7"/>
      <c r="CB13" s="13"/>
      <c r="CC13" s="70">
        <v>3.9766411E-3</v>
      </c>
      <c r="CD13" s="71">
        <v>8.7891899999999998E-5</v>
      </c>
      <c r="CE13" s="70">
        <v>8.8795721000000001E-3</v>
      </c>
      <c r="CF13" s="71">
        <v>9.3868000000000003E-5</v>
      </c>
      <c r="CG13" s="70">
        <v>0.1091261924</v>
      </c>
      <c r="CH13" s="71">
        <v>1.6060346000000001E-3</v>
      </c>
      <c r="CI13" s="70">
        <v>3.9807928194</v>
      </c>
      <c r="CJ13" s="71">
        <v>9.5700967600000006E-2</v>
      </c>
      <c r="CK13" s="6"/>
      <c r="CL13" s="13"/>
      <c r="CM13" s="7"/>
      <c r="CN13" s="15"/>
      <c r="CO13" s="70">
        <v>4.6273168766000001</v>
      </c>
      <c r="CP13" s="71">
        <v>0.11764452020000001</v>
      </c>
      <c r="CQ13" s="70">
        <v>17.889266324000001</v>
      </c>
      <c r="CR13" s="71">
        <v>0.90295595959999997</v>
      </c>
      <c r="CS13" s="70">
        <v>2.0753722482999999</v>
      </c>
      <c r="CT13" s="71">
        <v>0.17146765959999999</v>
      </c>
      <c r="CU13" s="70">
        <v>38.994206556999998</v>
      </c>
      <c r="CV13" s="66">
        <v>0.44402030120000002</v>
      </c>
      <c r="CW13" s="121">
        <v>3.5705599999999999E-5</v>
      </c>
      <c r="CX13" s="122">
        <v>6.0999599999999998E-5</v>
      </c>
      <c r="CY13" s="122">
        <v>7.0164200000000002E-5</v>
      </c>
      <c r="CZ13" s="122">
        <v>7.2207199999999995E-5</v>
      </c>
      <c r="DA13" s="122">
        <v>7.2888199999999998E-5</v>
      </c>
      <c r="DB13" s="122">
        <v>7.3228599999999999E-5</v>
      </c>
      <c r="DC13" s="122">
        <v>7.3228599999999999E-5</v>
      </c>
      <c r="DD13" s="122">
        <v>7.3228599999999999E-5</v>
      </c>
      <c r="DE13" s="122">
        <v>7.3228599999999999E-5</v>
      </c>
      <c r="DF13" s="123">
        <v>7.3228599999999999E-5</v>
      </c>
      <c r="DG13" s="80">
        <v>31.632186535999999</v>
      </c>
      <c r="DH13" s="13">
        <v>0.23006697170000001</v>
      </c>
      <c r="DI13" s="60">
        <v>9.3348367403000001</v>
      </c>
      <c r="DJ13" s="13">
        <v>7.4074692900000003E-2</v>
      </c>
      <c r="DK13" s="60">
        <v>2.3491534442000002</v>
      </c>
      <c r="DL13" s="13">
        <v>2.0570792500000001E-2</v>
      </c>
      <c r="DM13" s="60">
        <v>0.50130989079999999</v>
      </c>
      <c r="DN13" s="13">
        <v>5.0367603E-3</v>
      </c>
      <c r="DO13" s="60">
        <v>9.9119588199999997E-2</v>
      </c>
      <c r="DP13" s="13">
        <v>1.2690504E-3</v>
      </c>
      <c r="DQ13" s="60">
        <v>2.12289175E-2</v>
      </c>
      <c r="DR13" s="13">
        <v>4.1713859999999999E-4</v>
      </c>
      <c r="DS13" s="60">
        <v>7.2134648000000004E-3</v>
      </c>
      <c r="DT13" s="13">
        <v>2.122642E-4</v>
      </c>
      <c r="DU13" s="60">
        <v>4.1789686999999997E-3</v>
      </c>
      <c r="DV13" s="13">
        <v>1.4455769999999999E-4</v>
      </c>
      <c r="DW13" s="60">
        <v>2.8651481000000001E-3</v>
      </c>
      <c r="DX13" s="13">
        <v>1.046468E-4</v>
      </c>
      <c r="DY13" s="60">
        <v>1.9181134000000001E-3</v>
      </c>
      <c r="DZ13" s="15">
        <v>7.3455700000000002E-5</v>
      </c>
    </row>
    <row r="14" spans="1:130">
      <c r="A14" s="8">
        <v>900</v>
      </c>
      <c r="B14" s="63">
        <v>104839</v>
      </c>
      <c r="C14" s="64">
        <v>610.89447154000004</v>
      </c>
      <c r="D14" s="70">
        <v>849.05682806000004</v>
      </c>
      <c r="E14" s="70">
        <v>8.2445342191000002</v>
      </c>
      <c r="F14" s="71">
        <v>1.8259288500000002E-2</v>
      </c>
      <c r="G14" s="64">
        <v>1.7571678399999999E-2</v>
      </c>
      <c r="H14" s="71">
        <v>4.3924899999999997E-5</v>
      </c>
      <c r="I14" s="70">
        <v>101.2806879</v>
      </c>
      <c r="J14" s="71">
        <v>0.66186972970000002</v>
      </c>
      <c r="K14" s="70">
        <v>39.763942208000003</v>
      </c>
      <c r="L14" s="71">
        <v>0.24950794870000001</v>
      </c>
      <c r="M14" s="70">
        <v>7.3829159436999996</v>
      </c>
      <c r="N14" s="71">
        <v>6.3594245199999996E-2</v>
      </c>
      <c r="O14" s="37" t="s">
        <v>83</v>
      </c>
      <c r="P14" s="13">
        <v>0</v>
      </c>
      <c r="Q14" s="70">
        <v>0.50710135629999997</v>
      </c>
      <c r="R14" s="71">
        <v>2.1698020999999998E-3</v>
      </c>
      <c r="S14" s="37" t="s">
        <v>83</v>
      </c>
      <c r="T14" s="13">
        <v>0</v>
      </c>
      <c r="U14" s="37" t="s">
        <v>83</v>
      </c>
      <c r="V14" s="13">
        <v>0</v>
      </c>
      <c r="W14" s="70">
        <v>1.76259655E-2</v>
      </c>
      <c r="X14" s="71">
        <v>2.2426250000000001E-4</v>
      </c>
      <c r="Y14" s="70">
        <v>4.9322641294</v>
      </c>
      <c r="Z14" s="71">
        <v>0.11690942999999999</v>
      </c>
      <c r="AA14" s="37" t="s">
        <v>83</v>
      </c>
      <c r="AB14" s="13">
        <v>0</v>
      </c>
      <c r="AC14" s="70">
        <v>0</v>
      </c>
      <c r="AD14" s="71">
        <v>0</v>
      </c>
      <c r="AE14" s="37" t="s">
        <v>83</v>
      </c>
      <c r="AF14" s="13">
        <v>0</v>
      </c>
      <c r="AG14" s="37" t="s">
        <v>83</v>
      </c>
      <c r="AH14" s="13">
        <v>0</v>
      </c>
      <c r="AI14" s="70">
        <f t="shared" si="0"/>
        <v>0</v>
      </c>
      <c r="AJ14" s="71">
        <f t="shared" si="0"/>
        <v>0</v>
      </c>
      <c r="AK14" s="70">
        <v>47.496462211999997</v>
      </c>
      <c r="AL14" s="71">
        <v>0.83784803109999995</v>
      </c>
      <c r="AM14" s="37" t="s">
        <v>83</v>
      </c>
      <c r="AN14" s="13">
        <v>0</v>
      </c>
      <c r="AO14" s="37" t="s">
        <v>83</v>
      </c>
      <c r="AP14" s="13">
        <v>0</v>
      </c>
      <c r="AQ14" s="37" t="s">
        <v>83</v>
      </c>
      <c r="AR14" s="13">
        <v>0</v>
      </c>
      <c r="AS14" s="70">
        <v>26.033245851</v>
      </c>
      <c r="AT14" s="71">
        <v>1.1465097906999999</v>
      </c>
      <c r="AU14" s="70">
        <v>11.536754572</v>
      </c>
      <c r="AV14" s="71">
        <v>0.13349351549999999</v>
      </c>
      <c r="AW14" s="70">
        <v>5.4800534901000004</v>
      </c>
      <c r="AX14" s="71">
        <v>7.9052750000000005E-2</v>
      </c>
      <c r="AY14" s="70">
        <v>2.7341086288000001</v>
      </c>
      <c r="AZ14" s="71">
        <v>3.25959896E-2</v>
      </c>
      <c r="BA14" s="60">
        <f t="shared" si="1"/>
        <v>3.3225924530999986</v>
      </c>
      <c r="BB14" s="13">
        <f t="shared" si="1"/>
        <v>2.1844775899999988E-2</v>
      </c>
      <c r="BC14" s="70">
        <v>1.279268E-4</v>
      </c>
      <c r="BD14" s="13">
        <v>3.4671991000000001E-7</v>
      </c>
      <c r="BE14" s="70">
        <v>46.547595063999999</v>
      </c>
      <c r="BF14" s="71">
        <v>0.689573612</v>
      </c>
      <c r="BG14" s="71">
        <v>8.58469E-5</v>
      </c>
      <c r="BH14" s="13">
        <v>3.4671991000000001E-7</v>
      </c>
      <c r="BI14" s="70">
        <v>9.9760546899999997E-2</v>
      </c>
      <c r="BJ14" s="71">
        <v>1.6839782999999999E-3</v>
      </c>
      <c r="BK14" s="70">
        <v>7.2831553967999998</v>
      </c>
      <c r="BL14" s="71">
        <v>6.1910266899999997E-2</v>
      </c>
      <c r="BM14" s="7"/>
      <c r="BN14" s="13"/>
      <c r="BO14" s="7"/>
      <c r="BP14" s="13"/>
      <c r="BQ14" s="70">
        <v>8.3908510199999994E-2</v>
      </c>
      <c r="BR14" s="71">
        <v>3.7940180000000002E-4</v>
      </c>
      <c r="BS14" s="70">
        <v>0.42319284610000002</v>
      </c>
      <c r="BT14" s="71">
        <v>1.7904003E-3</v>
      </c>
      <c r="BU14" s="7"/>
      <c r="BV14" s="13"/>
      <c r="BW14" s="7"/>
      <c r="BX14" s="13"/>
      <c r="BY14" s="7"/>
      <c r="BZ14" s="13"/>
      <c r="CA14" s="7"/>
      <c r="CB14" s="13"/>
      <c r="CC14" s="70">
        <v>5.5897775000000004E-3</v>
      </c>
      <c r="CD14" s="71">
        <v>9.6047500000000005E-5</v>
      </c>
      <c r="CE14" s="70">
        <v>1.20361879E-2</v>
      </c>
      <c r="CF14" s="71">
        <v>1.2821490000000001E-4</v>
      </c>
      <c r="CG14" s="70">
        <v>0.13571989670000001</v>
      </c>
      <c r="CH14" s="71">
        <v>1.9937883999999999E-3</v>
      </c>
      <c r="CI14" s="70">
        <v>4.7965442326999996</v>
      </c>
      <c r="CJ14" s="71">
        <v>0.11491564160000001</v>
      </c>
      <c r="CK14" s="6"/>
      <c r="CL14" s="13"/>
      <c r="CM14" s="7"/>
      <c r="CN14" s="15"/>
      <c r="CO14" s="70">
        <v>5.5949562091000002</v>
      </c>
      <c r="CP14" s="71">
        <v>0.13690368759999999</v>
      </c>
      <c r="CQ14" s="70">
        <v>20.438289641000001</v>
      </c>
      <c r="CR14" s="71">
        <v>1.0096061031000001</v>
      </c>
      <c r="CS14" s="70">
        <v>2.4806483736999998</v>
      </c>
      <c r="CT14" s="71">
        <v>0.1972904516</v>
      </c>
      <c r="CU14" s="70">
        <v>44.066946690000002</v>
      </c>
      <c r="CV14" s="66">
        <v>0.49228316030000002</v>
      </c>
      <c r="CW14" s="121">
        <v>4.3612699999999997E-5</v>
      </c>
      <c r="CX14" s="122">
        <v>7.3361299999999998E-5</v>
      </c>
      <c r="CY14" s="122">
        <v>8.3037399999999999E-5</v>
      </c>
      <c r="CZ14" s="122">
        <v>8.4910399999999999E-5</v>
      </c>
      <c r="DA14" s="122">
        <v>8.55348E-5</v>
      </c>
      <c r="DB14" s="122">
        <v>8.58469E-5</v>
      </c>
      <c r="DC14" s="122">
        <v>8.58469E-5</v>
      </c>
      <c r="DD14" s="122">
        <v>8.58469E-5</v>
      </c>
      <c r="DE14" s="122">
        <v>8.58469E-5</v>
      </c>
      <c r="DF14" s="123">
        <v>8.58469E-5</v>
      </c>
      <c r="DG14" s="80">
        <v>37.195181808000001</v>
      </c>
      <c r="DH14" s="13">
        <v>0.2658927177</v>
      </c>
      <c r="DI14" s="60">
        <v>12.058374121</v>
      </c>
      <c r="DJ14" s="13">
        <v>9.3111604900000006E-2</v>
      </c>
      <c r="DK14" s="60">
        <v>3.4378449075000002</v>
      </c>
      <c r="DL14" s="13">
        <v>2.8867569100000001E-2</v>
      </c>
      <c r="DM14" s="60">
        <v>0.85009260070000003</v>
      </c>
      <c r="DN14" s="13">
        <v>7.9897117000000007E-3</v>
      </c>
      <c r="DO14" s="60">
        <v>0.19309870870000001</v>
      </c>
      <c r="DP14" s="13">
        <v>2.1949211999999999E-3</v>
      </c>
      <c r="DQ14" s="60">
        <v>4.4871753899999998E-2</v>
      </c>
      <c r="DR14" s="13">
        <v>7.1484019999999997E-4</v>
      </c>
      <c r="DS14" s="60">
        <v>1.4415231000000001E-2</v>
      </c>
      <c r="DT14" s="13">
        <v>3.42498E-4</v>
      </c>
      <c r="DU14" s="60">
        <v>7.3507028999999996E-3</v>
      </c>
      <c r="DV14" s="13">
        <v>2.223522E-4</v>
      </c>
      <c r="DW14" s="60">
        <v>4.5284030999999999E-3</v>
      </c>
      <c r="DX14" s="13">
        <v>1.557223E-4</v>
      </c>
      <c r="DY14" s="60">
        <v>2.9148760999999999E-3</v>
      </c>
      <c r="DZ14" s="15">
        <v>1.088931E-4</v>
      </c>
    </row>
    <row r="15" spans="1:130">
      <c r="A15" s="8">
        <v>1000</v>
      </c>
      <c r="B15" s="63">
        <v>94934</v>
      </c>
      <c r="C15" s="64">
        <v>663.49301666999997</v>
      </c>
      <c r="D15" s="70">
        <v>949.23671293999996</v>
      </c>
      <c r="E15" s="70">
        <v>10.238956345</v>
      </c>
      <c r="F15" s="71">
        <v>2.13131477E-2</v>
      </c>
      <c r="G15" s="64">
        <v>2.4664465300000001E-2</v>
      </c>
      <c r="H15" s="71">
        <v>5.4461800000000001E-5</v>
      </c>
      <c r="I15" s="70">
        <v>109.41691586</v>
      </c>
      <c r="J15" s="71">
        <v>0.71043699530000004</v>
      </c>
      <c r="K15" s="70">
        <v>43.849172957</v>
      </c>
      <c r="L15" s="71">
        <v>0.27303426679999998</v>
      </c>
      <c r="M15" s="70">
        <v>8.3411707456999995</v>
      </c>
      <c r="N15" s="71">
        <v>7.1336417900000004E-2</v>
      </c>
      <c r="O15" s="37" t="s">
        <v>83</v>
      </c>
      <c r="P15" s="13">
        <v>0</v>
      </c>
      <c r="Q15" s="70">
        <v>0.73303180940000001</v>
      </c>
      <c r="R15" s="71">
        <v>2.7479474999999999E-3</v>
      </c>
      <c r="S15" s="37" t="s">
        <v>83</v>
      </c>
      <c r="T15" s="13">
        <v>0</v>
      </c>
      <c r="U15" s="37" t="s">
        <v>83</v>
      </c>
      <c r="V15" s="13">
        <v>0</v>
      </c>
      <c r="W15" s="70">
        <v>2.1999877800000001E-2</v>
      </c>
      <c r="X15" s="71">
        <v>2.680793E-4</v>
      </c>
      <c r="Y15" s="70">
        <v>5.8430634345000003</v>
      </c>
      <c r="Z15" s="71">
        <v>0.13791724599999999</v>
      </c>
      <c r="AA15" s="37" t="s">
        <v>83</v>
      </c>
      <c r="AB15" s="13">
        <v>0</v>
      </c>
      <c r="AC15" s="70">
        <v>0</v>
      </c>
      <c r="AD15" s="71">
        <v>0</v>
      </c>
      <c r="AE15" s="37" t="s">
        <v>83</v>
      </c>
      <c r="AF15" s="13">
        <v>0</v>
      </c>
      <c r="AG15" s="37" t="s">
        <v>83</v>
      </c>
      <c r="AH15" s="13">
        <v>0</v>
      </c>
      <c r="AI15" s="70">
        <f t="shared" si="0"/>
        <v>0</v>
      </c>
      <c r="AJ15" s="71">
        <f t="shared" si="0"/>
        <v>0</v>
      </c>
      <c r="AK15" s="70">
        <v>52.885891913000002</v>
      </c>
      <c r="AL15" s="71">
        <v>0.92074245570000002</v>
      </c>
      <c r="AM15" s="37" t="s">
        <v>83</v>
      </c>
      <c r="AN15" s="13">
        <v>0</v>
      </c>
      <c r="AO15" s="37" t="s">
        <v>83</v>
      </c>
      <c r="AP15" s="13">
        <v>0</v>
      </c>
      <c r="AQ15" s="37" t="s">
        <v>83</v>
      </c>
      <c r="AR15" s="13">
        <v>0</v>
      </c>
      <c r="AS15" s="70">
        <v>29.474079502999999</v>
      </c>
      <c r="AT15" s="71">
        <v>1.2659726466000001</v>
      </c>
      <c r="AU15" s="70">
        <v>13.656824006000001</v>
      </c>
      <c r="AV15" s="71">
        <v>0.152070977</v>
      </c>
      <c r="AW15" s="70">
        <v>6.4564473399000004</v>
      </c>
      <c r="AX15" s="71">
        <v>9.0129069199999995E-2</v>
      </c>
      <c r="AY15" s="70">
        <v>3.1503017963</v>
      </c>
      <c r="AZ15" s="71">
        <v>3.63453922E-2</v>
      </c>
      <c r="BA15" s="60">
        <f t="shared" si="1"/>
        <v>4.0500748697999995</v>
      </c>
      <c r="BB15" s="13">
        <f t="shared" si="1"/>
        <v>2.5596515600000008E-2</v>
      </c>
      <c r="BC15" s="70">
        <v>1.187535E-4</v>
      </c>
      <c r="BD15" s="13">
        <v>3.2185745000000001E-7</v>
      </c>
      <c r="BE15" s="70">
        <v>51.844368152000001</v>
      </c>
      <c r="BF15" s="71">
        <v>0.75947331890000003</v>
      </c>
      <c r="BG15" s="71">
        <v>1.069611E-4</v>
      </c>
      <c r="BH15" s="13">
        <v>3.2185745000000001E-7</v>
      </c>
      <c r="BI15" s="70">
        <v>0.1183391021</v>
      </c>
      <c r="BJ15" s="71">
        <v>1.9815162000000001E-3</v>
      </c>
      <c r="BK15" s="70">
        <v>8.2228316435999993</v>
      </c>
      <c r="BL15" s="71">
        <v>6.9354901699999999E-2</v>
      </c>
      <c r="BM15" s="7"/>
      <c r="BN15" s="13"/>
      <c r="BO15" s="7"/>
      <c r="BP15" s="13"/>
      <c r="BQ15" s="70">
        <v>0.1265688827</v>
      </c>
      <c r="BR15" s="71">
        <v>4.7489720000000002E-4</v>
      </c>
      <c r="BS15" s="70">
        <v>0.60646292670000002</v>
      </c>
      <c r="BT15" s="71">
        <v>2.2730503000000001E-3</v>
      </c>
      <c r="BU15" s="7"/>
      <c r="BV15" s="13"/>
      <c r="BW15" s="7"/>
      <c r="BX15" s="13"/>
      <c r="BY15" s="7"/>
      <c r="BZ15" s="13"/>
      <c r="CA15" s="7"/>
      <c r="CB15" s="13"/>
      <c r="CC15" s="70">
        <v>6.1775123999999997E-3</v>
      </c>
      <c r="CD15" s="71">
        <v>1.0581020000000001E-4</v>
      </c>
      <c r="CE15" s="70">
        <v>1.58223654E-2</v>
      </c>
      <c r="CF15" s="71">
        <v>1.6226909999999999E-4</v>
      </c>
      <c r="CG15" s="70">
        <v>0.1743628948</v>
      </c>
      <c r="CH15" s="71">
        <v>2.5637752E-3</v>
      </c>
      <c r="CI15" s="70">
        <v>5.6687005396999997</v>
      </c>
      <c r="CJ15" s="71">
        <v>0.13535347079999999</v>
      </c>
      <c r="CK15" s="6"/>
      <c r="CL15" s="13"/>
      <c r="CM15" s="7"/>
      <c r="CN15" s="15"/>
      <c r="CO15" s="70">
        <v>6.5841561435999996</v>
      </c>
      <c r="CP15" s="71">
        <v>0.1557508031</v>
      </c>
      <c r="CQ15" s="70">
        <v>22.889923359000001</v>
      </c>
      <c r="CR15" s="71">
        <v>1.1102218435</v>
      </c>
      <c r="CS15" s="70">
        <v>2.8891967608</v>
      </c>
      <c r="CT15" s="71">
        <v>0.2219167222</v>
      </c>
      <c r="CU15" s="70">
        <v>48.955171391</v>
      </c>
      <c r="CV15" s="66">
        <v>0.5375565967</v>
      </c>
      <c r="CW15" s="121">
        <v>5.3591899999999998E-5</v>
      </c>
      <c r="CX15" s="122">
        <v>8.9696899999999998E-5</v>
      </c>
      <c r="CY15" s="122">
        <v>1.0199990000000001E-4</v>
      </c>
      <c r="CZ15" s="122">
        <v>1.049314E-4</v>
      </c>
      <c r="DA15" s="122">
        <v>1.060912E-4</v>
      </c>
      <c r="DB15" s="122">
        <v>1.069611E-4</v>
      </c>
      <c r="DC15" s="122">
        <v>1.069611E-4</v>
      </c>
      <c r="DD15" s="122">
        <v>1.069611E-4</v>
      </c>
      <c r="DE15" s="122">
        <v>1.069611E-4</v>
      </c>
      <c r="DF15" s="123">
        <v>1.069611E-4</v>
      </c>
      <c r="DG15" s="80">
        <v>42.464940974999998</v>
      </c>
      <c r="DH15" s="13">
        <v>0.29954976439999997</v>
      </c>
      <c r="DI15" s="60">
        <v>14.836490662999999</v>
      </c>
      <c r="DJ15" s="13">
        <v>0.1121748932</v>
      </c>
      <c r="DK15" s="60">
        <v>4.6608629408000004</v>
      </c>
      <c r="DL15" s="13">
        <v>3.7915431300000003E-2</v>
      </c>
      <c r="DM15" s="60">
        <v>1.2961066418</v>
      </c>
      <c r="DN15" s="13">
        <v>1.16050956E-2</v>
      </c>
      <c r="DO15" s="60">
        <v>0.3382652303</v>
      </c>
      <c r="DP15" s="13">
        <v>3.5186585000000002E-3</v>
      </c>
      <c r="DQ15" s="60">
        <v>8.8787163200000005E-2</v>
      </c>
      <c r="DR15" s="13">
        <v>1.1893461E-3</v>
      </c>
      <c r="DS15" s="60">
        <v>2.8621149200000001E-2</v>
      </c>
      <c r="DT15" s="13">
        <v>5.371738E-4</v>
      </c>
      <c r="DU15" s="60">
        <v>1.2598946499999999E-2</v>
      </c>
      <c r="DV15" s="13">
        <v>3.2020459999999997E-4</v>
      </c>
      <c r="DW15" s="60">
        <v>7.0794582000000003E-3</v>
      </c>
      <c r="DX15" s="13">
        <v>2.1782020000000001E-4</v>
      </c>
      <c r="DY15" s="60">
        <v>4.3789129000000003E-3</v>
      </c>
      <c r="DZ15" s="15">
        <v>1.5207689999999999E-4</v>
      </c>
    </row>
    <row r="16" spans="1:130">
      <c r="A16" s="8">
        <v>1100</v>
      </c>
      <c r="B16" s="63">
        <v>85646</v>
      </c>
      <c r="C16" s="64">
        <v>714.01762798000004</v>
      </c>
      <c r="D16" s="70">
        <v>1049.1812270999999</v>
      </c>
      <c r="E16" s="70">
        <v>12.421735574</v>
      </c>
      <c r="F16" s="71">
        <v>2.4429477599999999E-2</v>
      </c>
      <c r="G16" s="64">
        <v>3.3565719199999997E-2</v>
      </c>
      <c r="H16" s="71">
        <v>6.4331200000000005E-5</v>
      </c>
      <c r="I16" s="70">
        <v>116.66289345</v>
      </c>
      <c r="J16" s="71">
        <v>0.75344317360000002</v>
      </c>
      <c r="K16" s="70">
        <v>47.704833850999997</v>
      </c>
      <c r="L16" s="71">
        <v>0.29523318469999998</v>
      </c>
      <c r="M16" s="70">
        <v>9.2617469249000006</v>
      </c>
      <c r="N16" s="71">
        <v>7.8751903499999998E-2</v>
      </c>
      <c r="O16" s="37" t="s">
        <v>83</v>
      </c>
      <c r="P16" s="13">
        <v>0</v>
      </c>
      <c r="Q16" s="70">
        <v>1.0357285977999999</v>
      </c>
      <c r="R16" s="71">
        <v>3.4708093000000001E-3</v>
      </c>
      <c r="S16" s="37" t="s">
        <v>83</v>
      </c>
      <c r="T16" s="13">
        <v>0</v>
      </c>
      <c r="U16" s="37" t="s">
        <v>83</v>
      </c>
      <c r="V16" s="13">
        <v>0</v>
      </c>
      <c r="W16" s="70">
        <v>2.6392081299999998E-2</v>
      </c>
      <c r="X16" s="71">
        <v>3.1169709999999997E-4</v>
      </c>
      <c r="Y16" s="70">
        <v>6.7913155291000002</v>
      </c>
      <c r="Z16" s="71">
        <v>0.15967120509999999</v>
      </c>
      <c r="AA16" s="37" t="s">
        <v>83</v>
      </c>
      <c r="AB16" s="13">
        <v>0</v>
      </c>
      <c r="AC16" s="70">
        <v>0</v>
      </c>
      <c r="AD16" s="71">
        <v>0</v>
      </c>
      <c r="AE16" s="37" t="s">
        <v>83</v>
      </c>
      <c r="AF16" s="13">
        <v>0</v>
      </c>
      <c r="AG16" s="37" t="s">
        <v>83</v>
      </c>
      <c r="AH16" s="13">
        <v>0</v>
      </c>
      <c r="AI16" s="70">
        <f t="shared" si="0"/>
        <v>0</v>
      </c>
      <c r="AJ16" s="71">
        <f t="shared" si="0"/>
        <v>0</v>
      </c>
      <c r="AK16" s="70">
        <v>57.759508175999997</v>
      </c>
      <c r="AL16" s="71">
        <v>0.99477409299999997</v>
      </c>
      <c r="AM16" s="37" t="s">
        <v>83</v>
      </c>
      <c r="AN16" s="13">
        <v>0</v>
      </c>
      <c r="AO16" s="37" t="s">
        <v>83</v>
      </c>
      <c r="AP16" s="13">
        <v>0</v>
      </c>
      <c r="AQ16" s="37" t="s">
        <v>83</v>
      </c>
      <c r="AR16" s="13">
        <v>0</v>
      </c>
      <c r="AS16" s="70">
        <v>32.809395481999999</v>
      </c>
      <c r="AT16" s="71">
        <v>1.3758280695</v>
      </c>
      <c r="AU16" s="70">
        <v>15.872262914</v>
      </c>
      <c r="AV16" s="71">
        <v>0.17079021429999999</v>
      </c>
      <c r="AW16" s="70">
        <v>7.5019492113000004</v>
      </c>
      <c r="AX16" s="71">
        <v>0.1014582321</v>
      </c>
      <c r="AY16" s="70">
        <v>3.5704766028999999</v>
      </c>
      <c r="AZ16" s="71">
        <v>3.9976428500000001E-2</v>
      </c>
      <c r="BA16" s="60">
        <f t="shared" si="1"/>
        <v>4.7998370997999995</v>
      </c>
      <c r="BB16" s="13">
        <f t="shared" si="1"/>
        <v>2.9355553699999981E-2</v>
      </c>
      <c r="BC16" s="70">
        <v>1.1163319999999999E-4</v>
      </c>
      <c r="BD16" s="13">
        <v>3.0255922999999999E-7</v>
      </c>
      <c r="BE16" s="70">
        <v>57.062280389999998</v>
      </c>
      <c r="BF16" s="71">
        <v>0.82685749659999996</v>
      </c>
      <c r="BG16" s="71">
        <v>1.246145E-4</v>
      </c>
      <c r="BH16" s="13">
        <v>3.0255922999999999E-7</v>
      </c>
      <c r="BI16" s="70">
        <v>0.13659470479999999</v>
      </c>
      <c r="BJ16" s="71">
        <v>2.2921801E-3</v>
      </c>
      <c r="BK16" s="70">
        <v>9.1251522201000004</v>
      </c>
      <c r="BL16" s="71">
        <v>7.6459723399999999E-2</v>
      </c>
      <c r="BM16" s="7"/>
      <c r="BN16" s="13"/>
      <c r="BO16" s="7"/>
      <c r="BP16" s="13"/>
      <c r="BQ16" s="70">
        <v>0.1866395156</v>
      </c>
      <c r="BR16" s="71">
        <v>6.0119959999999995E-4</v>
      </c>
      <c r="BS16" s="70">
        <v>0.84908908220000001</v>
      </c>
      <c r="BT16" s="71">
        <v>2.8696097000000002E-3</v>
      </c>
      <c r="BU16" s="7"/>
      <c r="BV16" s="13"/>
      <c r="BW16" s="7"/>
      <c r="BX16" s="13"/>
      <c r="BY16" s="7"/>
      <c r="BZ16" s="13"/>
      <c r="CA16" s="7"/>
      <c r="CB16" s="13"/>
      <c r="CC16" s="70">
        <v>6.8057956000000001E-3</v>
      </c>
      <c r="CD16" s="71">
        <v>1.121721E-4</v>
      </c>
      <c r="CE16" s="70">
        <v>1.9586285700000001E-2</v>
      </c>
      <c r="CF16" s="71">
        <v>1.9952500000000001E-4</v>
      </c>
      <c r="CG16" s="70">
        <v>0.2194028931</v>
      </c>
      <c r="CH16" s="71">
        <v>3.2038186E-3</v>
      </c>
      <c r="CI16" s="70">
        <v>6.5719126361000004</v>
      </c>
      <c r="CJ16" s="71">
        <v>0.1564673865</v>
      </c>
      <c r="CK16" s="6"/>
      <c r="CL16" s="13"/>
      <c r="CM16" s="7"/>
      <c r="CN16" s="15"/>
      <c r="CO16" s="70">
        <v>7.6156572473999997</v>
      </c>
      <c r="CP16" s="71">
        <v>0.17420325389999999</v>
      </c>
      <c r="CQ16" s="70">
        <v>25.193738234000001</v>
      </c>
      <c r="CR16" s="71">
        <v>1.2016248156</v>
      </c>
      <c r="CS16" s="70">
        <v>3.2957941794000001</v>
      </c>
      <c r="CT16" s="71">
        <v>0.2452059546</v>
      </c>
      <c r="CU16" s="70">
        <v>53.766486211</v>
      </c>
      <c r="CV16" s="66">
        <v>0.58165154200000002</v>
      </c>
      <c r="CW16" s="121">
        <v>6.3512900000000006E-5</v>
      </c>
      <c r="CX16" s="122">
        <v>1.067579E-4</v>
      </c>
      <c r="CY16" s="122">
        <v>1.199475E-4</v>
      </c>
      <c r="CZ16" s="122">
        <v>1.2270510000000001E-4</v>
      </c>
      <c r="DA16" s="122">
        <v>1.2379620000000001E-4</v>
      </c>
      <c r="DB16" s="122">
        <v>1.246145E-4</v>
      </c>
      <c r="DC16" s="122">
        <v>1.246145E-4</v>
      </c>
      <c r="DD16" s="122">
        <v>1.246145E-4</v>
      </c>
      <c r="DE16" s="122">
        <v>1.246145E-4</v>
      </c>
      <c r="DF16" s="123">
        <v>1.246145E-4</v>
      </c>
      <c r="DG16" s="80">
        <v>47.339625030999997</v>
      </c>
      <c r="DH16" s="13">
        <v>0.33024100969999998</v>
      </c>
      <c r="DI16" s="60">
        <v>17.533625529999998</v>
      </c>
      <c r="DJ16" s="13">
        <v>0.13027079229999999</v>
      </c>
      <c r="DK16" s="60">
        <v>5.9218850381000001</v>
      </c>
      <c r="DL16" s="13">
        <v>4.6987216300000002E-2</v>
      </c>
      <c r="DM16" s="60">
        <v>1.8062364262999999</v>
      </c>
      <c r="DN16" s="13">
        <v>1.5583048299999999E-2</v>
      </c>
      <c r="DO16" s="60">
        <v>0.52357361120000001</v>
      </c>
      <c r="DP16" s="13">
        <v>5.1120788000000002E-3</v>
      </c>
      <c r="DQ16" s="60">
        <v>0.14845993160000001</v>
      </c>
      <c r="DR16" s="13">
        <v>1.794297E-3</v>
      </c>
      <c r="DS16" s="60">
        <v>4.80513048E-2</v>
      </c>
      <c r="DT16" s="13">
        <v>7.95026E-4</v>
      </c>
      <c r="DU16" s="60">
        <v>1.9923158E-2</v>
      </c>
      <c r="DV16" s="13">
        <v>4.591334E-4</v>
      </c>
      <c r="DW16" s="60">
        <v>1.0776452000000001E-2</v>
      </c>
      <c r="DX16" s="13">
        <v>3.1347109999999999E-4</v>
      </c>
      <c r="DY16" s="60">
        <v>6.9812041999999996E-3</v>
      </c>
      <c r="DZ16" s="15">
        <v>2.295958E-4</v>
      </c>
    </row>
    <row r="17" spans="1:130">
      <c r="A17" s="8">
        <v>1200</v>
      </c>
      <c r="B17" s="63">
        <v>77353</v>
      </c>
      <c r="C17" s="64">
        <v>762.69584542999996</v>
      </c>
      <c r="D17" s="70">
        <v>1149.0473288999999</v>
      </c>
      <c r="E17" s="70">
        <v>14.824219914</v>
      </c>
      <c r="F17" s="71">
        <v>2.7647502300000001E-2</v>
      </c>
      <c r="G17" s="64">
        <v>4.52088457E-2</v>
      </c>
      <c r="H17" s="71">
        <v>7.6173299999999998E-5</v>
      </c>
      <c r="I17" s="70">
        <v>123.09314842000001</v>
      </c>
      <c r="J17" s="71">
        <v>0.79180414040000002</v>
      </c>
      <c r="K17" s="70">
        <v>51.337081953000002</v>
      </c>
      <c r="L17" s="71">
        <v>0.31585851539999998</v>
      </c>
      <c r="M17" s="70">
        <v>10.181778980000001</v>
      </c>
      <c r="N17" s="71">
        <v>8.5971725900000004E-2</v>
      </c>
      <c r="O17" s="37" t="s">
        <v>83</v>
      </c>
      <c r="P17" s="13">
        <v>0</v>
      </c>
      <c r="Q17" s="70">
        <v>1.4346467417</v>
      </c>
      <c r="R17" s="71">
        <v>4.3376316E-3</v>
      </c>
      <c r="S17" s="37" t="s">
        <v>83</v>
      </c>
      <c r="T17" s="13">
        <v>0</v>
      </c>
      <c r="U17" s="37" t="s">
        <v>83</v>
      </c>
      <c r="V17" s="13">
        <v>0</v>
      </c>
      <c r="W17" s="70">
        <v>3.4146288800000001E-2</v>
      </c>
      <c r="X17" s="71">
        <v>3.8437390000000001E-4</v>
      </c>
      <c r="Y17" s="70">
        <v>7.8214659147000001</v>
      </c>
      <c r="Z17" s="71">
        <v>0.18322777709999999</v>
      </c>
      <c r="AA17" s="37" t="s">
        <v>83</v>
      </c>
      <c r="AB17" s="13">
        <v>0</v>
      </c>
      <c r="AC17" s="70">
        <v>0</v>
      </c>
      <c r="AD17" s="71">
        <v>0</v>
      </c>
      <c r="AE17" s="37" t="s">
        <v>83</v>
      </c>
      <c r="AF17" s="13">
        <v>0</v>
      </c>
      <c r="AG17" s="37" t="s">
        <v>83</v>
      </c>
      <c r="AH17" s="13">
        <v>0</v>
      </c>
      <c r="AI17" s="70">
        <f t="shared" si="0"/>
        <v>0</v>
      </c>
      <c r="AJ17" s="71">
        <f t="shared" si="0"/>
        <v>0</v>
      </c>
      <c r="AK17" s="70">
        <v>62.194733868999997</v>
      </c>
      <c r="AL17" s="71">
        <v>1.0602942870000001</v>
      </c>
      <c r="AM17" s="37" t="s">
        <v>83</v>
      </c>
      <c r="AN17" s="13">
        <v>0</v>
      </c>
      <c r="AO17" s="37" t="s">
        <v>83</v>
      </c>
      <c r="AP17" s="13">
        <v>0</v>
      </c>
      <c r="AQ17" s="37" t="s">
        <v>83</v>
      </c>
      <c r="AR17" s="13">
        <v>0</v>
      </c>
      <c r="AS17" s="70">
        <v>35.93143792</v>
      </c>
      <c r="AT17" s="71">
        <v>1.4746439310999999</v>
      </c>
      <c r="AU17" s="70">
        <v>18.168863740999999</v>
      </c>
      <c r="AV17" s="71">
        <v>0.18928389179999999</v>
      </c>
      <c r="AW17" s="70">
        <v>8.5789042769999995</v>
      </c>
      <c r="AX17" s="71">
        <v>0.11258714760000001</v>
      </c>
      <c r="AY17" s="70">
        <v>3.9859772625000001</v>
      </c>
      <c r="AZ17" s="71">
        <v>4.3500791400000002E-2</v>
      </c>
      <c r="BA17" s="60">
        <f t="shared" si="1"/>
        <v>5.6039822014999991</v>
      </c>
      <c r="BB17" s="13">
        <f t="shared" si="1"/>
        <v>3.3195952799999984E-2</v>
      </c>
      <c r="BC17" s="70">
        <v>1.059535E-4</v>
      </c>
      <c r="BD17" s="13">
        <v>2.8716567000000001E-7</v>
      </c>
      <c r="BE17" s="70">
        <v>62.060079471999998</v>
      </c>
      <c r="BF17" s="71">
        <v>0.88907707140000003</v>
      </c>
      <c r="BG17" s="71">
        <v>1.452519E-4</v>
      </c>
      <c r="BH17" s="13">
        <v>2.8716567000000001E-7</v>
      </c>
      <c r="BI17" s="70">
        <v>0.15545526949999999</v>
      </c>
      <c r="BJ17" s="71">
        <v>2.5780979E-3</v>
      </c>
      <c r="BK17" s="70">
        <v>10.02632371</v>
      </c>
      <c r="BL17" s="71">
        <v>8.3393627999999997E-2</v>
      </c>
      <c r="BM17" s="7"/>
      <c r="BN17" s="13"/>
      <c r="BO17" s="7"/>
      <c r="BP17" s="13"/>
      <c r="BQ17" s="70">
        <v>0.26197492620000001</v>
      </c>
      <c r="BR17" s="71">
        <v>7.4433490000000001E-4</v>
      </c>
      <c r="BS17" s="70">
        <v>1.1726718155</v>
      </c>
      <c r="BT17" s="71">
        <v>3.5932967E-3</v>
      </c>
      <c r="BU17" s="7"/>
      <c r="BV17" s="13"/>
      <c r="BW17" s="7"/>
      <c r="BX17" s="13"/>
      <c r="BY17" s="7"/>
      <c r="BZ17" s="13"/>
      <c r="CA17" s="7"/>
      <c r="CB17" s="13"/>
      <c r="CC17" s="70">
        <v>9.5230543999999997E-3</v>
      </c>
      <c r="CD17" s="71">
        <v>1.376831E-4</v>
      </c>
      <c r="CE17" s="70">
        <v>2.4623234500000001E-2</v>
      </c>
      <c r="CF17" s="71">
        <v>2.4669079999999999E-4</v>
      </c>
      <c r="CG17" s="70">
        <v>0.26667442990000001</v>
      </c>
      <c r="CH17" s="71">
        <v>3.8183143999999999E-3</v>
      </c>
      <c r="CI17" s="70">
        <v>7.5547914848</v>
      </c>
      <c r="CJ17" s="71">
        <v>0.17940946269999999</v>
      </c>
      <c r="CK17" s="6"/>
      <c r="CL17" s="13"/>
      <c r="CM17" s="7"/>
      <c r="CN17" s="15"/>
      <c r="CO17" s="70">
        <v>8.5899393083</v>
      </c>
      <c r="CP17" s="71">
        <v>0.1914743847</v>
      </c>
      <c r="CQ17" s="70">
        <v>27.341498610999999</v>
      </c>
      <c r="CR17" s="71">
        <v>1.2831695463999999</v>
      </c>
      <c r="CS17" s="70">
        <v>3.7191161976</v>
      </c>
      <c r="CT17" s="71">
        <v>0.2673619176</v>
      </c>
      <c r="CU17" s="70">
        <v>58.340963274000003</v>
      </c>
      <c r="CV17" s="66">
        <v>0.62171515389999998</v>
      </c>
      <c r="CW17" s="121">
        <v>7.5108899999999995E-5</v>
      </c>
      <c r="CX17" s="122">
        <v>1.2615529999999999E-4</v>
      </c>
      <c r="CY17" s="122">
        <v>1.4053190000000001E-4</v>
      </c>
      <c r="CZ17" s="122">
        <v>1.4343820000000001E-4</v>
      </c>
      <c r="DA17" s="122">
        <v>1.444746E-4</v>
      </c>
      <c r="DB17" s="122">
        <v>1.452519E-4</v>
      </c>
      <c r="DC17" s="122">
        <v>1.452519E-4</v>
      </c>
      <c r="DD17" s="122">
        <v>1.452519E-4</v>
      </c>
      <c r="DE17" s="122">
        <v>1.452519E-4</v>
      </c>
      <c r="DF17" s="123">
        <v>1.452519E-4</v>
      </c>
      <c r="DG17" s="80">
        <v>51.790905887999998</v>
      </c>
      <c r="DH17" s="13">
        <v>0.35830603950000001</v>
      </c>
      <c r="DI17" s="60">
        <v>20.110764555999999</v>
      </c>
      <c r="DJ17" s="13">
        <v>0.14752806369999999</v>
      </c>
      <c r="DK17" s="60">
        <v>7.2161138224999997</v>
      </c>
      <c r="DL17" s="13">
        <v>5.6229108299999997E-2</v>
      </c>
      <c r="DM17" s="60">
        <v>2.3715166793</v>
      </c>
      <c r="DN17" s="13">
        <v>1.9968840700000001E-2</v>
      </c>
      <c r="DO17" s="60">
        <v>0.74842423940000002</v>
      </c>
      <c r="DP17" s="13">
        <v>7.0657495999999998E-3</v>
      </c>
      <c r="DQ17" s="60">
        <v>0.23387544639999999</v>
      </c>
      <c r="DR17" s="13">
        <v>2.6701695999999998E-3</v>
      </c>
      <c r="DS17" s="60">
        <v>8.0623637799999995E-2</v>
      </c>
      <c r="DT17" s="13">
        <v>1.2268025999999999E-3</v>
      </c>
      <c r="DU17" s="60">
        <v>3.43366212E-2</v>
      </c>
      <c r="DV17" s="13">
        <v>7.1954090000000005E-4</v>
      </c>
      <c r="DW17" s="60">
        <v>1.8555959E-2</v>
      </c>
      <c r="DX17" s="13">
        <v>5.0050799999999999E-4</v>
      </c>
      <c r="DY17" s="60">
        <v>1.21756746E-2</v>
      </c>
      <c r="DZ17" s="15">
        <v>3.7962549999999998E-4</v>
      </c>
    </row>
    <row r="18" spans="1:130">
      <c r="A18" s="8">
        <v>1300</v>
      </c>
      <c r="B18" s="63">
        <v>70985</v>
      </c>
      <c r="C18" s="64">
        <v>809.58787874999996</v>
      </c>
      <c r="D18" s="70">
        <v>1249.0600039000001</v>
      </c>
      <c r="E18" s="70">
        <v>17.280539062999999</v>
      </c>
      <c r="F18" s="71">
        <v>3.0769913199999999E-2</v>
      </c>
      <c r="G18" s="64">
        <v>5.5507240399999998E-2</v>
      </c>
      <c r="H18" s="71">
        <v>8.7043E-5</v>
      </c>
      <c r="I18" s="70">
        <v>128.99101400999999</v>
      </c>
      <c r="J18" s="71">
        <v>0.82688122529999997</v>
      </c>
      <c r="K18" s="70">
        <v>54.840907328999997</v>
      </c>
      <c r="L18" s="71">
        <v>0.33607632879999999</v>
      </c>
      <c r="M18" s="70">
        <v>11.100493982</v>
      </c>
      <c r="N18" s="71">
        <v>9.3108454300000004E-2</v>
      </c>
      <c r="O18" s="37" t="s">
        <v>83</v>
      </c>
      <c r="P18" s="13">
        <v>0</v>
      </c>
      <c r="Q18" s="70">
        <v>1.9013460378</v>
      </c>
      <c r="R18" s="71">
        <v>5.3583207000000004E-3</v>
      </c>
      <c r="S18" s="37" t="s">
        <v>83</v>
      </c>
      <c r="T18" s="13">
        <v>0</v>
      </c>
      <c r="U18" s="37" t="s">
        <v>83</v>
      </c>
      <c r="V18" s="13">
        <v>0</v>
      </c>
      <c r="W18" s="70">
        <v>3.9511601100000002E-2</v>
      </c>
      <c r="X18" s="71">
        <v>4.4683830000000001E-4</v>
      </c>
      <c r="Y18" s="70">
        <v>8.8372725031999995</v>
      </c>
      <c r="Z18" s="71">
        <v>0.20622623170000001</v>
      </c>
      <c r="AA18" s="37" t="s">
        <v>83</v>
      </c>
      <c r="AB18" s="13">
        <v>0</v>
      </c>
      <c r="AC18" s="70">
        <v>0</v>
      </c>
      <c r="AD18" s="71">
        <v>0</v>
      </c>
      <c r="AE18" s="37" t="s">
        <v>83</v>
      </c>
      <c r="AF18" s="13">
        <v>0</v>
      </c>
      <c r="AG18" s="37" t="s">
        <v>83</v>
      </c>
      <c r="AH18" s="13">
        <v>0</v>
      </c>
      <c r="AI18" s="70">
        <f t="shared" si="0"/>
        <v>0</v>
      </c>
      <c r="AJ18" s="71">
        <f t="shared" si="0"/>
        <v>0</v>
      </c>
      <c r="AK18" s="70">
        <v>66.318280822000006</v>
      </c>
      <c r="AL18" s="71">
        <v>1.1202968138</v>
      </c>
      <c r="AM18" s="37" t="s">
        <v>83</v>
      </c>
      <c r="AN18" s="13">
        <v>0</v>
      </c>
      <c r="AO18" s="37" t="s">
        <v>83</v>
      </c>
      <c r="AP18" s="13">
        <v>0</v>
      </c>
      <c r="AQ18" s="37" t="s">
        <v>83</v>
      </c>
      <c r="AR18" s="13">
        <v>0</v>
      </c>
      <c r="AS18" s="70">
        <v>38.921193236000001</v>
      </c>
      <c r="AT18" s="71">
        <v>1.5672474792</v>
      </c>
      <c r="AU18" s="70">
        <v>20.474594894999999</v>
      </c>
      <c r="AV18" s="71">
        <v>0.20712621000000001</v>
      </c>
      <c r="AW18" s="70">
        <v>9.6488809313000008</v>
      </c>
      <c r="AX18" s="71">
        <v>0.12347006720000001</v>
      </c>
      <c r="AY18" s="70">
        <v>4.3869596191999998</v>
      </c>
      <c r="AZ18" s="71">
        <v>4.6699828899999997E-2</v>
      </c>
      <c r="BA18" s="60">
        <f t="shared" si="1"/>
        <v>6.4387543444999977</v>
      </c>
      <c r="BB18" s="13">
        <f t="shared" si="1"/>
        <v>3.695631390000001E-2</v>
      </c>
      <c r="BC18" s="70">
        <v>1.0124359999999999E-4</v>
      </c>
      <c r="BD18" s="13">
        <v>2.7440033999999998E-7</v>
      </c>
      <c r="BE18" s="70">
        <v>66.983969353000006</v>
      </c>
      <c r="BF18" s="71">
        <v>0.94868839760000001</v>
      </c>
      <c r="BG18" s="71">
        <v>1.6178469999999999E-4</v>
      </c>
      <c r="BH18" s="13">
        <v>2.7440033999999998E-7</v>
      </c>
      <c r="BI18" s="70">
        <v>0.1745406572</v>
      </c>
      <c r="BJ18" s="71">
        <v>2.8447517999999998E-3</v>
      </c>
      <c r="BK18" s="70">
        <v>10.925953324</v>
      </c>
      <c r="BL18" s="71">
        <v>9.0263702599999995E-2</v>
      </c>
      <c r="BM18" s="7"/>
      <c r="BN18" s="13"/>
      <c r="BO18" s="7"/>
      <c r="BP18" s="13"/>
      <c r="BQ18" s="70">
        <v>0.36923569909999998</v>
      </c>
      <c r="BR18" s="71">
        <v>9.3499070000000004E-4</v>
      </c>
      <c r="BS18" s="70">
        <v>1.5321103386999999</v>
      </c>
      <c r="BT18" s="71">
        <v>4.4233299999999996E-3</v>
      </c>
      <c r="BU18" s="7"/>
      <c r="BV18" s="13"/>
      <c r="BW18" s="7"/>
      <c r="BX18" s="13"/>
      <c r="BY18" s="7"/>
      <c r="BZ18" s="13"/>
      <c r="CA18" s="7"/>
      <c r="CB18" s="13"/>
      <c r="CC18" s="70">
        <v>1.1740664600000001E-2</v>
      </c>
      <c r="CD18" s="71">
        <v>1.6682970000000001E-4</v>
      </c>
      <c r="CE18" s="70">
        <v>2.7770936499999999E-2</v>
      </c>
      <c r="CF18" s="71">
        <v>2.800085E-4</v>
      </c>
      <c r="CG18" s="70">
        <v>0.32253355509999998</v>
      </c>
      <c r="CH18" s="71">
        <v>4.5133483999999996E-3</v>
      </c>
      <c r="CI18" s="70">
        <v>8.5147389480999998</v>
      </c>
      <c r="CJ18" s="71">
        <v>0.20171288330000001</v>
      </c>
      <c r="CK18" s="6"/>
      <c r="CL18" s="13"/>
      <c r="CM18" s="7"/>
      <c r="CN18" s="15"/>
      <c r="CO18" s="70">
        <v>9.5282927286000003</v>
      </c>
      <c r="CP18" s="71">
        <v>0.20792834299999999</v>
      </c>
      <c r="CQ18" s="70">
        <v>29.392900507</v>
      </c>
      <c r="CR18" s="71">
        <v>1.3593191361999999</v>
      </c>
      <c r="CS18" s="70">
        <v>4.1436730807000002</v>
      </c>
      <c r="CT18" s="71">
        <v>0.28838788539999999</v>
      </c>
      <c r="CU18" s="70">
        <v>62.840296272000003</v>
      </c>
      <c r="CV18" s="66">
        <v>0.66030051219999997</v>
      </c>
      <c r="CW18" s="121">
        <v>8.6025200000000004E-5</v>
      </c>
      <c r="CX18" s="122">
        <v>1.4090890000000001E-4</v>
      </c>
      <c r="CY18" s="122">
        <v>1.5727119999999999E-4</v>
      </c>
      <c r="CZ18" s="122">
        <v>1.600502E-4</v>
      </c>
      <c r="DA18" s="122">
        <v>1.610413E-4</v>
      </c>
      <c r="DB18" s="122">
        <v>1.6178469999999999E-4</v>
      </c>
      <c r="DC18" s="122">
        <v>1.6178469999999999E-4</v>
      </c>
      <c r="DD18" s="122">
        <v>1.6178469999999999E-4</v>
      </c>
      <c r="DE18" s="122">
        <v>1.6178469999999999E-4</v>
      </c>
      <c r="DF18" s="123">
        <v>1.6178469999999999E-4</v>
      </c>
      <c r="DG18" s="80">
        <v>55.977931001999998</v>
      </c>
      <c r="DH18" s="13">
        <v>0.38451989269999998</v>
      </c>
      <c r="DI18" s="60">
        <v>22.640468836</v>
      </c>
      <c r="DJ18" s="13">
        <v>0.1642702647</v>
      </c>
      <c r="DK18" s="60">
        <v>8.5522189330000007</v>
      </c>
      <c r="DL18" s="13">
        <v>6.5601876500000003E-2</v>
      </c>
      <c r="DM18" s="60">
        <v>3.0020079870999998</v>
      </c>
      <c r="DN18" s="13">
        <v>2.4704795099999999E-2</v>
      </c>
      <c r="DO18" s="60">
        <v>1.0225587481</v>
      </c>
      <c r="DP18" s="13">
        <v>9.2974128E-3</v>
      </c>
      <c r="DQ18" s="60">
        <v>0.34580674119999999</v>
      </c>
      <c r="DR18" s="13">
        <v>3.6915609999999999E-3</v>
      </c>
      <c r="DS18" s="60">
        <v>0.1245076276</v>
      </c>
      <c r="DT18" s="13">
        <v>1.7022923000000001E-3</v>
      </c>
      <c r="DU18" s="60">
        <v>5.4440866599999999E-2</v>
      </c>
      <c r="DV18" s="13">
        <v>9.8138419999999993E-4</v>
      </c>
      <c r="DW18" s="60">
        <v>2.9002020900000001E-2</v>
      </c>
      <c r="DX18" s="13">
        <v>6.654222E-4</v>
      </c>
      <c r="DY18" s="60">
        <v>1.8473236800000001E-2</v>
      </c>
      <c r="DZ18" s="15">
        <v>4.954502E-4</v>
      </c>
    </row>
    <row r="19" spans="1:130">
      <c r="A19" s="8">
        <v>1400</v>
      </c>
      <c r="B19" s="63">
        <v>64757</v>
      </c>
      <c r="C19" s="64">
        <v>854.87488659999997</v>
      </c>
      <c r="D19" s="70">
        <v>1349.4115153</v>
      </c>
      <c r="E19" s="70">
        <v>19.822541333</v>
      </c>
      <c r="F19" s="71">
        <v>3.3837305300000002E-2</v>
      </c>
      <c r="G19" s="64">
        <v>7.6649006399999997E-2</v>
      </c>
      <c r="H19" s="71">
        <v>1.064647E-4</v>
      </c>
      <c r="I19" s="70">
        <v>134.27440399</v>
      </c>
      <c r="J19" s="71">
        <v>0.85803350050000005</v>
      </c>
      <c r="K19" s="70">
        <v>58.123997226</v>
      </c>
      <c r="L19" s="71">
        <v>0.35486141929999998</v>
      </c>
      <c r="M19" s="70">
        <v>11.989486911</v>
      </c>
      <c r="N19" s="71">
        <v>9.9677080799999998E-2</v>
      </c>
      <c r="O19" s="37" t="s">
        <v>83</v>
      </c>
      <c r="P19" s="13">
        <v>0</v>
      </c>
      <c r="Q19" s="70">
        <v>2.4532589669</v>
      </c>
      <c r="R19" s="71">
        <v>6.4862855000000002E-3</v>
      </c>
      <c r="S19" s="37" t="s">
        <v>83</v>
      </c>
      <c r="T19" s="13">
        <v>0</v>
      </c>
      <c r="U19" s="37" t="s">
        <v>83</v>
      </c>
      <c r="V19" s="13">
        <v>0</v>
      </c>
      <c r="W19" s="70">
        <v>4.4444468000000001E-2</v>
      </c>
      <c r="X19" s="71">
        <v>4.997278E-4</v>
      </c>
      <c r="Y19" s="70">
        <v>9.8967030578999999</v>
      </c>
      <c r="Z19" s="71">
        <v>0.22980195819999999</v>
      </c>
      <c r="AA19" s="37" t="s">
        <v>83</v>
      </c>
      <c r="AB19" s="13">
        <v>0</v>
      </c>
      <c r="AC19" s="70">
        <v>0</v>
      </c>
      <c r="AD19" s="71">
        <v>0</v>
      </c>
      <c r="AE19" s="37" t="s">
        <v>83</v>
      </c>
      <c r="AF19" s="13">
        <v>0</v>
      </c>
      <c r="AG19" s="37" t="s">
        <v>83</v>
      </c>
      <c r="AH19" s="13">
        <v>0</v>
      </c>
      <c r="AI19" s="70">
        <f t="shared" si="0"/>
        <v>0</v>
      </c>
      <c r="AJ19" s="71">
        <f t="shared" si="0"/>
        <v>0</v>
      </c>
      <c r="AK19" s="70">
        <v>70.089634497999995</v>
      </c>
      <c r="AL19" s="71">
        <v>1.1738957308</v>
      </c>
      <c r="AM19" s="37" t="s">
        <v>83</v>
      </c>
      <c r="AN19" s="13">
        <v>0</v>
      </c>
      <c r="AO19" s="37" t="s">
        <v>83</v>
      </c>
      <c r="AP19" s="13">
        <v>0</v>
      </c>
      <c r="AQ19" s="37" t="s">
        <v>83</v>
      </c>
      <c r="AR19" s="13">
        <v>0</v>
      </c>
      <c r="AS19" s="70">
        <v>41.746484309000003</v>
      </c>
      <c r="AT19" s="71">
        <v>1.6516677222</v>
      </c>
      <c r="AU19" s="70">
        <v>22.781051581</v>
      </c>
      <c r="AV19" s="71">
        <v>0.2248402997</v>
      </c>
      <c r="AW19" s="70">
        <v>10.718906953999999</v>
      </c>
      <c r="AX19" s="71">
        <v>0.134201026</v>
      </c>
      <c r="AY19" s="70">
        <v>4.7808797987</v>
      </c>
      <c r="AZ19" s="71">
        <v>4.9813933900000003E-2</v>
      </c>
      <c r="BA19" s="60">
        <f t="shared" si="1"/>
        <v>7.2812648282999994</v>
      </c>
      <c r="BB19" s="13">
        <f t="shared" si="1"/>
        <v>4.0825339799999999E-2</v>
      </c>
      <c r="BC19" s="70">
        <v>1.2186549999999999E-4</v>
      </c>
      <c r="BD19" s="13">
        <v>5.2750291E-7</v>
      </c>
      <c r="BE19" s="70">
        <v>71.913530883000007</v>
      </c>
      <c r="BF19" s="71">
        <v>1.0065281796000001</v>
      </c>
      <c r="BG19" s="71">
        <v>1.988533E-4</v>
      </c>
      <c r="BH19" s="13">
        <v>5.2750291E-7</v>
      </c>
      <c r="BI19" s="70">
        <v>0.18877597979999999</v>
      </c>
      <c r="BJ19" s="71">
        <v>3.0271584E-3</v>
      </c>
      <c r="BK19" s="70">
        <v>11.800710931999999</v>
      </c>
      <c r="BL19" s="71">
        <v>9.6649922499999999E-2</v>
      </c>
      <c r="BM19" s="7"/>
      <c r="BN19" s="13"/>
      <c r="BO19" s="7"/>
      <c r="BP19" s="13"/>
      <c r="BQ19" s="70">
        <v>0.51765160219999995</v>
      </c>
      <c r="BR19" s="71">
        <v>1.1782221000000001E-3</v>
      </c>
      <c r="BS19" s="70">
        <v>1.9356073648000001</v>
      </c>
      <c r="BT19" s="71">
        <v>5.3080634000000002E-3</v>
      </c>
      <c r="BU19" s="7"/>
      <c r="BV19" s="13"/>
      <c r="BW19" s="7"/>
      <c r="BX19" s="13"/>
      <c r="BY19" s="7"/>
      <c r="BZ19" s="13"/>
      <c r="CA19" s="7"/>
      <c r="CB19" s="13"/>
      <c r="CC19" s="70">
        <v>1.27310867E-2</v>
      </c>
      <c r="CD19" s="71">
        <v>1.786243E-4</v>
      </c>
      <c r="CE19" s="70">
        <v>3.1713381300000003E-2</v>
      </c>
      <c r="CF19" s="71">
        <v>3.211035E-4</v>
      </c>
      <c r="CG19" s="70">
        <v>0.38696804610000002</v>
      </c>
      <c r="CH19" s="71">
        <v>5.3789622999999998E-3</v>
      </c>
      <c r="CI19" s="70">
        <v>9.5097350118000001</v>
      </c>
      <c r="CJ19" s="71">
        <v>0.22442299600000001</v>
      </c>
      <c r="CK19" s="6"/>
      <c r="CL19" s="13"/>
      <c r="CM19" s="7"/>
      <c r="CN19" s="15"/>
      <c r="CO19" s="70">
        <v>10.439989965000001</v>
      </c>
      <c r="CP19" s="71">
        <v>0.2235040687</v>
      </c>
      <c r="CQ19" s="70">
        <v>31.306494344000001</v>
      </c>
      <c r="CR19" s="71">
        <v>1.4281636535</v>
      </c>
      <c r="CS19" s="70">
        <v>4.5815973907999998</v>
      </c>
      <c r="CT19" s="71">
        <v>0.30841802429999998</v>
      </c>
      <c r="CU19" s="70">
        <v>67.331933492000005</v>
      </c>
      <c r="CV19" s="66">
        <v>0.69811015529999998</v>
      </c>
      <c r="CW19" s="121">
        <v>1.05485E-4</v>
      </c>
      <c r="CX19" s="122">
        <v>1.726287E-4</v>
      </c>
      <c r="CY19" s="122">
        <v>1.9087959999999999E-4</v>
      </c>
      <c r="CZ19" s="122">
        <v>1.9476420000000001E-4</v>
      </c>
      <c r="DA19" s="122">
        <v>1.96928E-4</v>
      </c>
      <c r="DB19" s="122">
        <v>1.988533E-4</v>
      </c>
      <c r="DC19" s="122">
        <v>1.988533E-4</v>
      </c>
      <c r="DD19" s="122">
        <v>1.988533E-4</v>
      </c>
      <c r="DE19" s="122">
        <v>1.988533E-4</v>
      </c>
      <c r="DF19" s="123">
        <v>1.988533E-4</v>
      </c>
      <c r="DG19" s="80">
        <v>59.779079519</v>
      </c>
      <c r="DH19" s="13">
        <v>0.40803807780000001</v>
      </c>
      <c r="DI19" s="60">
        <v>24.964700233999999</v>
      </c>
      <c r="DJ19" s="13">
        <v>0.1794485488</v>
      </c>
      <c r="DK19" s="60">
        <v>9.8164122011000003</v>
      </c>
      <c r="DL19" s="13">
        <v>7.4331866699999999E-2</v>
      </c>
      <c r="DM19" s="60">
        <v>3.6354274408</v>
      </c>
      <c r="DN19" s="13">
        <v>2.9356544700000001E-2</v>
      </c>
      <c r="DO19" s="60">
        <v>1.3166904651</v>
      </c>
      <c r="DP19" s="13">
        <v>1.16342149E-2</v>
      </c>
      <c r="DQ19" s="60">
        <v>0.47723760189999997</v>
      </c>
      <c r="DR19" s="13">
        <v>4.8477722000000003E-3</v>
      </c>
      <c r="DS19" s="60">
        <v>0.18195435939999999</v>
      </c>
      <c r="DT19" s="13">
        <v>2.2786875999999999E-3</v>
      </c>
      <c r="DU19" s="60">
        <v>8.1079538800000003E-2</v>
      </c>
      <c r="DV19" s="13">
        <v>1.2960336E-3</v>
      </c>
      <c r="DW19" s="60">
        <v>4.2331398800000003E-2</v>
      </c>
      <c r="DX19" s="13">
        <v>8.5375659999999999E-4</v>
      </c>
      <c r="DY19" s="60">
        <v>2.6028452099999998E-2</v>
      </c>
      <c r="DZ19" s="15">
        <v>6.2057690000000005E-4</v>
      </c>
    </row>
    <row r="20" spans="1:130">
      <c r="A20" s="8">
        <v>1500</v>
      </c>
      <c r="B20" s="63">
        <v>59509</v>
      </c>
      <c r="C20" s="64">
        <v>898.63166366999997</v>
      </c>
      <c r="D20" s="70">
        <v>1449.2737566999999</v>
      </c>
      <c r="E20" s="70">
        <v>22.374039224000001</v>
      </c>
      <c r="F20" s="71">
        <v>3.6802545899999997E-2</v>
      </c>
      <c r="G20" s="64">
        <v>9.8336686300000004E-2</v>
      </c>
      <c r="H20" s="71">
        <v>1.252731E-4</v>
      </c>
      <c r="I20" s="70">
        <v>138.94709700000001</v>
      </c>
      <c r="J20" s="71">
        <v>0.88598017380000005</v>
      </c>
      <c r="K20" s="70">
        <v>61.354370781999997</v>
      </c>
      <c r="L20" s="71">
        <v>0.37329710170000002</v>
      </c>
      <c r="M20" s="70">
        <v>12.882201985</v>
      </c>
      <c r="N20" s="71">
        <v>0.1064697049</v>
      </c>
      <c r="O20" s="37" t="s">
        <v>83</v>
      </c>
      <c r="P20" s="13">
        <v>0</v>
      </c>
      <c r="Q20" s="70">
        <v>3.0872117824999998</v>
      </c>
      <c r="R20" s="71">
        <v>7.7470228000000004E-3</v>
      </c>
      <c r="S20" s="37" t="s">
        <v>83</v>
      </c>
      <c r="T20" s="13">
        <v>0</v>
      </c>
      <c r="U20" s="37" t="s">
        <v>83</v>
      </c>
      <c r="V20" s="13">
        <v>0</v>
      </c>
      <c r="W20" s="70">
        <v>5.2136012599999997E-2</v>
      </c>
      <c r="X20" s="71">
        <v>5.9197130000000005E-4</v>
      </c>
      <c r="Y20" s="70">
        <v>11.027042977000001</v>
      </c>
      <c r="Z20" s="71">
        <v>0.25529799339999998</v>
      </c>
      <c r="AA20" s="37" t="s">
        <v>83</v>
      </c>
      <c r="AB20" s="13">
        <v>0</v>
      </c>
      <c r="AC20" s="70">
        <v>0</v>
      </c>
      <c r="AD20" s="71">
        <v>0</v>
      </c>
      <c r="AE20" s="37" t="s">
        <v>83</v>
      </c>
      <c r="AF20" s="13">
        <v>0</v>
      </c>
      <c r="AG20" s="37" t="s">
        <v>83</v>
      </c>
      <c r="AH20" s="13">
        <v>0</v>
      </c>
      <c r="AI20" s="70">
        <f t="shared" si="0"/>
        <v>0</v>
      </c>
      <c r="AJ20" s="71">
        <f t="shared" si="0"/>
        <v>0</v>
      </c>
      <c r="AK20" s="70">
        <v>73.583853587999997</v>
      </c>
      <c r="AL20" s="71">
        <v>1.2224957173</v>
      </c>
      <c r="AM20" s="37" t="s">
        <v>83</v>
      </c>
      <c r="AN20" s="13">
        <v>0</v>
      </c>
      <c r="AO20" s="37" t="s">
        <v>83</v>
      </c>
      <c r="AP20" s="13">
        <v>0</v>
      </c>
      <c r="AQ20" s="37" t="s">
        <v>83</v>
      </c>
      <c r="AR20" s="13">
        <v>0</v>
      </c>
      <c r="AS20" s="70">
        <v>44.413368052999999</v>
      </c>
      <c r="AT20" s="71">
        <v>1.730213776</v>
      </c>
      <c r="AU20" s="70">
        <v>25.081093521</v>
      </c>
      <c r="AV20" s="71">
        <v>0.24180452929999999</v>
      </c>
      <c r="AW20" s="70">
        <v>11.802177214</v>
      </c>
      <c r="AX20" s="71">
        <v>0.1446523857</v>
      </c>
      <c r="AY20" s="70">
        <v>5.1460719861999999</v>
      </c>
      <c r="AZ20" s="71">
        <v>5.2654774600000002E-2</v>
      </c>
      <c r="BA20" s="60">
        <f t="shared" si="1"/>
        <v>8.1328443208000003</v>
      </c>
      <c r="BB20" s="13">
        <f t="shared" si="1"/>
        <v>4.4497368999999981E-2</v>
      </c>
      <c r="BC20" s="70">
        <v>1.1750110000000001E-4</v>
      </c>
      <c r="BD20" s="13">
        <v>5.0861131999999997E-7</v>
      </c>
      <c r="BE20" s="70">
        <v>76.735982226999994</v>
      </c>
      <c r="BF20" s="71">
        <v>1.0605689398</v>
      </c>
      <c r="BG20" s="71">
        <v>2.3292709999999999E-4</v>
      </c>
      <c r="BH20" s="13">
        <v>5.0861131999999997E-7</v>
      </c>
      <c r="BI20" s="70">
        <v>0.20434254839999999</v>
      </c>
      <c r="BJ20" s="71">
        <v>3.2598451E-3</v>
      </c>
      <c r="BK20" s="70">
        <v>12.677859436</v>
      </c>
      <c r="BL20" s="71">
        <v>0.1032098598</v>
      </c>
      <c r="BM20" s="7"/>
      <c r="BN20" s="13"/>
      <c r="BO20" s="7"/>
      <c r="BP20" s="13"/>
      <c r="BQ20" s="70">
        <v>0.69557532239999997</v>
      </c>
      <c r="BR20" s="71">
        <v>1.4461584E-3</v>
      </c>
      <c r="BS20" s="70">
        <v>2.3916364601</v>
      </c>
      <c r="BT20" s="71">
        <v>6.3008643999999999E-3</v>
      </c>
      <c r="BU20" s="7"/>
      <c r="BV20" s="13"/>
      <c r="BW20" s="7"/>
      <c r="BX20" s="13"/>
      <c r="BY20" s="7"/>
      <c r="BZ20" s="13"/>
      <c r="CA20" s="7"/>
      <c r="CB20" s="13"/>
      <c r="CC20" s="70">
        <v>1.3206134600000001E-2</v>
      </c>
      <c r="CD20" s="71">
        <v>1.828089E-4</v>
      </c>
      <c r="CE20" s="70">
        <v>3.8929878000000001E-2</v>
      </c>
      <c r="CF20" s="71">
        <v>4.0916230000000002E-4</v>
      </c>
      <c r="CG20" s="70">
        <v>0.45305992299999998</v>
      </c>
      <c r="CH20" s="71">
        <v>6.1552085999999999E-3</v>
      </c>
      <c r="CI20" s="70">
        <v>10.573983053999999</v>
      </c>
      <c r="CJ20" s="71">
        <v>0.2491427849</v>
      </c>
      <c r="CK20" s="6"/>
      <c r="CL20" s="13"/>
      <c r="CM20" s="7"/>
      <c r="CN20" s="15"/>
      <c r="CO20" s="70">
        <v>11.290639403</v>
      </c>
      <c r="CP20" s="71">
        <v>0.23778471379999999</v>
      </c>
      <c r="CQ20" s="70">
        <v>33.122728649999999</v>
      </c>
      <c r="CR20" s="71">
        <v>1.4924290622</v>
      </c>
      <c r="CS20" s="70">
        <v>5.0371632633000001</v>
      </c>
      <c r="CT20" s="71">
        <v>0.32674188980000002</v>
      </c>
      <c r="CU20" s="70">
        <v>71.698818963999997</v>
      </c>
      <c r="CV20" s="66">
        <v>0.73382705000000004</v>
      </c>
      <c r="CW20" s="121">
        <v>1.2432670000000001E-4</v>
      </c>
      <c r="CX20" s="122">
        <v>2.0360570000000001E-4</v>
      </c>
      <c r="CY20" s="122">
        <v>2.2495189999999999E-4</v>
      </c>
      <c r="CZ20" s="122">
        <v>2.289491E-4</v>
      </c>
      <c r="DA20" s="122">
        <v>2.310534E-4</v>
      </c>
      <c r="DB20" s="122">
        <v>2.3292709999999999E-4</v>
      </c>
      <c r="DC20" s="122">
        <v>2.3292709999999999E-4</v>
      </c>
      <c r="DD20" s="122">
        <v>2.3292709999999999E-4</v>
      </c>
      <c r="DE20" s="122">
        <v>2.3292709999999999E-4</v>
      </c>
      <c r="DF20" s="123">
        <v>2.3292709999999999E-4</v>
      </c>
      <c r="DG20" s="80">
        <v>63.218163936000003</v>
      </c>
      <c r="DH20" s="13">
        <v>0.42954322150000002</v>
      </c>
      <c r="DI20" s="60">
        <v>27.143051222</v>
      </c>
      <c r="DJ20" s="13">
        <v>0.1937603923</v>
      </c>
      <c r="DK20" s="60">
        <v>11.055881944999999</v>
      </c>
      <c r="DL20" s="13">
        <v>8.2886944599999998E-2</v>
      </c>
      <c r="DM20" s="60">
        <v>4.2748612819999998</v>
      </c>
      <c r="DN20" s="13">
        <v>3.4046028200000002E-2</v>
      </c>
      <c r="DO20" s="60">
        <v>1.6241740048</v>
      </c>
      <c r="DP20" s="13">
        <v>1.40655977E-2</v>
      </c>
      <c r="DQ20" s="60">
        <v>0.61951066119999998</v>
      </c>
      <c r="DR20" s="13">
        <v>6.0947702000000003E-3</v>
      </c>
      <c r="DS20" s="60">
        <v>0.2462730672</v>
      </c>
      <c r="DT20" s="13">
        <v>2.9298483000000002E-3</v>
      </c>
      <c r="DU20" s="60">
        <v>0.1112084156</v>
      </c>
      <c r="DV20" s="13">
        <v>1.6658368E-3</v>
      </c>
      <c r="DW20" s="60">
        <v>5.8348766900000001E-2</v>
      </c>
      <c r="DX20" s="13">
        <v>1.0945878E-3</v>
      </c>
      <c r="DY20" s="60">
        <v>3.5610614999999998E-2</v>
      </c>
      <c r="DZ20" s="15">
        <v>7.9488010000000001E-4</v>
      </c>
    </row>
    <row r="21" spans="1:130">
      <c r="A21" s="8">
        <v>1600</v>
      </c>
      <c r="B21" s="63">
        <v>55088</v>
      </c>
      <c r="C21" s="64">
        <v>940.99113564000004</v>
      </c>
      <c r="D21" s="70">
        <v>1549.4007630999999</v>
      </c>
      <c r="E21" s="70">
        <v>24.953268823999998</v>
      </c>
      <c r="F21" s="71">
        <v>3.96825804E-2</v>
      </c>
      <c r="G21" s="64">
        <v>0.13144182209999999</v>
      </c>
      <c r="H21" s="71">
        <v>1.522087E-4</v>
      </c>
      <c r="I21" s="70">
        <v>143.28770152000001</v>
      </c>
      <c r="J21" s="71">
        <v>0.91176217680000005</v>
      </c>
      <c r="K21" s="70">
        <v>64.374350995</v>
      </c>
      <c r="L21" s="71">
        <v>0.39054203209999999</v>
      </c>
      <c r="M21" s="70">
        <v>13.751330165000001</v>
      </c>
      <c r="N21" s="71">
        <v>0.11285940360000001</v>
      </c>
      <c r="O21" s="37" t="s">
        <v>83</v>
      </c>
      <c r="P21" s="13">
        <v>0</v>
      </c>
      <c r="Q21" s="70">
        <v>3.8078880694000001</v>
      </c>
      <c r="R21" s="71">
        <v>9.1702206000000008E-3</v>
      </c>
      <c r="S21" s="37" t="s">
        <v>83</v>
      </c>
      <c r="T21" s="13">
        <v>0</v>
      </c>
      <c r="U21" s="37" t="s">
        <v>83</v>
      </c>
      <c r="V21" s="13">
        <v>0</v>
      </c>
      <c r="W21" s="70">
        <v>6.0870503300000003E-2</v>
      </c>
      <c r="X21" s="71">
        <v>6.7224210000000001E-4</v>
      </c>
      <c r="Y21" s="70">
        <v>12.18140569</v>
      </c>
      <c r="Z21" s="71">
        <v>0.28108314699999998</v>
      </c>
      <c r="AA21" s="37" t="s">
        <v>83</v>
      </c>
      <c r="AB21" s="13">
        <v>0</v>
      </c>
      <c r="AC21" s="70">
        <v>0</v>
      </c>
      <c r="AD21" s="71">
        <v>0</v>
      </c>
      <c r="AE21" s="37" t="s">
        <v>83</v>
      </c>
      <c r="AF21" s="13">
        <v>0</v>
      </c>
      <c r="AG21" s="37" t="s">
        <v>83</v>
      </c>
      <c r="AH21" s="13">
        <v>0</v>
      </c>
      <c r="AI21" s="70">
        <f t="shared" si="0"/>
        <v>0</v>
      </c>
      <c r="AJ21" s="71">
        <f t="shared" si="0"/>
        <v>0</v>
      </c>
      <c r="AK21" s="70">
        <v>76.922869534</v>
      </c>
      <c r="AL21" s="71">
        <v>1.2678144864000001</v>
      </c>
      <c r="AM21" s="37" t="s">
        <v>83</v>
      </c>
      <c r="AN21" s="13">
        <v>0</v>
      </c>
      <c r="AO21" s="37" t="s">
        <v>83</v>
      </c>
      <c r="AP21" s="13">
        <v>0</v>
      </c>
      <c r="AQ21" s="37" t="s">
        <v>83</v>
      </c>
      <c r="AR21" s="13">
        <v>0</v>
      </c>
      <c r="AS21" s="70">
        <v>46.991582643999998</v>
      </c>
      <c r="AT21" s="71">
        <v>1.8044839075000001</v>
      </c>
      <c r="AU21" s="70">
        <v>27.412372392000002</v>
      </c>
      <c r="AV21" s="71">
        <v>0.25808078490000003</v>
      </c>
      <c r="AW21" s="70">
        <v>12.903068511000001</v>
      </c>
      <c r="AX21" s="71">
        <v>0.15470571029999999</v>
      </c>
      <c r="AY21" s="70">
        <v>5.5120567849000004</v>
      </c>
      <c r="AZ21" s="71">
        <v>5.5300121299999998E-2</v>
      </c>
      <c r="BA21" s="60">
        <f t="shared" si="1"/>
        <v>8.9972470961000006</v>
      </c>
      <c r="BB21" s="13">
        <f t="shared" si="1"/>
        <v>4.8074953300000028E-2</v>
      </c>
      <c r="BC21" s="70">
        <v>1.137766E-4</v>
      </c>
      <c r="BD21" s="13">
        <v>4.9248952999999997E-7</v>
      </c>
      <c r="BE21" s="70">
        <v>81.387894106999994</v>
      </c>
      <c r="BF21" s="71">
        <v>1.1130664402999999</v>
      </c>
      <c r="BG21" s="71">
        <v>2.7983169999999999E-4</v>
      </c>
      <c r="BH21" s="13">
        <v>4.9248952999999997E-7</v>
      </c>
      <c r="BI21" s="70">
        <v>0.2195931233</v>
      </c>
      <c r="BJ21" s="71">
        <v>3.4658788000000002E-3</v>
      </c>
      <c r="BK21" s="70">
        <v>13.531737042</v>
      </c>
      <c r="BL21" s="71">
        <v>0.1093935248</v>
      </c>
      <c r="BM21" s="7"/>
      <c r="BN21" s="13"/>
      <c r="BO21" s="7"/>
      <c r="BP21" s="13"/>
      <c r="BQ21" s="70">
        <v>0.90910281540000004</v>
      </c>
      <c r="BR21" s="71">
        <v>1.7639354E-3</v>
      </c>
      <c r="BS21" s="70">
        <v>2.8987852539999999</v>
      </c>
      <c r="BT21" s="71">
        <v>7.4062850999999999E-3</v>
      </c>
      <c r="BU21" s="7"/>
      <c r="BV21" s="13"/>
      <c r="BW21" s="7"/>
      <c r="BX21" s="13"/>
      <c r="BY21" s="7"/>
      <c r="BZ21" s="13"/>
      <c r="CA21" s="7"/>
      <c r="CB21" s="13"/>
      <c r="CC21" s="70">
        <v>1.5705985299999999E-2</v>
      </c>
      <c r="CD21" s="71">
        <v>2.0275800000000001E-4</v>
      </c>
      <c r="CE21" s="70">
        <v>4.5164518000000001E-2</v>
      </c>
      <c r="CF21" s="71">
        <v>4.6948410000000003E-4</v>
      </c>
      <c r="CG21" s="70">
        <v>0.5280007645</v>
      </c>
      <c r="CH21" s="71">
        <v>7.0378259E-3</v>
      </c>
      <c r="CI21" s="70">
        <v>11.653404925</v>
      </c>
      <c r="CJ21" s="71">
        <v>0.27404532110000002</v>
      </c>
      <c r="CK21" s="6"/>
      <c r="CL21" s="13"/>
      <c r="CM21" s="7"/>
      <c r="CN21" s="15"/>
      <c r="CO21" s="70">
        <v>12.15627536</v>
      </c>
      <c r="CP21" s="71">
        <v>0.25212097760000002</v>
      </c>
      <c r="CQ21" s="70">
        <v>34.835307284000002</v>
      </c>
      <c r="CR21" s="71">
        <v>1.5523629298999999</v>
      </c>
      <c r="CS21" s="70">
        <v>5.5095466590999997</v>
      </c>
      <c r="CT21" s="71">
        <v>0.34491756559999998</v>
      </c>
      <c r="CU21" s="70">
        <v>75.878347448</v>
      </c>
      <c r="CV21" s="66">
        <v>0.76814887470000004</v>
      </c>
      <c r="CW21" s="121">
        <v>1.512912E-4</v>
      </c>
      <c r="CX21" s="122">
        <v>2.4739039999999998E-4</v>
      </c>
      <c r="CY21" s="122">
        <v>2.718175E-4</v>
      </c>
      <c r="CZ21" s="122">
        <v>2.7595099999999997E-4</v>
      </c>
      <c r="DA21" s="122">
        <v>2.7800330000000002E-4</v>
      </c>
      <c r="DB21" s="122">
        <v>2.7983169999999999E-4</v>
      </c>
      <c r="DC21" s="122">
        <v>2.7983169999999999E-4</v>
      </c>
      <c r="DD21" s="122">
        <v>2.7983169999999999E-4</v>
      </c>
      <c r="DE21" s="122">
        <v>2.7983169999999999E-4</v>
      </c>
      <c r="DF21" s="123">
        <v>2.7983169999999999E-4</v>
      </c>
      <c r="DG21" s="80">
        <v>66.433725253999995</v>
      </c>
      <c r="DH21" s="13">
        <v>0.44948197760000003</v>
      </c>
      <c r="DI21" s="60">
        <v>29.201411052000001</v>
      </c>
      <c r="DJ21" s="13">
        <v>0.20717456619999999</v>
      </c>
      <c r="DK21" s="60">
        <v>12.243007158999999</v>
      </c>
      <c r="DL21" s="13">
        <v>9.1046119699999997E-2</v>
      </c>
      <c r="DM21" s="60">
        <v>4.9123968547999999</v>
      </c>
      <c r="DN21" s="13">
        <v>3.8687702400000003E-2</v>
      </c>
      <c r="DO21" s="60">
        <v>1.9416290681999999</v>
      </c>
      <c r="DP21" s="13">
        <v>1.6563821400000001E-2</v>
      </c>
      <c r="DQ21" s="60">
        <v>0.77685298989999996</v>
      </c>
      <c r="DR21" s="13">
        <v>7.4579078E-3</v>
      </c>
      <c r="DS21" s="60">
        <v>0.32532848060000003</v>
      </c>
      <c r="DT21" s="13">
        <v>3.7046363E-3</v>
      </c>
      <c r="DU21" s="60">
        <v>0.15216182759999999</v>
      </c>
      <c r="DV21" s="13">
        <v>2.1331180999999999E-3</v>
      </c>
      <c r="DW21" s="60">
        <v>8.09399534E-2</v>
      </c>
      <c r="DX21" s="13">
        <v>1.3988538000000001E-3</v>
      </c>
      <c r="DY21" s="60">
        <v>4.8861493499999999E-2</v>
      </c>
      <c r="DZ21" s="15">
        <v>1.0065155000000001E-3</v>
      </c>
    </row>
    <row r="22" spans="1:130">
      <c r="A22" s="8">
        <v>1700</v>
      </c>
      <c r="B22" s="63">
        <v>50509</v>
      </c>
      <c r="C22" s="64">
        <v>982.05576955000004</v>
      </c>
      <c r="D22" s="70">
        <v>1649.1442611</v>
      </c>
      <c r="E22" s="70">
        <v>27.553924215999999</v>
      </c>
      <c r="F22" s="71">
        <v>4.2414970599999997E-2</v>
      </c>
      <c r="G22" s="64">
        <v>0.16895736049999999</v>
      </c>
      <c r="H22" s="71">
        <v>1.8126709999999999E-4</v>
      </c>
      <c r="I22" s="70">
        <v>147.21313764999999</v>
      </c>
      <c r="J22" s="71">
        <v>0.9350929603</v>
      </c>
      <c r="K22" s="70">
        <v>67.269839943999997</v>
      </c>
      <c r="L22" s="71">
        <v>0.40689349499999999</v>
      </c>
      <c r="M22" s="70">
        <v>14.583003108</v>
      </c>
      <c r="N22" s="71">
        <v>0.1190167793</v>
      </c>
      <c r="O22" s="37" t="s">
        <v>83</v>
      </c>
      <c r="P22" s="13">
        <v>0</v>
      </c>
      <c r="Q22" s="70">
        <v>4.5843808491000004</v>
      </c>
      <c r="R22" s="71">
        <v>1.06475705E-2</v>
      </c>
      <c r="S22" s="37" t="s">
        <v>83</v>
      </c>
      <c r="T22" s="13">
        <v>0</v>
      </c>
      <c r="U22" s="37" t="s">
        <v>83</v>
      </c>
      <c r="V22" s="13">
        <v>0</v>
      </c>
      <c r="W22" s="70">
        <v>7.14934443E-2</v>
      </c>
      <c r="X22" s="71">
        <v>7.7512529999999998E-4</v>
      </c>
      <c r="Y22" s="70">
        <v>13.356982152</v>
      </c>
      <c r="Z22" s="71">
        <v>0.3070866055</v>
      </c>
      <c r="AA22" s="37" t="s">
        <v>83</v>
      </c>
      <c r="AB22" s="13">
        <v>0</v>
      </c>
      <c r="AC22" s="70">
        <v>0</v>
      </c>
      <c r="AD22" s="71">
        <v>0</v>
      </c>
      <c r="AE22" s="37" t="s">
        <v>83</v>
      </c>
      <c r="AF22" s="13">
        <v>0</v>
      </c>
      <c r="AG22" s="37" t="s">
        <v>83</v>
      </c>
      <c r="AH22" s="13">
        <v>0</v>
      </c>
      <c r="AI22" s="70">
        <f t="shared" si="0"/>
        <v>0</v>
      </c>
      <c r="AJ22" s="71">
        <f t="shared" si="0"/>
        <v>0</v>
      </c>
      <c r="AK22" s="70">
        <v>79.993167494999994</v>
      </c>
      <c r="AL22" s="71">
        <v>1.3080817219</v>
      </c>
      <c r="AM22" s="37" t="s">
        <v>83</v>
      </c>
      <c r="AN22" s="13">
        <v>0</v>
      </c>
      <c r="AO22" s="37" t="s">
        <v>83</v>
      </c>
      <c r="AP22" s="13">
        <v>0</v>
      </c>
      <c r="AQ22" s="37" t="s">
        <v>83</v>
      </c>
      <c r="AR22" s="13">
        <v>0</v>
      </c>
      <c r="AS22" s="70">
        <v>49.437420734</v>
      </c>
      <c r="AT22" s="71">
        <v>1.872347268</v>
      </c>
      <c r="AU22" s="70">
        <v>29.615716491000001</v>
      </c>
      <c r="AV22" s="71">
        <v>0.27355450869999998</v>
      </c>
      <c r="AW22" s="70">
        <v>13.936604199</v>
      </c>
      <c r="AX22" s="71">
        <v>0.164242043</v>
      </c>
      <c r="AY22" s="70">
        <v>5.8475509042000002</v>
      </c>
      <c r="AZ22" s="71">
        <v>5.7800701500000003E-2</v>
      </c>
      <c r="BA22" s="60">
        <f t="shared" si="1"/>
        <v>9.8315613878000008</v>
      </c>
      <c r="BB22" s="13">
        <f t="shared" si="1"/>
        <v>5.1511764199999976E-2</v>
      </c>
      <c r="BC22" s="70">
        <v>1.106352E-4</v>
      </c>
      <c r="BD22" s="13">
        <v>4.7889161000000004E-7</v>
      </c>
      <c r="BE22" s="70">
        <v>85.914726277</v>
      </c>
      <c r="BF22" s="71">
        <v>1.1614326582000001</v>
      </c>
      <c r="BG22" s="71">
        <v>3.2681440000000001E-4</v>
      </c>
      <c r="BH22" s="13">
        <v>4.7889161000000004E-7</v>
      </c>
      <c r="BI22" s="70">
        <v>0.23780434889999999</v>
      </c>
      <c r="BJ22" s="71">
        <v>3.6864364000000001E-3</v>
      </c>
      <c r="BK22" s="70">
        <v>14.345198759000001</v>
      </c>
      <c r="BL22" s="71">
        <v>0.11533034289999999</v>
      </c>
      <c r="BM22" s="7"/>
      <c r="BN22" s="13"/>
      <c r="BO22" s="7"/>
      <c r="BP22" s="13"/>
      <c r="BQ22" s="70">
        <v>1.1638163768000001</v>
      </c>
      <c r="BR22" s="71">
        <v>2.1158557000000001E-3</v>
      </c>
      <c r="BS22" s="70">
        <v>3.4205644723000002</v>
      </c>
      <c r="BT22" s="71">
        <v>8.5317147999999995E-3</v>
      </c>
      <c r="BU22" s="7"/>
      <c r="BV22" s="13"/>
      <c r="BW22" s="7"/>
      <c r="BX22" s="13"/>
      <c r="BY22" s="7"/>
      <c r="BZ22" s="13"/>
      <c r="CA22" s="7"/>
      <c r="CB22" s="13"/>
      <c r="CC22" s="70">
        <v>1.9677650599999999E-2</v>
      </c>
      <c r="CD22" s="71">
        <v>2.4703300000000002E-4</v>
      </c>
      <c r="CE22" s="70">
        <v>5.1815793700000001E-2</v>
      </c>
      <c r="CF22" s="71">
        <v>5.2809229999999997E-4</v>
      </c>
      <c r="CG22" s="70">
        <v>0.60823242020000001</v>
      </c>
      <c r="CH22" s="71">
        <v>7.9678649999999993E-3</v>
      </c>
      <c r="CI22" s="70">
        <v>12.748749732</v>
      </c>
      <c r="CJ22" s="71">
        <v>0.29911874049999998</v>
      </c>
      <c r="CK22" s="6"/>
      <c r="CL22" s="13"/>
      <c r="CM22" s="7"/>
      <c r="CN22" s="15"/>
      <c r="CO22" s="70">
        <v>12.998681576999999</v>
      </c>
      <c r="CP22" s="71">
        <v>0.26546534309999997</v>
      </c>
      <c r="CQ22" s="70">
        <v>36.438739157000001</v>
      </c>
      <c r="CR22" s="71">
        <v>1.6068819249999999</v>
      </c>
      <c r="CS22" s="70">
        <v>5.9658104854999996</v>
      </c>
      <c r="CT22" s="71">
        <v>0.36147050809999998</v>
      </c>
      <c r="CU22" s="70">
        <v>79.948915791000005</v>
      </c>
      <c r="CV22" s="66">
        <v>0.79996215020000006</v>
      </c>
      <c r="CW22" s="121">
        <v>1.803749E-4</v>
      </c>
      <c r="CX22" s="122">
        <v>2.9189830000000001E-4</v>
      </c>
      <c r="CY22" s="122">
        <v>3.1833179999999999E-4</v>
      </c>
      <c r="CZ22" s="122">
        <v>3.2281019999999999E-4</v>
      </c>
      <c r="DA22" s="122">
        <v>3.2502529999999999E-4</v>
      </c>
      <c r="DB22" s="122">
        <v>3.2681440000000001E-4</v>
      </c>
      <c r="DC22" s="122">
        <v>3.2681440000000001E-4</v>
      </c>
      <c r="DD22" s="122">
        <v>3.2681440000000001E-4</v>
      </c>
      <c r="DE22" s="122">
        <v>3.2681440000000001E-4</v>
      </c>
      <c r="DF22" s="123">
        <v>3.2681440000000001E-4</v>
      </c>
      <c r="DG22" s="80">
        <v>69.388002162000006</v>
      </c>
      <c r="DH22" s="13">
        <v>0.46774836939999997</v>
      </c>
      <c r="DI22" s="60">
        <v>31.138075465</v>
      </c>
      <c r="DJ22" s="13">
        <v>0.2197270194</v>
      </c>
      <c r="DK22" s="60">
        <v>13.402628195</v>
      </c>
      <c r="DL22" s="13">
        <v>9.8931261600000001E-2</v>
      </c>
      <c r="DM22" s="60">
        <v>5.5532167094</v>
      </c>
      <c r="DN22" s="13">
        <v>4.3301448800000003E-2</v>
      </c>
      <c r="DO22" s="60">
        <v>2.2804869830999999</v>
      </c>
      <c r="DP22" s="13">
        <v>1.91662225E-2</v>
      </c>
      <c r="DQ22" s="60">
        <v>0.95051671550000005</v>
      </c>
      <c r="DR22" s="13">
        <v>8.9039630000000008E-3</v>
      </c>
      <c r="DS22" s="60">
        <v>0.41345403949999998</v>
      </c>
      <c r="DT22" s="13">
        <v>4.5243606E-3</v>
      </c>
      <c r="DU22" s="60">
        <v>0.19788987869999999</v>
      </c>
      <c r="DV22" s="13">
        <v>2.6203093E-3</v>
      </c>
      <c r="DW22" s="60">
        <v>0.1053586294</v>
      </c>
      <c r="DX22" s="13">
        <v>1.7054164000000001E-3</v>
      </c>
      <c r="DY22" s="60">
        <v>6.2470663000000003E-2</v>
      </c>
      <c r="DZ22" s="15">
        <v>1.2135859E-3</v>
      </c>
    </row>
    <row r="23" spans="1:130">
      <c r="A23" s="8">
        <v>1800</v>
      </c>
      <c r="B23" s="63">
        <v>46810</v>
      </c>
      <c r="C23" s="64">
        <v>1021.922699</v>
      </c>
      <c r="D23" s="70">
        <v>1749.4484580999999</v>
      </c>
      <c r="E23" s="70">
        <v>30.161896456000001</v>
      </c>
      <c r="F23" s="71">
        <v>4.5090463099999999E-2</v>
      </c>
      <c r="G23" s="64">
        <v>0.21003714679999999</v>
      </c>
      <c r="H23" s="71">
        <v>2.105439E-4</v>
      </c>
      <c r="I23" s="70">
        <v>150.87426074999999</v>
      </c>
      <c r="J23" s="71">
        <v>0.95706635200000001</v>
      </c>
      <c r="K23" s="70">
        <v>69.983543557999994</v>
      </c>
      <c r="L23" s="71">
        <v>0.42236972919999999</v>
      </c>
      <c r="M23" s="70">
        <v>15.440140273000001</v>
      </c>
      <c r="N23" s="71">
        <v>0.12530005450000001</v>
      </c>
      <c r="O23" s="37" t="s">
        <v>83</v>
      </c>
      <c r="P23" s="13">
        <v>0</v>
      </c>
      <c r="Q23" s="70">
        <v>5.4398710343000003</v>
      </c>
      <c r="R23" s="71">
        <v>1.2225245799999999E-2</v>
      </c>
      <c r="S23" s="37" t="s">
        <v>83</v>
      </c>
      <c r="T23" s="13">
        <v>0</v>
      </c>
      <c r="U23" s="37" t="s">
        <v>83</v>
      </c>
      <c r="V23" s="13">
        <v>0</v>
      </c>
      <c r="W23" s="70">
        <v>8.2129150499999998E-2</v>
      </c>
      <c r="X23" s="71">
        <v>8.802107E-4</v>
      </c>
      <c r="Y23" s="70">
        <v>14.513312435</v>
      </c>
      <c r="Z23" s="71">
        <v>0.332360078</v>
      </c>
      <c r="AA23" s="37" t="s">
        <v>83</v>
      </c>
      <c r="AB23" s="13">
        <v>0</v>
      </c>
      <c r="AC23" s="70">
        <v>2.584E-5</v>
      </c>
      <c r="AD23" s="71">
        <v>2.3356205999999999E-7</v>
      </c>
      <c r="AE23" s="37" t="s">
        <v>83</v>
      </c>
      <c r="AF23" s="13">
        <v>0</v>
      </c>
      <c r="AG23" s="37" t="s">
        <v>83</v>
      </c>
      <c r="AH23" s="13">
        <v>0</v>
      </c>
      <c r="AI23" s="70">
        <f t="shared" si="0"/>
        <v>2.584E-5</v>
      </c>
      <c r="AJ23" s="71">
        <f t="shared" si="0"/>
        <v>2.3356205999999999E-7</v>
      </c>
      <c r="AK23" s="70">
        <v>82.866296007000003</v>
      </c>
      <c r="AL23" s="71">
        <v>1.3450394062</v>
      </c>
      <c r="AM23" s="37" t="s">
        <v>83</v>
      </c>
      <c r="AN23" s="13">
        <v>0</v>
      </c>
      <c r="AO23" s="37" t="s">
        <v>83</v>
      </c>
      <c r="AP23" s="13">
        <v>0</v>
      </c>
      <c r="AQ23" s="37" t="s">
        <v>83</v>
      </c>
      <c r="AR23" s="13">
        <v>0</v>
      </c>
      <c r="AS23" s="70">
        <v>51.742830118000001</v>
      </c>
      <c r="AT23" s="71">
        <v>1.9354331163</v>
      </c>
      <c r="AU23" s="70">
        <v>31.840040436999999</v>
      </c>
      <c r="AV23" s="71">
        <v>0.28843928610000003</v>
      </c>
      <c r="AW23" s="70">
        <v>14.963731118</v>
      </c>
      <c r="AX23" s="71">
        <v>0.1734359647</v>
      </c>
      <c r="AY23" s="70">
        <v>6.1976110645000002</v>
      </c>
      <c r="AZ23" s="71">
        <v>6.0233377499999997E-2</v>
      </c>
      <c r="BA23" s="60">
        <f t="shared" si="1"/>
        <v>10.678698254499999</v>
      </c>
      <c r="BB23" s="13">
        <f t="shared" si="1"/>
        <v>5.4769943900000034E-2</v>
      </c>
      <c r="BC23" s="70">
        <v>1.079166E-4</v>
      </c>
      <c r="BD23" s="13">
        <v>4.6712413000000002E-7</v>
      </c>
      <c r="BE23" s="70">
        <v>90.368874407000007</v>
      </c>
      <c r="BF23" s="71">
        <v>1.2085803590999999</v>
      </c>
      <c r="BG23" s="71">
        <v>3.8100150000000001E-4</v>
      </c>
      <c r="BH23" s="13">
        <v>4.6712413000000002E-7</v>
      </c>
      <c r="BI23" s="70">
        <v>0.25371518929999998</v>
      </c>
      <c r="BJ23" s="71">
        <v>3.9174600999999998E-3</v>
      </c>
      <c r="BK23" s="70">
        <v>15.186425083</v>
      </c>
      <c r="BL23" s="71">
        <v>0.1213825944</v>
      </c>
      <c r="BM23" s="7"/>
      <c r="BN23" s="13"/>
      <c r="BO23" s="7"/>
      <c r="BP23" s="13"/>
      <c r="BQ23" s="70">
        <v>1.4348672651000001</v>
      </c>
      <c r="BR23" s="71">
        <v>2.4757707000000002E-3</v>
      </c>
      <c r="BS23" s="70">
        <v>4.0050037692</v>
      </c>
      <c r="BT23" s="71">
        <v>9.7494751000000001E-3</v>
      </c>
      <c r="BU23" s="7"/>
      <c r="BV23" s="13"/>
      <c r="BW23" s="7"/>
      <c r="BX23" s="13"/>
      <c r="BY23" s="7"/>
      <c r="BZ23" s="13"/>
      <c r="CA23" s="7"/>
      <c r="CB23" s="13"/>
      <c r="CC23" s="70">
        <v>2.1267066500000001E-2</v>
      </c>
      <c r="CD23" s="71">
        <v>2.6898219999999998E-4</v>
      </c>
      <c r="CE23" s="70">
        <v>6.0862084099999998E-2</v>
      </c>
      <c r="CF23" s="71">
        <v>6.112286E-4</v>
      </c>
      <c r="CG23" s="70">
        <v>0.68996981869999996</v>
      </c>
      <c r="CH23" s="71">
        <v>8.9668165000000005E-3</v>
      </c>
      <c r="CI23" s="70">
        <v>13.823342617</v>
      </c>
      <c r="CJ23" s="71">
        <v>0.32339326149999997</v>
      </c>
      <c r="CK23" s="6"/>
      <c r="CL23" s="13"/>
      <c r="CM23" s="7"/>
      <c r="CN23" s="15"/>
      <c r="CO23" s="70">
        <v>13.786750183000001</v>
      </c>
      <c r="CP23" s="71">
        <v>0.2778413274</v>
      </c>
      <c r="CQ23" s="70">
        <v>37.956079934999998</v>
      </c>
      <c r="CR23" s="71">
        <v>1.6575917889</v>
      </c>
      <c r="CS23" s="70">
        <v>6.4599434426000002</v>
      </c>
      <c r="CT23" s="71">
        <v>0.37758766329999999</v>
      </c>
      <c r="CU23" s="70">
        <v>83.908930964000007</v>
      </c>
      <c r="CV23" s="66">
        <v>0.83099269580000001</v>
      </c>
      <c r="CW23" s="121">
        <v>2.096736E-4</v>
      </c>
      <c r="CX23" s="122">
        <v>3.406401E-4</v>
      </c>
      <c r="CY23" s="122">
        <v>3.7137720000000001E-4</v>
      </c>
      <c r="CZ23" s="122">
        <v>3.770736E-4</v>
      </c>
      <c r="DA23" s="122">
        <v>3.7924630000000001E-4</v>
      </c>
      <c r="DB23" s="122">
        <v>3.8100150000000001E-4</v>
      </c>
      <c r="DC23" s="122">
        <v>3.8100150000000001E-4</v>
      </c>
      <c r="DD23" s="122">
        <v>3.8100150000000001E-4</v>
      </c>
      <c r="DE23" s="122">
        <v>3.8100150000000001E-4</v>
      </c>
      <c r="DF23" s="123">
        <v>3.8100150000000001E-4</v>
      </c>
      <c r="DG23" s="80">
        <v>72.170874960999996</v>
      </c>
      <c r="DH23" s="13">
        <v>0.48506571279999999</v>
      </c>
      <c r="DI23" s="60">
        <v>32.982383431000002</v>
      </c>
      <c r="DJ23" s="13">
        <v>0.23173860560000001</v>
      </c>
      <c r="DK23" s="60">
        <v>14.517901329000001</v>
      </c>
      <c r="DL23" s="13">
        <v>0.1065574208</v>
      </c>
      <c r="DM23" s="60">
        <v>6.1839562387999996</v>
      </c>
      <c r="DN23" s="13">
        <v>4.7864552300000002E-2</v>
      </c>
      <c r="DO23" s="60">
        <v>2.6218144141000002</v>
      </c>
      <c r="DP23" s="13">
        <v>2.18180532E-2</v>
      </c>
      <c r="DQ23" s="60">
        <v>1.1297912885000001</v>
      </c>
      <c r="DR23" s="13">
        <v>1.04328583E-2</v>
      </c>
      <c r="DS23" s="60">
        <v>0.50928615889999995</v>
      </c>
      <c r="DT23" s="13">
        <v>5.4429557999999996E-3</v>
      </c>
      <c r="DU23" s="60">
        <v>0.25095932920000003</v>
      </c>
      <c r="DV23" s="13">
        <v>3.2036588000000001E-3</v>
      </c>
      <c r="DW23" s="60">
        <v>0.13604751079999999</v>
      </c>
      <c r="DX23" s="13">
        <v>2.1002766000000001E-3</v>
      </c>
      <c r="DY23" s="60">
        <v>8.1158779299999997E-2</v>
      </c>
      <c r="DZ23" s="15">
        <v>1.4981673E-3</v>
      </c>
    </row>
    <row r="24" spans="1:130">
      <c r="A24" s="8">
        <v>1900</v>
      </c>
      <c r="B24" s="63">
        <v>43932</v>
      </c>
      <c r="C24" s="64">
        <v>1060.6677367</v>
      </c>
      <c r="D24" s="70">
        <v>1849.2352415</v>
      </c>
      <c r="E24" s="70">
        <v>32.781582182999998</v>
      </c>
      <c r="F24" s="71">
        <v>4.7670399000000002E-2</v>
      </c>
      <c r="G24" s="64">
        <v>0.26695620650000002</v>
      </c>
      <c r="H24" s="71">
        <v>2.5091799999999999E-4</v>
      </c>
      <c r="I24" s="70">
        <v>154.17294697</v>
      </c>
      <c r="J24" s="71">
        <v>0.97675484050000005</v>
      </c>
      <c r="K24" s="70">
        <v>72.647710216999997</v>
      </c>
      <c r="L24" s="71">
        <v>0.43767628679999998</v>
      </c>
      <c r="M24" s="70">
        <v>16.251781346000001</v>
      </c>
      <c r="N24" s="71">
        <v>0.13125058449999999</v>
      </c>
      <c r="O24" s="37" t="s">
        <v>83</v>
      </c>
      <c r="P24" s="13">
        <v>0</v>
      </c>
      <c r="Q24" s="70">
        <v>6.4126955534999999</v>
      </c>
      <c r="R24" s="71">
        <v>1.4010200699999999E-2</v>
      </c>
      <c r="S24" s="37" t="s">
        <v>83</v>
      </c>
      <c r="T24" s="13">
        <v>0</v>
      </c>
      <c r="U24" s="37" t="s">
        <v>83</v>
      </c>
      <c r="V24" s="13">
        <v>0</v>
      </c>
      <c r="W24" s="70">
        <v>9.5448717799999999E-2</v>
      </c>
      <c r="X24" s="71">
        <v>1.0161859000000001E-3</v>
      </c>
      <c r="Y24" s="70">
        <v>15.709119721</v>
      </c>
      <c r="Z24" s="71">
        <v>0.35789201170000001</v>
      </c>
      <c r="AA24" s="37" t="s">
        <v>83</v>
      </c>
      <c r="AB24" s="13">
        <v>0</v>
      </c>
      <c r="AC24" s="70">
        <v>2.5239200000000001E-5</v>
      </c>
      <c r="AD24" s="71">
        <v>2.281309E-7</v>
      </c>
      <c r="AE24" s="37" t="s">
        <v>83</v>
      </c>
      <c r="AF24" s="13">
        <v>0</v>
      </c>
      <c r="AG24" s="37" t="s">
        <v>83</v>
      </c>
      <c r="AH24" s="13">
        <v>0</v>
      </c>
      <c r="AI24" s="70">
        <f t="shared" si="0"/>
        <v>2.5239200000000001E-5</v>
      </c>
      <c r="AJ24" s="71">
        <f t="shared" si="0"/>
        <v>2.281309E-7</v>
      </c>
      <c r="AK24" s="70">
        <v>85.650386355999999</v>
      </c>
      <c r="AL24" s="71">
        <v>1.3786496168</v>
      </c>
      <c r="AM24" s="37" t="s">
        <v>83</v>
      </c>
      <c r="AN24" s="13">
        <v>0</v>
      </c>
      <c r="AO24" s="37" t="s">
        <v>83</v>
      </c>
      <c r="AP24" s="13">
        <v>0</v>
      </c>
      <c r="AQ24" s="37" t="s">
        <v>83</v>
      </c>
      <c r="AR24" s="13">
        <v>0</v>
      </c>
      <c r="AS24" s="70">
        <v>53.967019465</v>
      </c>
      <c r="AT24" s="71">
        <v>1.9948769068000001</v>
      </c>
      <c r="AU24" s="70">
        <v>34.068713289999998</v>
      </c>
      <c r="AV24" s="71">
        <v>0.3030984478</v>
      </c>
      <c r="AW24" s="70">
        <v>16.021051507999999</v>
      </c>
      <c r="AX24" s="71">
        <v>0.1826471217</v>
      </c>
      <c r="AY24" s="70">
        <v>6.5119314345000001</v>
      </c>
      <c r="AZ24" s="71">
        <v>6.2440640200000001E-2</v>
      </c>
      <c r="BA24" s="60">
        <f t="shared" si="1"/>
        <v>11.535730347499999</v>
      </c>
      <c r="BB24" s="13">
        <f t="shared" si="1"/>
        <v>5.8010685899999997E-2</v>
      </c>
      <c r="BC24" s="70">
        <v>1.054072E-4</v>
      </c>
      <c r="BD24" s="13">
        <v>4.562618E-7</v>
      </c>
      <c r="BE24" s="70">
        <v>94.742163430999994</v>
      </c>
      <c r="BF24" s="71">
        <v>1.2535115937000001</v>
      </c>
      <c r="BG24" s="71">
        <v>4.5749739999999999E-4</v>
      </c>
      <c r="BH24" s="13">
        <v>4.562618E-7</v>
      </c>
      <c r="BI24" s="70">
        <v>0.2699896551</v>
      </c>
      <c r="BJ24" s="71">
        <v>4.1493336999999996E-3</v>
      </c>
      <c r="BK24" s="70">
        <v>15.981791691</v>
      </c>
      <c r="BL24" s="71">
        <v>0.12710125080000001</v>
      </c>
      <c r="BM24" s="7"/>
      <c r="BN24" s="13"/>
      <c r="BO24" s="7"/>
      <c r="BP24" s="13"/>
      <c r="BQ24" s="70">
        <v>1.7810053334</v>
      </c>
      <c r="BR24" s="71">
        <v>2.9234045999999999E-3</v>
      </c>
      <c r="BS24" s="70">
        <v>4.6316902201000003</v>
      </c>
      <c r="BT24" s="71">
        <v>1.1086796100000001E-2</v>
      </c>
      <c r="BU24" s="7"/>
      <c r="BV24" s="13"/>
      <c r="BW24" s="7"/>
      <c r="BX24" s="13"/>
      <c r="BY24" s="7"/>
      <c r="BZ24" s="13"/>
      <c r="CA24" s="7"/>
      <c r="CB24" s="13"/>
      <c r="CC24" s="70">
        <v>2.4149172E-2</v>
      </c>
      <c r="CD24" s="71">
        <v>3.0086940000000002E-4</v>
      </c>
      <c r="CE24" s="70">
        <v>7.1299545699999994E-2</v>
      </c>
      <c r="CF24" s="71">
        <v>7.1531649999999997E-4</v>
      </c>
      <c r="CG24" s="70">
        <v>0.78672164739999995</v>
      </c>
      <c r="CH24" s="71">
        <v>1.00535546E-2</v>
      </c>
      <c r="CI24" s="70">
        <v>14.922398074</v>
      </c>
      <c r="CJ24" s="71">
        <v>0.3478384571</v>
      </c>
      <c r="CK24" s="6"/>
      <c r="CL24" s="13"/>
      <c r="CM24" s="7"/>
      <c r="CN24" s="15"/>
      <c r="CO24" s="70">
        <v>14.572093318</v>
      </c>
      <c r="CP24" s="71">
        <v>0.28978264619999999</v>
      </c>
      <c r="CQ24" s="70">
        <v>39.394926147</v>
      </c>
      <c r="CR24" s="71">
        <v>1.7050942605999999</v>
      </c>
      <c r="CS24" s="70">
        <v>6.9790468388000004</v>
      </c>
      <c r="CT24" s="71">
        <v>0.3931181211</v>
      </c>
      <c r="CU24" s="70">
        <v>87.763116592000003</v>
      </c>
      <c r="CV24" s="66">
        <v>0.86039347249999998</v>
      </c>
      <c r="CW24" s="121">
        <v>2.5006719999999999E-4</v>
      </c>
      <c r="CX24" s="122">
        <v>4.0860469999999999E-4</v>
      </c>
      <c r="CY24" s="122">
        <v>4.4540759999999997E-4</v>
      </c>
      <c r="CZ24" s="122">
        <v>4.5253699999999998E-4</v>
      </c>
      <c r="DA24" s="122">
        <v>4.5557889999999998E-4</v>
      </c>
      <c r="DB24" s="122">
        <v>4.5749739999999999E-4</v>
      </c>
      <c r="DC24" s="122">
        <v>4.5749739999999999E-4</v>
      </c>
      <c r="DD24" s="122">
        <v>4.5749739999999999E-4</v>
      </c>
      <c r="DE24" s="122">
        <v>4.5749739999999999E-4</v>
      </c>
      <c r="DF24" s="123">
        <v>4.5749739999999999E-4</v>
      </c>
      <c r="DG24" s="80">
        <v>74.691946974999993</v>
      </c>
      <c r="DH24" s="13">
        <v>0.50065274910000002</v>
      </c>
      <c r="DI24" s="60">
        <v>34.678459869000001</v>
      </c>
      <c r="DJ24" s="13">
        <v>0.24265626840000001</v>
      </c>
      <c r="DK24" s="60">
        <v>15.565634737</v>
      </c>
      <c r="DL24" s="13">
        <v>0.1135838153</v>
      </c>
      <c r="DM24" s="60">
        <v>6.7842002444</v>
      </c>
      <c r="DN24" s="13">
        <v>5.2084350699999997E-2</v>
      </c>
      <c r="DO24" s="60">
        <v>2.9565716319000002</v>
      </c>
      <c r="DP24" s="13">
        <v>2.4297940800000001E-2</v>
      </c>
      <c r="DQ24" s="60">
        <v>1.3100853808999999</v>
      </c>
      <c r="DR24" s="13">
        <v>1.18619421E-2</v>
      </c>
      <c r="DS24" s="60">
        <v>0.60547257489999995</v>
      </c>
      <c r="DT24" s="13">
        <v>6.2755433000000003E-3</v>
      </c>
      <c r="DU24" s="60">
        <v>0.30226295920000001</v>
      </c>
      <c r="DV24" s="13">
        <v>3.7006371000000001E-3</v>
      </c>
      <c r="DW24" s="60">
        <v>0.1652707762</v>
      </c>
      <c r="DX24" s="13">
        <v>2.4187637999999998E-3</v>
      </c>
      <c r="DY24" s="60">
        <v>9.7756530800000005E-2</v>
      </c>
      <c r="DZ24" s="15">
        <v>1.7078629E-3</v>
      </c>
    </row>
    <row r="25" spans="1:130">
      <c r="A25" s="8">
        <v>2000</v>
      </c>
      <c r="B25" s="63">
        <v>41265</v>
      </c>
      <c r="C25" s="64">
        <v>1098.3836795</v>
      </c>
      <c r="D25" s="70">
        <v>1949.4833239</v>
      </c>
      <c r="E25" s="70">
        <v>35.441741020999999</v>
      </c>
      <c r="F25" s="71">
        <v>5.0141606800000002E-2</v>
      </c>
      <c r="G25" s="64">
        <v>0.33183255309999998</v>
      </c>
      <c r="H25" s="71">
        <v>2.9339209999999999E-4</v>
      </c>
      <c r="I25" s="70">
        <v>157.25846100999999</v>
      </c>
      <c r="J25" s="71">
        <v>0.9952283542</v>
      </c>
      <c r="K25" s="70">
        <v>75.124153488000005</v>
      </c>
      <c r="L25" s="71">
        <v>0.45188579229999998</v>
      </c>
      <c r="M25" s="70">
        <v>17.110136320999999</v>
      </c>
      <c r="N25" s="71">
        <v>0.13766869309999999</v>
      </c>
      <c r="O25" s="37" t="s">
        <v>83</v>
      </c>
      <c r="P25" s="13">
        <v>0</v>
      </c>
      <c r="Q25" s="70">
        <v>7.3756559521999998</v>
      </c>
      <c r="R25" s="71">
        <v>1.5703023300000001E-2</v>
      </c>
      <c r="S25" s="37" t="s">
        <v>83</v>
      </c>
      <c r="T25" s="13">
        <v>0</v>
      </c>
      <c r="U25" s="37" t="s">
        <v>83</v>
      </c>
      <c r="V25" s="13">
        <v>0</v>
      </c>
      <c r="W25" s="70">
        <v>0.1082548094</v>
      </c>
      <c r="X25" s="71">
        <v>1.1674698E-3</v>
      </c>
      <c r="Y25" s="70">
        <v>16.964182241</v>
      </c>
      <c r="Z25" s="71">
        <v>0.3853420951</v>
      </c>
      <c r="AA25" s="37" t="s">
        <v>83</v>
      </c>
      <c r="AB25" s="13">
        <v>0</v>
      </c>
      <c r="AC25" s="70">
        <v>2.4694599999999999E-5</v>
      </c>
      <c r="AD25" s="71">
        <v>2.2320912999999999E-7</v>
      </c>
      <c r="AE25" s="37" t="s">
        <v>83</v>
      </c>
      <c r="AF25" s="13">
        <v>0</v>
      </c>
      <c r="AG25" s="37" t="s">
        <v>83</v>
      </c>
      <c r="AH25" s="13">
        <v>0</v>
      </c>
      <c r="AI25" s="70">
        <f t="shared" si="0"/>
        <v>2.4694599999999999E-5</v>
      </c>
      <c r="AJ25" s="71">
        <f t="shared" si="0"/>
        <v>2.2320912999999999E-7</v>
      </c>
      <c r="AK25" s="70">
        <v>88.296416143000002</v>
      </c>
      <c r="AL25" s="71">
        <v>1.410190786</v>
      </c>
      <c r="AM25" s="37" t="s">
        <v>83</v>
      </c>
      <c r="AN25" s="13">
        <v>0</v>
      </c>
      <c r="AO25" s="37" t="s">
        <v>83</v>
      </c>
      <c r="AP25" s="13">
        <v>0</v>
      </c>
      <c r="AQ25" s="37" t="s">
        <v>83</v>
      </c>
      <c r="AR25" s="13">
        <v>0</v>
      </c>
      <c r="AS25" s="70">
        <v>56.080059574000003</v>
      </c>
      <c r="AT25" s="71">
        <v>2.0508481619999999</v>
      </c>
      <c r="AU25" s="70">
        <v>36.224241542000001</v>
      </c>
      <c r="AV25" s="71">
        <v>0.31711847259999998</v>
      </c>
      <c r="AW25" s="70">
        <v>17.012230283000001</v>
      </c>
      <c r="AX25" s="71">
        <v>0.19130065709999999</v>
      </c>
      <c r="AY25" s="70">
        <v>6.8360352902999999</v>
      </c>
      <c r="AZ25" s="71">
        <v>6.4621835000000002E-2</v>
      </c>
      <c r="BA25" s="60">
        <f t="shared" si="1"/>
        <v>12.375975968700001</v>
      </c>
      <c r="BB25" s="13">
        <f t="shared" si="1"/>
        <v>6.1195980499999969E-2</v>
      </c>
      <c r="BC25" s="70">
        <v>1.031331E-4</v>
      </c>
      <c r="BD25" s="13">
        <v>4.4641825999999998E-7</v>
      </c>
      <c r="BE25" s="70">
        <v>99.152268383999996</v>
      </c>
      <c r="BF25" s="71">
        <v>1.2971650707</v>
      </c>
      <c r="BG25" s="71">
        <v>5.3486270000000001E-4</v>
      </c>
      <c r="BH25" s="13">
        <v>4.4641825999999998E-7</v>
      </c>
      <c r="BI25" s="70">
        <v>0.290037394</v>
      </c>
      <c r="BJ25" s="71">
        <v>4.4238039999999999E-3</v>
      </c>
      <c r="BK25" s="70">
        <v>16.820098927</v>
      </c>
      <c r="BL25" s="71">
        <v>0.13324488910000001</v>
      </c>
      <c r="BM25" s="7"/>
      <c r="BN25" s="13"/>
      <c r="BO25" s="7"/>
      <c r="BP25" s="13"/>
      <c r="BQ25" s="70">
        <v>2.1063293027999999</v>
      </c>
      <c r="BR25" s="71">
        <v>3.3263748999999999E-3</v>
      </c>
      <c r="BS25" s="70">
        <v>5.2693266494</v>
      </c>
      <c r="BT25" s="71">
        <v>1.2376648299999999E-2</v>
      </c>
      <c r="BU25" s="7"/>
      <c r="BV25" s="13"/>
      <c r="BW25" s="7"/>
      <c r="BX25" s="13"/>
      <c r="BY25" s="7"/>
      <c r="BZ25" s="13"/>
      <c r="CA25" s="7"/>
      <c r="CB25" s="13"/>
      <c r="CC25" s="70">
        <v>2.9238201799999999E-2</v>
      </c>
      <c r="CD25" s="71">
        <v>3.676091E-4</v>
      </c>
      <c r="CE25" s="70">
        <v>7.9016607500000002E-2</v>
      </c>
      <c r="CF25" s="71">
        <v>7.9986070000000002E-4</v>
      </c>
      <c r="CG25" s="70">
        <v>0.87911741359999995</v>
      </c>
      <c r="CH25" s="71">
        <v>1.11839651E-2</v>
      </c>
      <c r="CI25" s="70">
        <v>16.085064827</v>
      </c>
      <c r="CJ25" s="71">
        <v>0.37415812990000002</v>
      </c>
      <c r="CK25" s="6"/>
      <c r="CL25" s="13"/>
      <c r="CM25" s="7"/>
      <c r="CN25" s="15"/>
      <c r="CO25" s="70">
        <v>15.308148655</v>
      </c>
      <c r="CP25" s="71">
        <v>0.30098916980000001</v>
      </c>
      <c r="CQ25" s="70">
        <v>40.771910919</v>
      </c>
      <c r="CR25" s="71">
        <v>1.7498589922000001</v>
      </c>
      <c r="CS25" s="70">
        <v>7.5076313525999998</v>
      </c>
      <c r="CT25" s="71">
        <v>0.40784978449999998</v>
      </c>
      <c r="CU25" s="70">
        <v>91.644637032000006</v>
      </c>
      <c r="CV25" s="66">
        <v>0.88931528630000001</v>
      </c>
      <c r="CW25" s="121">
        <v>2.9211260000000001E-4</v>
      </c>
      <c r="CX25" s="122">
        <v>4.7750050000000001E-4</v>
      </c>
      <c r="CY25" s="122">
        <v>5.2065379999999999E-4</v>
      </c>
      <c r="CZ25" s="122">
        <v>5.2956640000000001E-4</v>
      </c>
      <c r="DA25" s="122">
        <v>5.3297450000000003E-4</v>
      </c>
      <c r="DB25" s="122">
        <v>5.3486270000000001E-4</v>
      </c>
      <c r="DC25" s="122">
        <v>5.3486270000000001E-4</v>
      </c>
      <c r="DD25" s="122">
        <v>5.3486270000000001E-4</v>
      </c>
      <c r="DE25" s="122">
        <v>5.3486270000000001E-4</v>
      </c>
      <c r="DF25" s="123">
        <v>5.3486270000000001E-4</v>
      </c>
      <c r="DG25" s="80">
        <v>77.089617868999994</v>
      </c>
      <c r="DH25" s="13">
        <v>0.51547953710000005</v>
      </c>
      <c r="DI25" s="60">
        <v>36.314917829999999</v>
      </c>
      <c r="DJ25" s="13">
        <v>0.2531851651</v>
      </c>
      <c r="DK25" s="60">
        <v>16.584870182</v>
      </c>
      <c r="DL25" s="13">
        <v>0.1204461258</v>
      </c>
      <c r="DM25" s="60">
        <v>7.3749799527000004</v>
      </c>
      <c r="DN25" s="13">
        <v>5.6286450500000001E-2</v>
      </c>
      <c r="DO25" s="60">
        <v>3.2867130983999999</v>
      </c>
      <c r="DP25" s="13">
        <v>2.68151719E-2</v>
      </c>
      <c r="DQ25" s="60">
        <v>1.4931379434000001</v>
      </c>
      <c r="DR25" s="13">
        <v>1.33827236E-2</v>
      </c>
      <c r="DS25" s="60">
        <v>0.70720493780000004</v>
      </c>
      <c r="DT25" s="13">
        <v>7.2176996000000004E-3</v>
      </c>
      <c r="DU25" s="60">
        <v>0.36113054620000001</v>
      </c>
      <c r="DV25" s="13">
        <v>4.3205795999999999E-3</v>
      </c>
      <c r="DW25" s="60">
        <v>0.20135627380000001</v>
      </c>
      <c r="DX25" s="13">
        <v>2.8547258000000001E-3</v>
      </c>
      <c r="DY25" s="60">
        <v>0.1204038243</v>
      </c>
      <c r="DZ25" s="15">
        <v>2.0266106000000001E-3</v>
      </c>
    </row>
    <row r="26" spans="1:130">
      <c r="A26" s="8">
        <v>2100</v>
      </c>
      <c r="B26" s="63">
        <v>38275</v>
      </c>
      <c r="C26" s="64">
        <v>1135.0686036</v>
      </c>
      <c r="D26" s="70">
        <v>2049.4932272999999</v>
      </c>
      <c r="E26" s="70">
        <v>38.048324999999998</v>
      </c>
      <c r="F26" s="71">
        <v>5.2520084799999998E-2</v>
      </c>
      <c r="G26" s="64">
        <v>0.39353609360000003</v>
      </c>
      <c r="H26" s="71">
        <v>3.3379189999999998E-4</v>
      </c>
      <c r="I26" s="70">
        <v>160.03032572999999</v>
      </c>
      <c r="J26" s="71">
        <v>1.0117746656</v>
      </c>
      <c r="K26" s="70">
        <v>77.547745172999996</v>
      </c>
      <c r="L26" s="71">
        <v>0.46615666350000001</v>
      </c>
      <c r="M26" s="70">
        <v>17.930005099999999</v>
      </c>
      <c r="N26" s="71">
        <v>0.14361604210000001</v>
      </c>
      <c r="O26" s="37" t="s">
        <v>83</v>
      </c>
      <c r="P26" s="13">
        <v>0</v>
      </c>
      <c r="Q26" s="70">
        <v>8.4141729112999997</v>
      </c>
      <c r="R26" s="71">
        <v>1.75031179E-2</v>
      </c>
      <c r="S26" s="37" t="s">
        <v>83</v>
      </c>
      <c r="T26" s="13">
        <v>0</v>
      </c>
      <c r="U26" s="37" t="s">
        <v>83</v>
      </c>
      <c r="V26" s="13">
        <v>0</v>
      </c>
      <c r="W26" s="70">
        <v>0.1232146443</v>
      </c>
      <c r="X26" s="71">
        <v>1.3024165E-3</v>
      </c>
      <c r="Y26" s="70">
        <v>18.199183699999999</v>
      </c>
      <c r="Z26" s="71">
        <v>0.41223934960000003</v>
      </c>
      <c r="AA26" s="37" t="s">
        <v>83</v>
      </c>
      <c r="AB26" s="13">
        <v>0</v>
      </c>
      <c r="AC26" s="70">
        <v>2.4212299999999999E-5</v>
      </c>
      <c r="AD26" s="71">
        <v>2.1884976000000001E-7</v>
      </c>
      <c r="AE26" s="37" t="s">
        <v>83</v>
      </c>
      <c r="AF26" s="13">
        <v>0</v>
      </c>
      <c r="AG26" s="37" t="s">
        <v>83</v>
      </c>
      <c r="AH26" s="13">
        <v>0</v>
      </c>
      <c r="AI26" s="70">
        <f t="shared" si="0"/>
        <v>2.4212299999999999E-5</v>
      </c>
      <c r="AJ26" s="71">
        <f t="shared" si="0"/>
        <v>2.1884976000000001E-7</v>
      </c>
      <c r="AK26" s="70">
        <v>90.918348034000005</v>
      </c>
      <c r="AL26" s="71">
        <v>1.4392342785000001</v>
      </c>
      <c r="AM26" s="37" t="s">
        <v>83</v>
      </c>
      <c r="AN26" s="13">
        <v>0</v>
      </c>
      <c r="AO26" s="37" t="s">
        <v>83</v>
      </c>
      <c r="AP26" s="13">
        <v>0</v>
      </c>
      <c r="AQ26" s="37" t="s">
        <v>83</v>
      </c>
      <c r="AR26" s="13">
        <v>0</v>
      </c>
      <c r="AS26" s="70">
        <v>58.106989759000001</v>
      </c>
      <c r="AT26" s="71">
        <v>2.1024685723999998</v>
      </c>
      <c r="AU26" s="70">
        <v>38.29368453</v>
      </c>
      <c r="AV26" s="71">
        <v>0.33041241180000003</v>
      </c>
      <c r="AW26" s="70">
        <v>17.981790174</v>
      </c>
      <c r="AX26" s="71">
        <v>0.19965420659999999</v>
      </c>
      <c r="AY26" s="70">
        <v>7.1311026361999996</v>
      </c>
      <c r="AZ26" s="71">
        <v>6.6552143699999997E-2</v>
      </c>
      <c r="BA26" s="60">
        <f t="shared" si="1"/>
        <v>13.180791719799998</v>
      </c>
      <c r="BB26" s="13">
        <f t="shared" si="1"/>
        <v>6.4206061500000022E-2</v>
      </c>
      <c r="BC26" s="70">
        <v>1.011188E-4</v>
      </c>
      <c r="BD26" s="13">
        <v>4.3769950999999998E-7</v>
      </c>
      <c r="BE26" s="70">
        <v>103.47042417</v>
      </c>
      <c r="BF26" s="71">
        <v>1.3388269078999999</v>
      </c>
      <c r="BG26" s="71">
        <v>6.1023860000000002E-4</v>
      </c>
      <c r="BH26" s="13">
        <v>4.3769950999999998E-7</v>
      </c>
      <c r="BI26" s="70">
        <v>0.30383618600000001</v>
      </c>
      <c r="BJ26" s="71">
        <v>4.6338254000000004E-3</v>
      </c>
      <c r="BK26" s="70">
        <v>17.626168914000001</v>
      </c>
      <c r="BL26" s="71">
        <v>0.13898221669999999</v>
      </c>
      <c r="BM26" s="7"/>
      <c r="BN26" s="13"/>
      <c r="BO26" s="7"/>
      <c r="BP26" s="13"/>
      <c r="BQ26" s="70">
        <v>2.5027690632000001</v>
      </c>
      <c r="BR26" s="71">
        <v>3.7989017000000002E-3</v>
      </c>
      <c r="BS26" s="70">
        <v>5.9114038481</v>
      </c>
      <c r="BT26" s="71">
        <v>1.3704216199999999E-2</v>
      </c>
      <c r="BU26" s="7"/>
      <c r="BV26" s="13"/>
      <c r="BW26" s="7"/>
      <c r="BX26" s="13"/>
      <c r="BY26" s="7"/>
      <c r="BZ26" s="13"/>
      <c r="CA26" s="7"/>
      <c r="CB26" s="13"/>
      <c r="CC26" s="70">
        <v>3.4042874200000003E-2</v>
      </c>
      <c r="CD26" s="71">
        <v>4.0934739999999998E-4</v>
      </c>
      <c r="CE26" s="70">
        <v>8.9171770100000006E-2</v>
      </c>
      <c r="CF26" s="71">
        <v>8.9306909999999995E-4</v>
      </c>
      <c r="CG26" s="70">
        <v>0.96532685539999996</v>
      </c>
      <c r="CH26" s="71">
        <v>1.21167763E-2</v>
      </c>
      <c r="CI26" s="70">
        <v>17.233856844999998</v>
      </c>
      <c r="CJ26" s="71">
        <v>0.40012257330000001</v>
      </c>
      <c r="CK26" s="6"/>
      <c r="CL26" s="13"/>
      <c r="CM26" s="7"/>
      <c r="CN26" s="15"/>
      <c r="CO26" s="70">
        <v>16.022593431000001</v>
      </c>
      <c r="CP26" s="71">
        <v>0.31138006829999998</v>
      </c>
      <c r="CQ26" s="70">
        <v>42.084396327</v>
      </c>
      <c r="CR26" s="71">
        <v>1.7910885042</v>
      </c>
      <c r="CS26" s="70">
        <v>8.0577095595999992</v>
      </c>
      <c r="CT26" s="71">
        <v>0.4220994569</v>
      </c>
      <c r="CU26" s="70">
        <v>95.412714609999995</v>
      </c>
      <c r="CV26" s="66">
        <v>0.91672745099999997</v>
      </c>
      <c r="CW26" s="121">
        <v>3.3215700000000003E-4</v>
      </c>
      <c r="CX26" s="122">
        <v>5.4502629999999999E-4</v>
      </c>
      <c r="CY26" s="122">
        <v>5.9406309999999996E-4</v>
      </c>
      <c r="CZ26" s="122">
        <v>6.0369790000000003E-4</v>
      </c>
      <c r="DA26" s="122">
        <v>6.0771269999999997E-4</v>
      </c>
      <c r="DB26" s="122">
        <v>6.1023860000000002E-4</v>
      </c>
      <c r="DC26" s="122">
        <v>6.1023860000000002E-4</v>
      </c>
      <c r="DD26" s="122">
        <v>6.1023860000000002E-4</v>
      </c>
      <c r="DE26" s="122">
        <v>6.1023860000000002E-4</v>
      </c>
      <c r="DF26" s="123">
        <v>6.1023860000000002E-4</v>
      </c>
      <c r="DG26" s="80">
        <v>79.243267118000006</v>
      </c>
      <c r="DH26" s="13">
        <v>0.52875482750000002</v>
      </c>
      <c r="DI26" s="60">
        <v>37.796767889000002</v>
      </c>
      <c r="DJ26" s="13">
        <v>0.26269881919999999</v>
      </c>
      <c r="DK26" s="60">
        <v>17.523866210000001</v>
      </c>
      <c r="DL26" s="13">
        <v>0.12674036950000001</v>
      </c>
      <c r="DM26" s="60">
        <v>7.9334236711999999</v>
      </c>
      <c r="DN26" s="13">
        <v>6.0227106000000002E-2</v>
      </c>
      <c r="DO26" s="60">
        <v>3.6027004726</v>
      </c>
      <c r="DP26" s="13">
        <v>2.9195919000000001E-2</v>
      </c>
      <c r="DQ26" s="60">
        <v>1.6697989310000001</v>
      </c>
      <c r="DR26" s="13">
        <v>1.4822194E-2</v>
      </c>
      <c r="DS26" s="60">
        <v>0.80673822890000002</v>
      </c>
      <c r="DT26" s="13">
        <v>8.1151758000000008E-3</v>
      </c>
      <c r="DU26" s="60">
        <v>0.41859138750000002</v>
      </c>
      <c r="DV26" s="13">
        <v>4.9037830000000001E-3</v>
      </c>
      <c r="DW26" s="60">
        <v>0.23582398539999999</v>
      </c>
      <c r="DX26" s="13">
        <v>3.2547499999999998E-3</v>
      </c>
      <c r="DY26" s="60">
        <v>0.14214070370000001</v>
      </c>
      <c r="DZ26" s="15">
        <v>2.3176018000000001E-3</v>
      </c>
    </row>
    <row r="27" spans="1:130">
      <c r="A27" s="8">
        <v>2200</v>
      </c>
      <c r="B27" s="63">
        <v>36532</v>
      </c>
      <c r="C27" s="64">
        <v>1170.8901871999999</v>
      </c>
      <c r="D27" s="70">
        <v>2149.4884471</v>
      </c>
      <c r="E27" s="70">
        <v>40.755941133</v>
      </c>
      <c r="F27" s="71">
        <v>5.4871711400000002E-2</v>
      </c>
      <c r="G27" s="64">
        <v>0.47081526429999998</v>
      </c>
      <c r="H27" s="71">
        <v>3.8041909999999998E-4</v>
      </c>
      <c r="I27" s="70">
        <v>162.61764583999999</v>
      </c>
      <c r="J27" s="71">
        <v>1.0273458153999999</v>
      </c>
      <c r="K27" s="70">
        <v>79.853510236000005</v>
      </c>
      <c r="L27" s="71">
        <v>0.47953500269999999</v>
      </c>
      <c r="M27" s="70">
        <v>18.719754173999998</v>
      </c>
      <c r="N27" s="71">
        <v>0.14940627849999999</v>
      </c>
      <c r="O27" s="37" t="s">
        <v>83</v>
      </c>
      <c r="P27" s="13">
        <v>0</v>
      </c>
      <c r="Q27" s="70">
        <v>9.5334463606999993</v>
      </c>
      <c r="R27" s="71">
        <v>1.9445496100000001E-2</v>
      </c>
      <c r="S27" s="37" t="s">
        <v>83</v>
      </c>
      <c r="T27" s="13">
        <v>0</v>
      </c>
      <c r="U27" s="37" t="s">
        <v>83</v>
      </c>
      <c r="V27" s="13">
        <v>0</v>
      </c>
      <c r="W27" s="70">
        <v>0.14051301220000001</v>
      </c>
      <c r="X27" s="71">
        <v>1.4683179000000001E-3</v>
      </c>
      <c r="Y27" s="70">
        <v>19.508671919000001</v>
      </c>
      <c r="Z27" s="71">
        <v>0.44041541740000001</v>
      </c>
      <c r="AA27" s="37" t="s">
        <v>83</v>
      </c>
      <c r="AB27" s="13">
        <v>0</v>
      </c>
      <c r="AC27" s="70">
        <v>3.2132799999999998E-5</v>
      </c>
      <c r="AD27" s="71">
        <v>4.2992898999999997E-7</v>
      </c>
      <c r="AE27" s="37" t="s">
        <v>83</v>
      </c>
      <c r="AF27" s="13">
        <v>0</v>
      </c>
      <c r="AG27" s="37" t="s">
        <v>83</v>
      </c>
      <c r="AH27" s="13">
        <v>0</v>
      </c>
      <c r="AI27" s="70">
        <f t="shared" si="0"/>
        <v>3.2132799999999998E-5</v>
      </c>
      <c r="AJ27" s="71">
        <f t="shared" si="0"/>
        <v>4.2992898999999997E-7</v>
      </c>
      <c r="AK27" s="70">
        <v>93.473185869999995</v>
      </c>
      <c r="AL27" s="71">
        <v>1.4663725561000001</v>
      </c>
      <c r="AM27" s="37" t="s">
        <v>83</v>
      </c>
      <c r="AN27" s="13">
        <v>0</v>
      </c>
      <c r="AO27" s="37" t="s">
        <v>83</v>
      </c>
      <c r="AP27" s="13">
        <v>0</v>
      </c>
      <c r="AQ27" s="37" t="s">
        <v>83</v>
      </c>
      <c r="AR27" s="13">
        <v>0</v>
      </c>
      <c r="AS27" s="70">
        <v>60.060319528999997</v>
      </c>
      <c r="AT27" s="71">
        <v>2.1512522286000002</v>
      </c>
      <c r="AU27" s="70">
        <v>40.390706811000001</v>
      </c>
      <c r="AV27" s="71">
        <v>0.34335645329999998</v>
      </c>
      <c r="AW27" s="70">
        <v>18.963491502</v>
      </c>
      <c r="AX27" s="71">
        <v>0.2077412612</v>
      </c>
      <c r="AY27" s="70">
        <v>7.4238168247000003</v>
      </c>
      <c r="AZ27" s="71">
        <v>6.8453359800000002E-2</v>
      </c>
      <c r="BA27" s="60">
        <f t="shared" si="1"/>
        <v>14.0033984843</v>
      </c>
      <c r="BB27" s="13">
        <f t="shared" si="1"/>
        <v>6.7161832299999946E-2</v>
      </c>
      <c r="BC27" s="70">
        <v>9.9323700000000006E-5</v>
      </c>
      <c r="BD27" s="13">
        <v>4.2992898999999997E-7</v>
      </c>
      <c r="BE27" s="70">
        <v>107.75358412999999</v>
      </c>
      <c r="BF27" s="71">
        <v>1.3789086016000001</v>
      </c>
      <c r="BG27" s="71">
        <v>6.9098049999999995E-4</v>
      </c>
      <c r="BH27" s="13">
        <v>4.2992898999999997E-7</v>
      </c>
      <c r="BI27" s="70">
        <v>0.32683734619999999</v>
      </c>
      <c r="BJ27" s="71">
        <v>4.9208307E-3</v>
      </c>
      <c r="BK27" s="70">
        <v>18.392916828000001</v>
      </c>
      <c r="BL27" s="71">
        <v>0.1444854478</v>
      </c>
      <c r="BM27" s="7"/>
      <c r="BN27" s="13"/>
      <c r="BO27" s="7"/>
      <c r="BP27" s="13"/>
      <c r="BQ27" s="70">
        <v>2.9694764319</v>
      </c>
      <c r="BR27" s="71">
        <v>4.3418698000000002E-3</v>
      </c>
      <c r="BS27" s="70">
        <v>6.5639699287999997</v>
      </c>
      <c r="BT27" s="71">
        <v>1.51036264E-2</v>
      </c>
      <c r="BU27" s="7"/>
      <c r="BV27" s="13"/>
      <c r="BW27" s="7"/>
      <c r="BX27" s="13"/>
      <c r="BY27" s="7"/>
      <c r="BZ27" s="13"/>
      <c r="CA27" s="7"/>
      <c r="CB27" s="13"/>
      <c r="CC27" s="70">
        <v>3.8341494499999997E-2</v>
      </c>
      <c r="CD27" s="71">
        <v>4.5213970000000002E-4</v>
      </c>
      <c r="CE27" s="70">
        <v>0.10217151770000001</v>
      </c>
      <c r="CF27" s="71">
        <v>1.0161782E-3</v>
      </c>
      <c r="CG27" s="70">
        <v>1.0856275071999999</v>
      </c>
      <c r="CH27" s="71">
        <v>1.34641624E-2</v>
      </c>
      <c r="CI27" s="70">
        <v>18.423044411999999</v>
      </c>
      <c r="CJ27" s="71">
        <v>0.42695125499999997</v>
      </c>
      <c r="CK27" s="6"/>
      <c r="CL27" s="13"/>
      <c r="CM27" s="7"/>
      <c r="CN27" s="15"/>
      <c r="CO27" s="70">
        <v>16.705950435999998</v>
      </c>
      <c r="CP27" s="71">
        <v>0.3215949421</v>
      </c>
      <c r="CQ27" s="70">
        <v>43.354369093000003</v>
      </c>
      <c r="CR27" s="71">
        <v>1.8296572865</v>
      </c>
      <c r="CS27" s="70">
        <v>8.6411822635999993</v>
      </c>
      <c r="CT27" s="71">
        <v>0.43612344330000002</v>
      </c>
      <c r="CU27" s="70">
        <v>99.112401864000006</v>
      </c>
      <c r="CV27" s="66">
        <v>0.94278515839999999</v>
      </c>
      <c r="CW27" s="121">
        <v>3.7859470000000002E-4</v>
      </c>
      <c r="CX27" s="122">
        <v>6.1814539999999999E-4</v>
      </c>
      <c r="CY27" s="122">
        <v>6.7341860000000005E-4</v>
      </c>
      <c r="CZ27" s="122">
        <v>6.841261E-4</v>
      </c>
      <c r="DA27" s="122">
        <v>6.8848919999999999E-4</v>
      </c>
      <c r="DB27" s="122">
        <v>6.9098049999999995E-4</v>
      </c>
      <c r="DC27" s="122">
        <v>6.9098049999999995E-4</v>
      </c>
      <c r="DD27" s="122">
        <v>6.9098049999999995E-4</v>
      </c>
      <c r="DE27" s="122">
        <v>6.9098049999999995E-4</v>
      </c>
      <c r="DF27" s="123">
        <v>6.9098049999999995E-4</v>
      </c>
      <c r="DG27" s="80">
        <v>81.267325065999998</v>
      </c>
      <c r="DH27" s="13">
        <v>0.54131104379999995</v>
      </c>
      <c r="DI27" s="60">
        <v>39.196716680999998</v>
      </c>
      <c r="DJ27" s="13">
        <v>0.27172890869999999</v>
      </c>
      <c r="DK27" s="60">
        <v>18.417254625999998</v>
      </c>
      <c r="DL27" s="13">
        <v>0.13274500750000001</v>
      </c>
      <c r="DM27" s="60">
        <v>8.4712778338000003</v>
      </c>
      <c r="DN27" s="13">
        <v>6.4031587500000001E-2</v>
      </c>
      <c r="DO27" s="60">
        <v>3.9166397323000002</v>
      </c>
      <c r="DP27" s="13">
        <v>3.1560703699999998E-2</v>
      </c>
      <c r="DQ27" s="60">
        <v>1.8515883880999999</v>
      </c>
      <c r="DR27" s="13">
        <v>1.6304533999999999E-2</v>
      </c>
      <c r="DS27" s="60">
        <v>0.91167064399999997</v>
      </c>
      <c r="DT27" s="13">
        <v>9.0625276999999997E-3</v>
      </c>
      <c r="DU27" s="60">
        <v>0.4801146087</v>
      </c>
      <c r="DV27" s="13">
        <v>5.5311398999999999E-3</v>
      </c>
      <c r="DW27" s="60">
        <v>0.27213549539999998</v>
      </c>
      <c r="DX27" s="13">
        <v>3.6857081999999998E-3</v>
      </c>
      <c r="DY27" s="60">
        <v>0.16523814279999999</v>
      </c>
      <c r="DZ27" s="15">
        <v>2.6363078999999999E-3</v>
      </c>
    </row>
    <row r="28" spans="1:130">
      <c r="A28" s="8">
        <v>2300</v>
      </c>
      <c r="B28" s="63">
        <v>34500</v>
      </c>
      <c r="C28" s="64">
        <v>1205.7478811000001</v>
      </c>
      <c r="D28" s="70">
        <v>2249.6106936000001</v>
      </c>
      <c r="E28" s="70">
        <v>43.353768121999998</v>
      </c>
      <c r="F28" s="71">
        <v>5.7103126300000001E-2</v>
      </c>
      <c r="G28" s="64">
        <v>0.57008075709999995</v>
      </c>
      <c r="H28" s="71">
        <v>4.4218220000000002E-4</v>
      </c>
      <c r="I28" s="70">
        <v>165.03783261000001</v>
      </c>
      <c r="J28" s="71">
        <v>1.042100569</v>
      </c>
      <c r="K28" s="70">
        <v>82.057492921000005</v>
      </c>
      <c r="L28" s="71">
        <v>0.49237211619999999</v>
      </c>
      <c r="M28" s="70">
        <v>19.496623827000001</v>
      </c>
      <c r="N28" s="71">
        <v>0.15506488309999999</v>
      </c>
      <c r="O28" s="37" t="s">
        <v>83</v>
      </c>
      <c r="P28" s="13">
        <v>0</v>
      </c>
      <c r="Q28" s="70">
        <v>10.673918771</v>
      </c>
      <c r="R28" s="71">
        <v>2.1371774600000001E-2</v>
      </c>
      <c r="S28" s="37" t="s">
        <v>83</v>
      </c>
      <c r="T28" s="13">
        <v>0</v>
      </c>
      <c r="U28" s="37" t="s">
        <v>83</v>
      </c>
      <c r="V28" s="13">
        <v>0</v>
      </c>
      <c r="W28" s="70">
        <v>0.1536271766</v>
      </c>
      <c r="X28" s="71">
        <v>1.5996534000000001E-3</v>
      </c>
      <c r="Y28" s="70">
        <v>20.785488234999999</v>
      </c>
      <c r="Z28" s="71">
        <v>0.46858937490000002</v>
      </c>
      <c r="AA28" s="37" t="s">
        <v>83</v>
      </c>
      <c r="AB28" s="13">
        <v>0</v>
      </c>
      <c r="AC28" s="70">
        <v>3.1579599999999998E-5</v>
      </c>
      <c r="AD28" s="71">
        <v>4.2252803000000001E-7</v>
      </c>
      <c r="AE28" s="37" t="s">
        <v>83</v>
      </c>
      <c r="AF28" s="13">
        <v>0</v>
      </c>
      <c r="AG28" s="37" t="s">
        <v>83</v>
      </c>
      <c r="AH28" s="13">
        <v>0</v>
      </c>
      <c r="AI28" s="70">
        <f t="shared" si="0"/>
        <v>3.1579599999999998E-5</v>
      </c>
      <c r="AJ28" s="71">
        <f t="shared" si="0"/>
        <v>4.2252803000000001E-7</v>
      </c>
      <c r="AK28" s="70">
        <v>96.038705264000001</v>
      </c>
      <c r="AL28" s="71">
        <v>1.4919389009999999</v>
      </c>
      <c r="AM28" s="37" t="s">
        <v>83</v>
      </c>
      <c r="AN28" s="13">
        <v>0</v>
      </c>
      <c r="AO28" s="37" t="s">
        <v>83</v>
      </c>
      <c r="AP28" s="13">
        <v>0</v>
      </c>
      <c r="AQ28" s="37" t="s">
        <v>83</v>
      </c>
      <c r="AR28" s="13">
        <v>0</v>
      </c>
      <c r="AS28" s="70">
        <v>61.907705556000003</v>
      </c>
      <c r="AT28" s="71">
        <v>2.1971425281000001</v>
      </c>
      <c r="AU28" s="70">
        <v>42.403858470999999</v>
      </c>
      <c r="AV28" s="71">
        <v>0.35569653959999997</v>
      </c>
      <c r="AW28" s="70">
        <v>19.907310451000001</v>
      </c>
      <c r="AX28" s="71">
        <v>0.2154563407</v>
      </c>
      <c r="AY28" s="70">
        <v>7.7023163401000003</v>
      </c>
      <c r="AZ28" s="71">
        <v>7.0226103799999995E-2</v>
      </c>
      <c r="BA28" s="60">
        <f t="shared" si="1"/>
        <v>14.794231679899998</v>
      </c>
      <c r="BB28" s="13">
        <f t="shared" si="1"/>
        <v>7.0014095099999951E-2</v>
      </c>
      <c r="BC28" s="70">
        <v>9.7613899999999997E-5</v>
      </c>
      <c r="BD28" s="13">
        <v>4.2252803000000001E-7</v>
      </c>
      <c r="BE28" s="70">
        <v>111.96324079999999</v>
      </c>
      <c r="BF28" s="71">
        <v>1.4178611281</v>
      </c>
      <c r="BG28" s="71">
        <v>8.1479909999999998E-4</v>
      </c>
      <c r="BH28" s="13">
        <v>4.2252803000000001E-7</v>
      </c>
      <c r="BI28" s="70">
        <v>0.34644400469999997</v>
      </c>
      <c r="BJ28" s="71">
        <v>5.1684773E-3</v>
      </c>
      <c r="BK28" s="70">
        <v>19.150179822999998</v>
      </c>
      <c r="BL28" s="71">
        <v>0.14989640579999999</v>
      </c>
      <c r="BM28" s="7"/>
      <c r="BN28" s="13"/>
      <c r="BO28" s="7"/>
      <c r="BP28" s="13"/>
      <c r="BQ28" s="70">
        <v>3.4247430635999998</v>
      </c>
      <c r="BR28" s="71">
        <v>4.8616709999999997E-3</v>
      </c>
      <c r="BS28" s="70">
        <v>7.2491757075000001</v>
      </c>
      <c r="BT28" s="71">
        <v>1.6510103599999999E-2</v>
      </c>
      <c r="BU28" s="7"/>
      <c r="BV28" s="13"/>
      <c r="BW28" s="7"/>
      <c r="BX28" s="13"/>
      <c r="BY28" s="7"/>
      <c r="BZ28" s="13"/>
      <c r="CA28" s="7"/>
      <c r="CB28" s="13"/>
      <c r="CC28" s="70">
        <v>4.2316252999999998E-2</v>
      </c>
      <c r="CD28" s="71">
        <v>4.851279E-4</v>
      </c>
      <c r="CE28" s="70">
        <v>0.11131092350000001</v>
      </c>
      <c r="CF28" s="71">
        <v>1.1145255000000001E-3</v>
      </c>
      <c r="CG28" s="70">
        <v>1.1922482504</v>
      </c>
      <c r="CH28" s="71">
        <v>1.47189956E-2</v>
      </c>
      <c r="CI28" s="70">
        <v>19.593239985</v>
      </c>
      <c r="CJ28" s="71">
        <v>0.45387037930000002</v>
      </c>
      <c r="CK28" s="6"/>
      <c r="CL28" s="13"/>
      <c r="CM28" s="7"/>
      <c r="CN28" s="15"/>
      <c r="CO28" s="70">
        <v>17.373037165</v>
      </c>
      <c r="CP28" s="71">
        <v>0.3313072822</v>
      </c>
      <c r="CQ28" s="70">
        <v>44.534668390999997</v>
      </c>
      <c r="CR28" s="71">
        <v>1.8658352458</v>
      </c>
      <c r="CS28" s="70">
        <v>9.2366069760999991</v>
      </c>
      <c r="CT28" s="71">
        <v>0.44974567859999998</v>
      </c>
      <c r="CU28" s="70">
        <v>102.72663382</v>
      </c>
      <c r="CV28" s="66">
        <v>0.96811544949999995</v>
      </c>
      <c r="CW28" s="121">
        <v>4.3832989999999998E-4</v>
      </c>
      <c r="CX28" s="122">
        <v>7.1476229999999997E-4</v>
      </c>
      <c r="CY28" s="122">
        <v>7.7884289999999995E-4</v>
      </c>
      <c r="CZ28" s="122">
        <v>7.9052650000000001E-4</v>
      </c>
      <c r="DA28" s="122">
        <v>7.9501069999999999E-4</v>
      </c>
      <c r="DB28" s="122">
        <v>7.9765619999999995E-4</v>
      </c>
      <c r="DC28" s="122">
        <v>7.9784249999999995E-4</v>
      </c>
      <c r="DD28" s="122">
        <v>7.9802889999999998E-4</v>
      </c>
      <c r="DE28" s="122">
        <v>7.9821519999999997E-4</v>
      </c>
      <c r="DF28" s="123">
        <v>7.9840149999999997E-4</v>
      </c>
      <c r="DG28" s="80">
        <v>83.152492684999999</v>
      </c>
      <c r="DH28" s="13">
        <v>0.55320300109999998</v>
      </c>
      <c r="DI28" s="60">
        <v>40.512691330999999</v>
      </c>
      <c r="DJ28" s="13">
        <v>0.2803955293</v>
      </c>
      <c r="DK28" s="60">
        <v>19.274876377999998</v>
      </c>
      <c r="DL28" s="13">
        <v>0.13866500379999999</v>
      </c>
      <c r="DM28" s="60">
        <v>9.0008711543000004</v>
      </c>
      <c r="DN28" s="13">
        <v>6.7909683600000006E-2</v>
      </c>
      <c r="DO28" s="60">
        <v>4.2342432082999997</v>
      </c>
      <c r="DP28" s="13">
        <v>3.40659658E-2</v>
      </c>
      <c r="DQ28" s="60">
        <v>2.0397666896</v>
      </c>
      <c r="DR28" s="13">
        <v>1.7940458699999998E-2</v>
      </c>
      <c r="DS28" s="60">
        <v>1.0247815911</v>
      </c>
      <c r="DT28" s="13">
        <v>1.01721526E-2</v>
      </c>
      <c r="DU28" s="60">
        <v>0.54951008369999998</v>
      </c>
      <c r="DV28" s="13">
        <v>6.3189287000000004E-3</v>
      </c>
      <c r="DW28" s="60">
        <v>0.31647132970000003</v>
      </c>
      <c r="DX28" s="13">
        <v>4.2743547999999996E-3</v>
      </c>
      <c r="DY28" s="60">
        <v>0.19475539489999999</v>
      </c>
      <c r="DZ28" s="15">
        <v>3.0983741000000001E-3</v>
      </c>
    </row>
    <row r="29" spans="1:130">
      <c r="A29" s="8">
        <v>2400</v>
      </c>
      <c r="B29" s="63">
        <v>32593</v>
      </c>
      <c r="C29" s="64">
        <v>1239.8214315</v>
      </c>
      <c r="D29" s="70">
        <v>2349.5067887999999</v>
      </c>
      <c r="E29" s="70">
        <v>46.026796701999999</v>
      </c>
      <c r="F29" s="71">
        <v>5.9291162000000001E-2</v>
      </c>
      <c r="G29" s="64">
        <v>0.68173994640000002</v>
      </c>
      <c r="H29" s="71">
        <v>5.0479240000000003E-4</v>
      </c>
      <c r="I29" s="70">
        <v>167.30457346</v>
      </c>
      <c r="J29" s="71">
        <v>1.0558441434000001</v>
      </c>
      <c r="K29" s="70">
        <v>84.201484206000003</v>
      </c>
      <c r="L29" s="71">
        <v>0.50493521090000004</v>
      </c>
      <c r="M29" s="70">
        <v>20.259965196</v>
      </c>
      <c r="N29" s="71">
        <v>0.16066582139999999</v>
      </c>
      <c r="O29" s="37" t="s">
        <v>83</v>
      </c>
      <c r="P29" s="13">
        <v>0</v>
      </c>
      <c r="Q29" s="70">
        <v>11.835486823</v>
      </c>
      <c r="R29" s="71">
        <v>2.33066275E-2</v>
      </c>
      <c r="S29" s="37" t="s">
        <v>83</v>
      </c>
      <c r="T29" s="13">
        <v>0</v>
      </c>
      <c r="U29" s="37" t="s">
        <v>83</v>
      </c>
      <c r="V29" s="13">
        <v>0</v>
      </c>
      <c r="W29" s="70">
        <v>0.17123694489999999</v>
      </c>
      <c r="X29" s="71">
        <v>1.7826427999999999E-3</v>
      </c>
      <c r="Y29" s="70">
        <v>22.078409724</v>
      </c>
      <c r="Z29" s="71">
        <v>0.4965206861</v>
      </c>
      <c r="AA29" s="37" t="s">
        <v>83</v>
      </c>
      <c r="AB29" s="13">
        <v>0</v>
      </c>
      <c r="AC29" s="70">
        <v>3.1078199999999997E-5</v>
      </c>
      <c r="AD29" s="71">
        <v>4.158183E-7</v>
      </c>
      <c r="AE29" s="37" t="s">
        <v>83</v>
      </c>
      <c r="AF29" s="13">
        <v>0</v>
      </c>
      <c r="AG29" s="37" t="s">
        <v>83</v>
      </c>
      <c r="AH29" s="13">
        <v>0</v>
      </c>
      <c r="AI29" s="70">
        <f t="shared" si="0"/>
        <v>3.1078199999999997E-5</v>
      </c>
      <c r="AJ29" s="71">
        <f t="shared" si="0"/>
        <v>4.158183E-7</v>
      </c>
      <c r="AK29" s="70">
        <v>98.525378160000002</v>
      </c>
      <c r="AL29" s="71">
        <v>1.5155387747</v>
      </c>
      <c r="AM29" s="37" t="s">
        <v>83</v>
      </c>
      <c r="AN29" s="13">
        <v>0</v>
      </c>
      <c r="AO29" s="37" t="s">
        <v>83</v>
      </c>
      <c r="AP29" s="13">
        <v>0</v>
      </c>
      <c r="AQ29" s="37" t="s">
        <v>83</v>
      </c>
      <c r="AR29" s="13">
        <v>0</v>
      </c>
      <c r="AS29" s="70">
        <v>63.727408273999998</v>
      </c>
      <c r="AT29" s="71">
        <v>2.2406126604000001</v>
      </c>
      <c r="AU29" s="70">
        <v>44.371866341999997</v>
      </c>
      <c r="AV29" s="71">
        <v>0.36732822120000003</v>
      </c>
      <c r="AW29" s="70">
        <v>20.834244032000001</v>
      </c>
      <c r="AX29" s="71">
        <v>0.22275020819999999</v>
      </c>
      <c r="AY29" s="70">
        <v>7.9644598979000003</v>
      </c>
      <c r="AZ29" s="71">
        <v>7.1871958E-2</v>
      </c>
      <c r="BA29" s="60">
        <f t="shared" si="1"/>
        <v>15.573162412099997</v>
      </c>
      <c r="BB29" s="13">
        <f t="shared" si="1"/>
        <v>7.2706055000000047E-2</v>
      </c>
      <c r="BC29" s="70">
        <v>1.3299316999999999E-3</v>
      </c>
      <c r="BD29" s="13">
        <v>1.0428185E-6</v>
      </c>
      <c r="BE29" s="70">
        <v>116.1106116</v>
      </c>
      <c r="BF29" s="71">
        <v>1.4551791430000001</v>
      </c>
      <c r="BG29" s="71">
        <v>9.4391240000000001E-4</v>
      </c>
      <c r="BH29" s="13">
        <v>2.2968189000000001E-6</v>
      </c>
      <c r="BI29" s="70">
        <v>0.36446236100000001</v>
      </c>
      <c r="BJ29" s="71">
        <v>5.4144418000000001E-3</v>
      </c>
      <c r="BK29" s="70">
        <v>19.895502834999998</v>
      </c>
      <c r="BL29" s="71">
        <v>0.15525137959999999</v>
      </c>
      <c r="BM29" s="7"/>
      <c r="BN29" s="13"/>
      <c r="BO29" s="7"/>
      <c r="BP29" s="13"/>
      <c r="BQ29" s="70">
        <v>3.9343341672999999</v>
      </c>
      <c r="BR29" s="71">
        <v>5.4227746000000002E-3</v>
      </c>
      <c r="BS29" s="70">
        <v>7.9011526555999998</v>
      </c>
      <c r="BT29" s="71">
        <v>1.7883852799999999E-2</v>
      </c>
      <c r="BU29" s="7"/>
      <c r="BV29" s="13"/>
      <c r="BW29" s="7"/>
      <c r="BX29" s="13"/>
      <c r="BY29" s="7"/>
      <c r="BZ29" s="13"/>
      <c r="CA29" s="7"/>
      <c r="CB29" s="13"/>
      <c r="CC29" s="70">
        <v>4.6183621199999997E-2</v>
      </c>
      <c r="CD29" s="71">
        <v>5.2794919999999996E-4</v>
      </c>
      <c r="CE29" s="70">
        <v>0.1250533237</v>
      </c>
      <c r="CF29" s="71">
        <v>1.2546935E-3</v>
      </c>
      <c r="CG29" s="70">
        <v>1.3078443305</v>
      </c>
      <c r="CH29" s="71">
        <v>1.59861845E-2</v>
      </c>
      <c r="CI29" s="70">
        <v>20.770565392999998</v>
      </c>
      <c r="CJ29" s="71">
        <v>0.4805345016</v>
      </c>
      <c r="CK29" s="6"/>
      <c r="CL29" s="13"/>
      <c r="CM29" s="7"/>
      <c r="CN29" s="15"/>
      <c r="CO29" s="70">
        <v>18.038973854999998</v>
      </c>
      <c r="CP29" s="71">
        <v>0.3409860213</v>
      </c>
      <c r="CQ29" s="70">
        <v>45.68843442</v>
      </c>
      <c r="CR29" s="71">
        <v>1.8996266392000001</v>
      </c>
      <c r="CS29" s="70">
        <v>9.8791500625000008</v>
      </c>
      <c r="CT29" s="71">
        <v>0.46334570450000001</v>
      </c>
      <c r="CU29" s="70">
        <v>106.23146154</v>
      </c>
      <c r="CV29" s="66">
        <v>0.99183343850000005</v>
      </c>
      <c r="CW29" s="121">
        <v>5.0079840000000003E-4</v>
      </c>
      <c r="CX29" s="122">
        <v>8.2290200000000003E-4</v>
      </c>
      <c r="CY29" s="122">
        <v>8.9603239999999998E-4</v>
      </c>
      <c r="CZ29" s="122">
        <v>9.0928910000000001E-4</v>
      </c>
      <c r="DA29" s="122">
        <v>9.1466409999999996E-4</v>
      </c>
      <c r="DB29" s="122">
        <v>9.1784780000000001E-4</v>
      </c>
      <c r="DC29" s="122">
        <v>9.1821749999999999E-4</v>
      </c>
      <c r="DD29" s="122">
        <v>9.1858719999999997E-4</v>
      </c>
      <c r="DE29" s="122">
        <v>9.1895690000000005E-4</v>
      </c>
      <c r="DF29" s="123">
        <v>9.1932660000000003E-4</v>
      </c>
      <c r="DG29" s="80">
        <v>84.944387652000003</v>
      </c>
      <c r="DH29" s="13">
        <v>0.56439183140000004</v>
      </c>
      <c r="DI29" s="60">
        <v>41.777194178999999</v>
      </c>
      <c r="DJ29" s="13">
        <v>0.28858349639999997</v>
      </c>
      <c r="DK29" s="60">
        <v>20.104277943</v>
      </c>
      <c r="DL29" s="13">
        <v>0.1442699409</v>
      </c>
      <c r="DM29" s="60">
        <v>9.5215022298999994</v>
      </c>
      <c r="DN29" s="13">
        <v>7.1599513000000004E-2</v>
      </c>
      <c r="DO29" s="60">
        <v>4.5495590202000002</v>
      </c>
      <c r="DP29" s="13">
        <v>3.6447200399999997E-2</v>
      </c>
      <c r="DQ29" s="60">
        <v>2.2279499705000001</v>
      </c>
      <c r="DR29" s="13">
        <v>1.94780409E-2</v>
      </c>
      <c r="DS29" s="60">
        <v>1.1391920952000001</v>
      </c>
      <c r="DT29" s="13">
        <v>1.1195203399999999E-2</v>
      </c>
      <c r="DU29" s="60">
        <v>0.61943742660000001</v>
      </c>
      <c r="DV29" s="13">
        <v>7.0199173000000002E-3</v>
      </c>
      <c r="DW29" s="60">
        <v>0.35973973120000002</v>
      </c>
      <c r="DX29" s="13">
        <v>4.7701263999999997E-3</v>
      </c>
      <c r="DY29" s="60">
        <v>0.22272702550000001</v>
      </c>
      <c r="DZ29" s="15">
        <v>3.4670655999999998E-3</v>
      </c>
    </row>
    <row r="30" spans="1:130">
      <c r="A30" s="8">
        <v>2500</v>
      </c>
      <c r="B30" s="63">
        <v>31372</v>
      </c>
      <c r="C30" s="64">
        <v>1273.039865</v>
      </c>
      <c r="D30" s="70">
        <v>2449.5235554000001</v>
      </c>
      <c r="E30" s="70">
        <v>48.622062305999997</v>
      </c>
      <c r="F30" s="71">
        <v>6.1372657400000002E-2</v>
      </c>
      <c r="G30" s="64">
        <v>0.80925311680000001</v>
      </c>
      <c r="H30" s="71">
        <v>5.7258859999999995E-4</v>
      </c>
      <c r="I30" s="70">
        <v>169.49184091000001</v>
      </c>
      <c r="J30" s="71">
        <v>1.0691646666000001</v>
      </c>
      <c r="K30" s="70">
        <v>86.213547621000004</v>
      </c>
      <c r="L30" s="71">
        <v>0.51640417189999999</v>
      </c>
      <c r="M30" s="70">
        <v>21.054875426999999</v>
      </c>
      <c r="N30" s="71">
        <v>0.1663161782</v>
      </c>
      <c r="O30" s="37" t="s">
        <v>83</v>
      </c>
      <c r="P30" s="13">
        <v>0</v>
      </c>
      <c r="Q30" s="70">
        <v>13.021334666</v>
      </c>
      <c r="R30" s="71">
        <v>2.5242504999999998E-2</v>
      </c>
      <c r="S30" s="37" t="s">
        <v>83</v>
      </c>
      <c r="T30" s="13">
        <v>0</v>
      </c>
      <c r="U30" s="37" t="s">
        <v>83</v>
      </c>
      <c r="V30" s="13">
        <v>0</v>
      </c>
      <c r="W30" s="70">
        <v>0.18837228319999999</v>
      </c>
      <c r="X30" s="71">
        <v>1.9501506000000001E-3</v>
      </c>
      <c r="Y30" s="70">
        <v>23.403214703</v>
      </c>
      <c r="Z30" s="71">
        <v>0.52503757240000004</v>
      </c>
      <c r="AA30" s="37" t="s">
        <v>83</v>
      </c>
      <c r="AB30" s="13">
        <v>0</v>
      </c>
      <c r="AC30" s="70">
        <v>3.0615899999999999E-5</v>
      </c>
      <c r="AD30" s="71">
        <v>4.0963345000000002E-7</v>
      </c>
      <c r="AE30" s="37" t="s">
        <v>83</v>
      </c>
      <c r="AF30" s="13">
        <v>0</v>
      </c>
      <c r="AG30" s="37" t="s">
        <v>83</v>
      </c>
      <c r="AH30" s="13">
        <v>0</v>
      </c>
      <c r="AI30" s="70">
        <f t="shared" si="0"/>
        <v>3.0615899999999999E-5</v>
      </c>
      <c r="AJ30" s="71">
        <f t="shared" si="0"/>
        <v>4.0963345000000002E-7</v>
      </c>
      <c r="AK30" s="70">
        <v>101.0365386</v>
      </c>
      <c r="AL30" s="71">
        <v>1.5381218086999999</v>
      </c>
      <c r="AM30" s="37" t="s">
        <v>83</v>
      </c>
      <c r="AN30" s="13">
        <v>0</v>
      </c>
      <c r="AO30" s="37" t="s">
        <v>83</v>
      </c>
      <c r="AP30" s="13">
        <v>0</v>
      </c>
      <c r="AQ30" s="37" t="s">
        <v>83</v>
      </c>
      <c r="AR30" s="13">
        <v>0</v>
      </c>
      <c r="AS30" s="70">
        <v>65.447500211000005</v>
      </c>
      <c r="AT30" s="71">
        <v>2.2825177845</v>
      </c>
      <c r="AU30" s="70">
        <v>46.359367976999998</v>
      </c>
      <c r="AV30" s="71">
        <v>0.37893869969999999</v>
      </c>
      <c r="AW30" s="70">
        <v>21.774237128999999</v>
      </c>
      <c r="AX30" s="71">
        <v>0.23009980490000001</v>
      </c>
      <c r="AY30" s="70">
        <v>8.2417965126000006</v>
      </c>
      <c r="AZ30" s="71">
        <v>7.3529316100000006E-2</v>
      </c>
      <c r="BA30" s="60">
        <f t="shared" si="1"/>
        <v>16.343334335399998</v>
      </c>
      <c r="BB30" s="13">
        <f t="shared" si="1"/>
        <v>7.5309578699999991E-2</v>
      </c>
      <c r="BC30" s="70">
        <v>1.3029491999999999E-3</v>
      </c>
      <c r="BD30" s="13">
        <v>1.0236482999999999E-6</v>
      </c>
      <c r="BE30" s="70">
        <v>120.29203377</v>
      </c>
      <c r="BF30" s="71">
        <v>1.4916573511</v>
      </c>
      <c r="BG30" s="71">
        <v>1.0727843999999999E-3</v>
      </c>
      <c r="BH30" s="13">
        <v>2.2516781000000002E-6</v>
      </c>
      <c r="BI30" s="70">
        <v>0.38404386359999998</v>
      </c>
      <c r="BJ30" s="71">
        <v>5.6544528000000002E-3</v>
      </c>
      <c r="BK30" s="70">
        <v>20.670831563</v>
      </c>
      <c r="BL30" s="71">
        <v>0.16066172540000001</v>
      </c>
      <c r="BM30" s="7"/>
      <c r="BN30" s="13"/>
      <c r="BO30" s="7"/>
      <c r="BP30" s="13"/>
      <c r="BQ30" s="70">
        <v>4.4499482361</v>
      </c>
      <c r="BR30" s="71">
        <v>5.9826232999999999E-3</v>
      </c>
      <c r="BS30" s="70">
        <v>8.5713864304000005</v>
      </c>
      <c r="BT30" s="71">
        <v>1.9259881699999998E-2</v>
      </c>
      <c r="BU30" s="7"/>
      <c r="BV30" s="13"/>
      <c r="BW30" s="7"/>
      <c r="BX30" s="13"/>
      <c r="BY30" s="7"/>
      <c r="BZ30" s="13"/>
      <c r="CA30" s="7"/>
      <c r="CB30" s="13"/>
      <c r="CC30" s="70">
        <v>5.0252722299999997E-2</v>
      </c>
      <c r="CD30" s="71">
        <v>5.6710899999999999E-4</v>
      </c>
      <c r="CE30" s="70">
        <v>0.13811956089999999</v>
      </c>
      <c r="CF30" s="71">
        <v>1.3830415E-3</v>
      </c>
      <c r="CG30" s="70">
        <v>1.4208165429999999</v>
      </c>
      <c r="CH30" s="71">
        <v>1.7354662E-2</v>
      </c>
      <c r="CI30" s="70">
        <v>21.982398159999999</v>
      </c>
      <c r="CJ30" s="71">
        <v>0.50768291040000002</v>
      </c>
      <c r="CK30" s="6"/>
      <c r="CL30" s="13"/>
      <c r="CM30" s="7"/>
      <c r="CN30" s="15"/>
      <c r="CO30" s="70">
        <v>18.650447293999999</v>
      </c>
      <c r="CP30" s="71">
        <v>0.34986913949999998</v>
      </c>
      <c r="CQ30" s="70">
        <v>46.797052917000002</v>
      </c>
      <c r="CR30" s="71">
        <v>1.932648645</v>
      </c>
      <c r="CS30" s="70">
        <v>10.523329918</v>
      </c>
      <c r="CT30" s="71">
        <v>0.4762452553</v>
      </c>
      <c r="CU30" s="70">
        <v>109.76870384999999</v>
      </c>
      <c r="CV30" s="66">
        <v>1.0154120957999999</v>
      </c>
      <c r="CW30" s="121">
        <v>5.6863629999999996E-4</v>
      </c>
      <c r="CX30" s="122">
        <v>9.4098260000000003E-4</v>
      </c>
      <c r="CY30" s="122">
        <v>1.0237676000000001E-3</v>
      </c>
      <c r="CZ30" s="122">
        <v>1.0382589999999999E-3</v>
      </c>
      <c r="DA30" s="122">
        <v>1.0437699E-3</v>
      </c>
      <c r="DB30" s="122">
        <v>1.0469170000000001E-3</v>
      </c>
      <c r="DC30" s="122">
        <v>1.0472839000000001E-3</v>
      </c>
      <c r="DD30" s="122">
        <v>1.0476508000000001E-3</v>
      </c>
      <c r="DE30" s="122">
        <v>1.0480177000000001E-3</v>
      </c>
      <c r="DF30" s="123">
        <v>1.0483846000000001E-3</v>
      </c>
      <c r="DG30" s="80">
        <v>86.672884585999995</v>
      </c>
      <c r="DH30" s="13">
        <v>0.57526268079999998</v>
      </c>
      <c r="DI30" s="60">
        <v>43.007360284999997</v>
      </c>
      <c r="DJ30" s="13">
        <v>0.2966308292</v>
      </c>
      <c r="DK30" s="60">
        <v>20.920440098</v>
      </c>
      <c r="DL30" s="13">
        <v>0.14984910700000001</v>
      </c>
      <c r="DM30" s="60">
        <v>10.040629731999999</v>
      </c>
      <c r="DN30" s="13">
        <v>7.5328551499999993E-2</v>
      </c>
      <c r="DO30" s="60">
        <v>4.8722698404999996</v>
      </c>
      <c r="DP30" s="13">
        <v>3.8904774900000001E-2</v>
      </c>
      <c r="DQ30" s="60">
        <v>2.4296503566999998</v>
      </c>
      <c r="DR30" s="13">
        <v>2.1121396300000001E-2</v>
      </c>
      <c r="DS30" s="60">
        <v>1.2641796967000001</v>
      </c>
      <c r="DT30" s="13">
        <v>1.23075437E-2</v>
      </c>
      <c r="DU30" s="60">
        <v>0.69869475830000005</v>
      </c>
      <c r="DV30" s="13">
        <v>7.8022849999999999E-3</v>
      </c>
      <c r="DW30" s="60">
        <v>0.4113485254</v>
      </c>
      <c r="DX30" s="13">
        <v>5.3429603000000004E-3</v>
      </c>
      <c r="DY30" s="60">
        <v>0.25684770639999999</v>
      </c>
      <c r="DZ30" s="15">
        <v>3.9003881999999999E-3</v>
      </c>
    </row>
    <row r="31" spans="1:130">
      <c r="A31" s="8">
        <v>2600</v>
      </c>
      <c r="B31" s="63">
        <v>29627</v>
      </c>
      <c r="C31" s="64">
        <v>1305.4791961999999</v>
      </c>
      <c r="D31" s="70">
        <v>2549.707692</v>
      </c>
      <c r="E31" s="70">
        <v>51.191262664</v>
      </c>
      <c r="F31" s="71">
        <v>6.3381469999999995E-2</v>
      </c>
      <c r="G31" s="64">
        <v>0.95220067909999995</v>
      </c>
      <c r="H31" s="71">
        <v>6.4771320000000002E-4</v>
      </c>
      <c r="I31" s="70">
        <v>171.47235861999999</v>
      </c>
      <c r="J31" s="71">
        <v>1.0810814751</v>
      </c>
      <c r="K31" s="70">
        <v>88.172868824000005</v>
      </c>
      <c r="L31" s="71">
        <v>0.52794383860000005</v>
      </c>
      <c r="M31" s="70">
        <v>21.815857265999998</v>
      </c>
      <c r="N31" s="71">
        <v>0.17179864859999999</v>
      </c>
      <c r="O31" s="37" t="s">
        <v>83</v>
      </c>
      <c r="P31" s="13">
        <v>0</v>
      </c>
      <c r="Q31" s="70">
        <v>14.25626478</v>
      </c>
      <c r="R31" s="71">
        <v>2.71936173E-2</v>
      </c>
      <c r="S31" s="37" t="s">
        <v>83</v>
      </c>
      <c r="T31" s="13">
        <v>0</v>
      </c>
      <c r="U31" s="37" t="s">
        <v>83</v>
      </c>
      <c r="V31" s="13">
        <v>0</v>
      </c>
      <c r="W31" s="70">
        <v>0.20919828579999999</v>
      </c>
      <c r="X31" s="71">
        <v>2.1583014999999998E-3</v>
      </c>
      <c r="Y31" s="70">
        <v>24.676010051999999</v>
      </c>
      <c r="Z31" s="71">
        <v>0.55205795859999995</v>
      </c>
      <c r="AA31" s="37" t="s">
        <v>83</v>
      </c>
      <c r="AB31" s="13">
        <v>0</v>
      </c>
      <c r="AC31" s="70">
        <v>6.8239100000000002E-5</v>
      </c>
      <c r="AD31" s="71">
        <v>5.8845889000000001E-7</v>
      </c>
      <c r="AE31" s="37" t="s">
        <v>83</v>
      </c>
      <c r="AF31" s="13">
        <v>0</v>
      </c>
      <c r="AG31" s="37" t="s">
        <v>83</v>
      </c>
      <c r="AH31" s="13">
        <v>0</v>
      </c>
      <c r="AI31" s="70">
        <f t="shared" si="0"/>
        <v>6.8239100000000002E-5</v>
      </c>
      <c r="AJ31" s="71">
        <f t="shared" si="0"/>
        <v>5.8845889000000001E-7</v>
      </c>
      <c r="AK31" s="70">
        <v>103.53100616</v>
      </c>
      <c r="AL31" s="71">
        <v>1.5592275743999999</v>
      </c>
      <c r="AM31" s="37" t="s">
        <v>83</v>
      </c>
      <c r="AN31" s="13">
        <v>0</v>
      </c>
      <c r="AO31" s="37" t="s">
        <v>83</v>
      </c>
      <c r="AP31" s="13">
        <v>0</v>
      </c>
      <c r="AQ31" s="37" t="s">
        <v>83</v>
      </c>
      <c r="AR31" s="13">
        <v>0</v>
      </c>
      <c r="AS31" s="70">
        <v>67.132362251000004</v>
      </c>
      <c r="AT31" s="71">
        <v>2.3224862864000002</v>
      </c>
      <c r="AU31" s="70">
        <v>48.260426379999998</v>
      </c>
      <c r="AV31" s="71">
        <v>0.38978774570000002</v>
      </c>
      <c r="AW31" s="70">
        <v>22.690101806000001</v>
      </c>
      <c r="AX31" s="71">
        <v>0.2369558366</v>
      </c>
      <c r="AY31" s="70">
        <v>8.4966580476000004</v>
      </c>
      <c r="AZ31" s="71">
        <v>7.5045976299999997E-2</v>
      </c>
      <c r="BA31" s="60">
        <f t="shared" si="1"/>
        <v>17.073666526399997</v>
      </c>
      <c r="BB31" s="13">
        <f t="shared" si="1"/>
        <v>7.7785932800000013E-2</v>
      </c>
      <c r="BC31" s="70">
        <v>3.6762939000000001E-3</v>
      </c>
      <c r="BD31" s="13">
        <v>1.9760241E-6</v>
      </c>
      <c r="BE31" s="70">
        <v>124.46547568</v>
      </c>
      <c r="BF31" s="71">
        <v>1.5268787195</v>
      </c>
      <c r="BG31" s="71">
        <v>1.2261978999999999E-3</v>
      </c>
      <c r="BH31" s="13">
        <v>5.5890082000000003E-6</v>
      </c>
      <c r="BI31" s="70">
        <v>0.39990071999999999</v>
      </c>
      <c r="BJ31" s="71">
        <v>5.8220924999999998E-3</v>
      </c>
      <c r="BK31" s="70">
        <v>21.415956546</v>
      </c>
      <c r="BL31" s="71">
        <v>0.16597655610000001</v>
      </c>
      <c r="BM31" s="7"/>
      <c r="BN31" s="13"/>
      <c r="BO31" s="7"/>
      <c r="BP31" s="13"/>
      <c r="BQ31" s="70">
        <v>5.0060257553999996</v>
      </c>
      <c r="BR31" s="71">
        <v>6.5485596999999996E-3</v>
      </c>
      <c r="BS31" s="70">
        <v>9.2502390247000008</v>
      </c>
      <c r="BT31" s="71">
        <v>2.0645057599999999E-2</v>
      </c>
      <c r="BU31" s="7"/>
      <c r="BV31" s="13"/>
      <c r="BW31" s="7"/>
      <c r="BX31" s="13"/>
      <c r="BY31" s="7"/>
      <c r="BZ31" s="13"/>
      <c r="CA31" s="7"/>
      <c r="CB31" s="13"/>
      <c r="CC31" s="70">
        <v>5.6346316299999998E-2</v>
      </c>
      <c r="CD31" s="71">
        <v>6.3868539999999998E-4</v>
      </c>
      <c r="CE31" s="70">
        <v>0.15285196949999999</v>
      </c>
      <c r="CF31" s="71">
        <v>1.5196159999999999E-3</v>
      </c>
      <c r="CG31" s="70">
        <v>1.5293717523000001</v>
      </c>
      <c r="CH31" s="71">
        <v>1.8590518399999999E-2</v>
      </c>
      <c r="CI31" s="70">
        <v>23.146638298999999</v>
      </c>
      <c r="CJ31" s="71">
        <v>0.53346744020000003</v>
      </c>
      <c r="CK31" s="6"/>
      <c r="CL31" s="13"/>
      <c r="CM31" s="7"/>
      <c r="CN31" s="15"/>
      <c r="CO31" s="70">
        <v>19.265950361000002</v>
      </c>
      <c r="CP31" s="71">
        <v>0.35881003909999998</v>
      </c>
      <c r="CQ31" s="70">
        <v>47.866411888999998</v>
      </c>
      <c r="CR31" s="71">
        <v>1.9636762473</v>
      </c>
      <c r="CS31" s="70">
        <v>11.219373351</v>
      </c>
      <c r="CT31" s="71">
        <v>0.48912601239999998</v>
      </c>
      <c r="CU31" s="70">
        <v>113.24610233</v>
      </c>
      <c r="CV31" s="66">
        <v>1.0377527070999999</v>
      </c>
      <c r="CW31" s="121">
        <v>6.4192579999999995E-4</v>
      </c>
      <c r="CX31" s="122">
        <v>1.0696681E-3</v>
      </c>
      <c r="CY31" s="122">
        <v>1.1665566E-3</v>
      </c>
      <c r="CZ31" s="122">
        <v>1.1837391999999999E-3</v>
      </c>
      <c r="DA31" s="122">
        <v>1.1902944999999999E-3</v>
      </c>
      <c r="DB31" s="122">
        <v>1.1945180000000001E-3</v>
      </c>
      <c r="DC31" s="122">
        <v>1.1958079E-3</v>
      </c>
      <c r="DD31" s="122">
        <v>1.1968958E-3</v>
      </c>
      <c r="DE31" s="122">
        <v>1.1979838E-3</v>
      </c>
      <c r="DF31" s="123">
        <v>1.1990716999999999E-3</v>
      </c>
      <c r="DG31" s="80">
        <v>88.238219443000006</v>
      </c>
      <c r="DH31" s="13">
        <v>0.58496112430000002</v>
      </c>
      <c r="DI31" s="60">
        <v>44.115387556000002</v>
      </c>
      <c r="DJ31" s="13">
        <v>0.30374837160000001</v>
      </c>
      <c r="DK31" s="60">
        <v>21.645210632000001</v>
      </c>
      <c r="DL31" s="13">
        <v>0.15470297450000001</v>
      </c>
      <c r="DM31" s="60">
        <v>10.495181413999999</v>
      </c>
      <c r="DN31" s="13">
        <v>7.8533069100000005E-2</v>
      </c>
      <c r="DO31" s="60">
        <v>5.1530250755000004</v>
      </c>
      <c r="DP31" s="13">
        <v>4.1005819800000003E-2</v>
      </c>
      <c r="DQ31" s="60">
        <v>2.6015594519</v>
      </c>
      <c r="DR31" s="13">
        <v>2.2509015E-2</v>
      </c>
      <c r="DS31" s="60">
        <v>1.3700888389999999</v>
      </c>
      <c r="DT31" s="13">
        <v>1.32431987E-2</v>
      </c>
      <c r="DU31" s="60">
        <v>0.7646839326</v>
      </c>
      <c r="DV31" s="13">
        <v>8.4538176E-3</v>
      </c>
      <c r="DW31" s="60">
        <v>0.45240678820000002</v>
      </c>
      <c r="DX31" s="13">
        <v>5.807769E-3</v>
      </c>
      <c r="DY31" s="60">
        <v>0.2828436661</v>
      </c>
      <c r="DZ31" s="15">
        <v>4.2462335999999996E-3</v>
      </c>
    </row>
    <row r="32" spans="1:130">
      <c r="A32" s="8">
        <v>2700</v>
      </c>
      <c r="B32" s="63">
        <v>28314</v>
      </c>
      <c r="C32" s="64">
        <v>1337.2268538999999</v>
      </c>
      <c r="D32" s="70">
        <v>2649.4532978000002</v>
      </c>
      <c r="E32" s="70">
        <v>53.808320072999997</v>
      </c>
      <c r="F32" s="71">
        <v>6.5371460100000001E-2</v>
      </c>
      <c r="G32" s="64">
        <v>1.1077294259999999</v>
      </c>
      <c r="H32" s="71">
        <v>7.2761050000000002E-4</v>
      </c>
      <c r="I32" s="70">
        <v>173.35520061</v>
      </c>
      <c r="J32" s="71">
        <v>1.0924031531</v>
      </c>
      <c r="K32" s="70">
        <v>90.067813294000004</v>
      </c>
      <c r="L32" s="71">
        <v>0.5391094448</v>
      </c>
      <c r="M32" s="70">
        <v>22.551947994999999</v>
      </c>
      <c r="N32" s="71">
        <v>0.1770918933</v>
      </c>
      <c r="O32" s="37" t="s">
        <v>83</v>
      </c>
      <c r="P32" s="13">
        <v>0</v>
      </c>
      <c r="Q32" s="70">
        <v>15.52897398</v>
      </c>
      <c r="R32" s="71">
        <v>2.9178628500000001E-2</v>
      </c>
      <c r="S32" s="37" t="s">
        <v>83</v>
      </c>
      <c r="T32" s="13">
        <v>0</v>
      </c>
      <c r="U32" s="37" t="s">
        <v>83</v>
      </c>
      <c r="V32" s="13">
        <v>0</v>
      </c>
      <c r="W32" s="70">
        <v>0.2207682893</v>
      </c>
      <c r="X32" s="71">
        <v>2.2736981999999998E-3</v>
      </c>
      <c r="Y32" s="70">
        <v>25.99705939</v>
      </c>
      <c r="Z32" s="71">
        <v>0.57978010250000001</v>
      </c>
      <c r="AA32" s="37" t="s">
        <v>83</v>
      </c>
      <c r="AB32" s="13">
        <v>0</v>
      </c>
      <c r="AC32" s="70">
        <v>6.7347200000000005E-5</v>
      </c>
      <c r="AD32" s="71">
        <v>5.8062774999999997E-7</v>
      </c>
      <c r="AE32" s="37" t="s">
        <v>83</v>
      </c>
      <c r="AF32" s="13">
        <v>0</v>
      </c>
      <c r="AG32" s="37" t="s">
        <v>83</v>
      </c>
      <c r="AH32" s="13">
        <v>0</v>
      </c>
      <c r="AI32" s="70">
        <f t="shared" si="0"/>
        <v>6.7347200000000005E-5</v>
      </c>
      <c r="AJ32" s="71">
        <f t="shared" si="0"/>
        <v>5.8062774999999997E-7</v>
      </c>
      <c r="AK32" s="70">
        <v>105.94008067</v>
      </c>
      <c r="AL32" s="71">
        <v>1.5792829111</v>
      </c>
      <c r="AM32" s="37" t="s">
        <v>83</v>
      </c>
      <c r="AN32" s="13">
        <v>0</v>
      </c>
      <c r="AO32" s="37" t="s">
        <v>83</v>
      </c>
      <c r="AP32" s="13">
        <v>0</v>
      </c>
      <c r="AQ32" s="37" t="s">
        <v>83</v>
      </c>
      <c r="AR32" s="13">
        <v>0</v>
      </c>
      <c r="AS32" s="70">
        <v>68.702121552999998</v>
      </c>
      <c r="AT32" s="71">
        <v>2.3597866437000001</v>
      </c>
      <c r="AU32" s="70">
        <v>50.153868973999998</v>
      </c>
      <c r="AV32" s="71">
        <v>0.40040303999999999</v>
      </c>
      <c r="AW32" s="70">
        <v>23.593686146</v>
      </c>
      <c r="AX32" s="71">
        <v>0.2436779483</v>
      </c>
      <c r="AY32" s="70">
        <v>8.7451054051000003</v>
      </c>
      <c r="AZ32" s="71">
        <v>7.6538977899999999E-2</v>
      </c>
      <c r="BA32" s="60">
        <f t="shared" si="1"/>
        <v>17.815077422899996</v>
      </c>
      <c r="BB32" s="13">
        <f t="shared" si="1"/>
        <v>8.0186113800000014E-2</v>
      </c>
      <c r="BC32" s="70">
        <v>3.6170985000000002E-3</v>
      </c>
      <c r="BD32" s="13">
        <v>1.9451025E-6</v>
      </c>
      <c r="BE32" s="70">
        <v>128.63044026</v>
      </c>
      <c r="BF32" s="71">
        <v>1.5609750978000001</v>
      </c>
      <c r="BG32" s="71">
        <v>1.3788877999999999E-3</v>
      </c>
      <c r="BH32" s="13">
        <v>5.4920316000000004E-6</v>
      </c>
      <c r="BI32" s="70">
        <v>0.41721890769999997</v>
      </c>
      <c r="BJ32" s="71">
        <v>6.0440255999999999E-3</v>
      </c>
      <c r="BK32" s="70">
        <v>22.134729088</v>
      </c>
      <c r="BL32" s="71">
        <v>0.17104786769999999</v>
      </c>
      <c r="BM32" s="7"/>
      <c r="BN32" s="13"/>
      <c r="BO32" s="7"/>
      <c r="BP32" s="13"/>
      <c r="BQ32" s="70">
        <v>5.5784138569000001</v>
      </c>
      <c r="BR32" s="71">
        <v>7.1215083E-3</v>
      </c>
      <c r="BS32" s="70">
        <v>9.9505601233000007</v>
      </c>
      <c r="BT32" s="71">
        <v>2.2057120100000001E-2</v>
      </c>
      <c r="BU32" s="7"/>
      <c r="BV32" s="13"/>
      <c r="BW32" s="7"/>
      <c r="BX32" s="13"/>
      <c r="BY32" s="7"/>
      <c r="BZ32" s="13"/>
      <c r="CA32" s="7"/>
      <c r="CB32" s="13"/>
      <c r="CC32" s="70">
        <v>6.00290328E-2</v>
      </c>
      <c r="CD32" s="71">
        <v>6.7367679999999995E-4</v>
      </c>
      <c r="CE32" s="70">
        <v>0.16073925650000001</v>
      </c>
      <c r="CF32" s="71">
        <v>1.6000214E-3</v>
      </c>
      <c r="CG32" s="70">
        <v>1.6495758946000001</v>
      </c>
      <c r="CH32" s="71">
        <v>2.0033664100000001E-2</v>
      </c>
      <c r="CI32" s="70">
        <v>24.347483495999999</v>
      </c>
      <c r="CJ32" s="71">
        <v>0.55974643840000005</v>
      </c>
      <c r="CK32" s="6"/>
      <c r="CL32" s="13"/>
      <c r="CM32" s="7"/>
      <c r="CN32" s="15"/>
      <c r="CO32" s="70">
        <v>19.843965911000002</v>
      </c>
      <c r="CP32" s="71">
        <v>0.36715340229999999</v>
      </c>
      <c r="CQ32" s="70">
        <v>48.858155642</v>
      </c>
      <c r="CR32" s="71">
        <v>1.9926332414000001</v>
      </c>
      <c r="CS32" s="70">
        <v>11.932229697</v>
      </c>
      <c r="CT32" s="71">
        <v>0.50131056370000004</v>
      </c>
      <c r="CU32" s="70">
        <v>116.69821056000001</v>
      </c>
      <c r="CV32" s="66">
        <v>1.0596645340999999</v>
      </c>
      <c r="CW32" s="121">
        <v>7.2127849999999996E-4</v>
      </c>
      <c r="CX32" s="122">
        <v>1.2064032000000001E-3</v>
      </c>
      <c r="CY32" s="122">
        <v>1.3170479000000001E-3</v>
      </c>
      <c r="CZ32" s="122">
        <v>1.3363479E-3</v>
      </c>
      <c r="DA32" s="122">
        <v>1.3430317E-3</v>
      </c>
      <c r="DB32" s="122">
        <v>1.3474137E-3</v>
      </c>
      <c r="DC32" s="122">
        <v>1.3486938E-3</v>
      </c>
      <c r="DD32" s="122">
        <v>1.3497747E-3</v>
      </c>
      <c r="DE32" s="122">
        <v>1.3508556E-3</v>
      </c>
      <c r="DF32" s="123">
        <v>1.3519363999999999E-3</v>
      </c>
      <c r="DG32" s="80">
        <v>89.721237572999996</v>
      </c>
      <c r="DH32" s="13">
        <v>0.59416441099999995</v>
      </c>
      <c r="DI32" s="60">
        <v>45.167396666999998</v>
      </c>
      <c r="DJ32" s="13">
        <v>0.31052013699999997</v>
      </c>
      <c r="DK32" s="60">
        <v>22.339668756999998</v>
      </c>
      <c r="DL32" s="13">
        <v>0.15935787130000001</v>
      </c>
      <c r="DM32" s="60">
        <v>10.939376513999999</v>
      </c>
      <c r="DN32" s="13">
        <v>8.1642398000000005E-2</v>
      </c>
      <c r="DO32" s="60">
        <v>5.4309334913000002</v>
      </c>
      <c r="DP32" s="13">
        <v>4.3055521300000003E-2</v>
      </c>
      <c r="DQ32" s="60">
        <v>2.7747303346000001</v>
      </c>
      <c r="DR32" s="13">
        <v>2.38714392E-2</v>
      </c>
      <c r="DS32" s="60">
        <v>1.4785847537000001</v>
      </c>
      <c r="DT32" s="13">
        <v>1.4168553800000001E-2</v>
      </c>
      <c r="DU32" s="60">
        <v>0.83335108440000005</v>
      </c>
      <c r="DV32" s="13">
        <v>9.1002467999999996E-3</v>
      </c>
      <c r="DW32" s="60">
        <v>0.4962951887</v>
      </c>
      <c r="DX32" s="13">
        <v>6.2733538999999996E-3</v>
      </c>
      <c r="DY32" s="60">
        <v>0.31218538060000001</v>
      </c>
      <c r="DZ32" s="15">
        <v>4.5985467999999996E-3</v>
      </c>
    </row>
    <row r="33" spans="1:130">
      <c r="A33" s="8">
        <v>2800</v>
      </c>
      <c r="B33" s="63">
        <v>26812</v>
      </c>
      <c r="C33" s="64">
        <v>1368.2228439</v>
      </c>
      <c r="D33" s="70">
        <v>2749.5240994999999</v>
      </c>
      <c r="E33" s="70">
        <v>56.341358374000002</v>
      </c>
      <c r="F33" s="71">
        <v>6.7185903000000005E-2</v>
      </c>
      <c r="G33" s="64">
        <v>1.2781176545999999</v>
      </c>
      <c r="H33" s="71">
        <v>8.1096309999999997E-4</v>
      </c>
      <c r="I33" s="70">
        <v>175.15859456999999</v>
      </c>
      <c r="J33" s="71">
        <v>1.1034395939999999</v>
      </c>
      <c r="K33" s="70">
        <v>91.860878651999997</v>
      </c>
      <c r="L33" s="71">
        <v>0.54969842800000002</v>
      </c>
      <c r="M33" s="70">
        <v>23.294336147999999</v>
      </c>
      <c r="N33" s="71">
        <v>0.1824869892</v>
      </c>
      <c r="O33" s="37" t="s">
        <v>83</v>
      </c>
      <c r="P33" s="13">
        <v>0</v>
      </c>
      <c r="Q33" s="70">
        <v>16.781446628000001</v>
      </c>
      <c r="R33" s="71">
        <v>3.1114747200000001E-2</v>
      </c>
      <c r="S33" s="37" t="s">
        <v>83</v>
      </c>
      <c r="T33" s="13">
        <v>0</v>
      </c>
      <c r="U33" s="37" t="s">
        <v>83</v>
      </c>
      <c r="V33" s="13">
        <v>0</v>
      </c>
      <c r="W33" s="70">
        <v>0.24425785110000001</v>
      </c>
      <c r="X33" s="71">
        <v>2.5079471E-3</v>
      </c>
      <c r="Y33" s="70">
        <v>27.235322412999999</v>
      </c>
      <c r="Z33" s="71">
        <v>0.60576948279999998</v>
      </c>
      <c r="AA33" s="37" t="s">
        <v>83</v>
      </c>
      <c r="AB33" s="13">
        <v>0</v>
      </c>
      <c r="AC33" s="70">
        <v>6.6525800000000006E-5</v>
      </c>
      <c r="AD33" s="71">
        <v>5.7350678999999995E-7</v>
      </c>
      <c r="AE33" s="37" t="s">
        <v>83</v>
      </c>
      <c r="AF33" s="13">
        <v>0</v>
      </c>
      <c r="AG33" s="37" t="s">
        <v>83</v>
      </c>
      <c r="AH33" s="13">
        <v>0</v>
      </c>
      <c r="AI33" s="70">
        <f t="shared" si="0"/>
        <v>6.6525800000000006E-5</v>
      </c>
      <c r="AJ33" s="71">
        <f t="shared" si="0"/>
        <v>5.7350678999999995E-7</v>
      </c>
      <c r="AK33" s="70">
        <v>108.37674011999999</v>
      </c>
      <c r="AL33" s="71">
        <v>1.5982207084</v>
      </c>
      <c r="AM33" s="37" t="s">
        <v>83</v>
      </c>
      <c r="AN33" s="13">
        <v>0</v>
      </c>
      <c r="AO33" s="37" t="s">
        <v>83</v>
      </c>
      <c r="AP33" s="13">
        <v>0</v>
      </c>
      <c r="AQ33" s="37" t="s">
        <v>83</v>
      </c>
      <c r="AR33" s="13">
        <v>0</v>
      </c>
      <c r="AS33" s="70">
        <v>70.247746868999997</v>
      </c>
      <c r="AT33" s="71">
        <v>2.3956257606000002</v>
      </c>
      <c r="AU33" s="70">
        <v>52.041667345</v>
      </c>
      <c r="AV33" s="71">
        <v>0.4108620509</v>
      </c>
      <c r="AW33" s="70">
        <v>24.490390714</v>
      </c>
      <c r="AX33" s="71">
        <v>0.25028488469999999</v>
      </c>
      <c r="AY33" s="70">
        <v>8.9901734482000002</v>
      </c>
      <c r="AZ33" s="71">
        <v>7.7956518799999999E-2</v>
      </c>
      <c r="BA33" s="60">
        <f t="shared" si="1"/>
        <v>18.561103182800004</v>
      </c>
      <c r="BB33" s="13">
        <f t="shared" si="1"/>
        <v>8.2620647400000025E-2</v>
      </c>
      <c r="BC33" s="70">
        <v>3.5615438999999998E-3</v>
      </c>
      <c r="BD33" s="13">
        <v>1.9162969E-6</v>
      </c>
      <c r="BE33" s="70">
        <v>132.70779103000001</v>
      </c>
      <c r="BF33" s="71">
        <v>1.5943715318</v>
      </c>
      <c r="BG33" s="71">
        <v>1.5388763000000001E-3</v>
      </c>
      <c r="BH33" s="13">
        <v>5.4005964000000001E-6</v>
      </c>
      <c r="BI33" s="70">
        <v>0.43332935319999999</v>
      </c>
      <c r="BJ33" s="71">
        <v>6.2864946000000003E-3</v>
      </c>
      <c r="BK33" s="70">
        <v>22.861006795000002</v>
      </c>
      <c r="BL33" s="71">
        <v>0.17620049460000001</v>
      </c>
      <c r="BM33" s="7"/>
      <c r="BN33" s="13"/>
      <c r="BO33" s="7"/>
      <c r="BP33" s="13"/>
      <c r="BQ33" s="70">
        <v>6.1637812464000001</v>
      </c>
      <c r="BR33" s="71">
        <v>7.6832489E-3</v>
      </c>
      <c r="BS33" s="70">
        <v>10.617665381</v>
      </c>
      <c r="BT33" s="71">
        <v>2.3431498299999999E-2</v>
      </c>
      <c r="BU33" s="7"/>
      <c r="BV33" s="13"/>
      <c r="BW33" s="7"/>
      <c r="BX33" s="13"/>
      <c r="BY33" s="7"/>
      <c r="BZ33" s="13"/>
      <c r="CA33" s="7"/>
      <c r="CB33" s="13"/>
      <c r="CC33" s="70">
        <v>6.9002228499999999E-2</v>
      </c>
      <c r="CD33" s="71">
        <v>7.7914450000000001E-4</v>
      </c>
      <c r="CE33" s="70">
        <v>0.17525562259999999</v>
      </c>
      <c r="CF33" s="71">
        <v>1.7288026E-3</v>
      </c>
      <c r="CG33" s="70">
        <v>1.7567622490000001</v>
      </c>
      <c r="CH33" s="71">
        <v>2.12441783E-2</v>
      </c>
      <c r="CI33" s="70">
        <v>25.478560164000001</v>
      </c>
      <c r="CJ33" s="71">
        <v>0.58452530449999995</v>
      </c>
      <c r="CK33" s="6"/>
      <c r="CL33" s="13"/>
      <c r="CM33" s="7"/>
      <c r="CN33" s="15"/>
      <c r="CO33" s="70">
        <v>20.413308739000001</v>
      </c>
      <c r="CP33" s="71">
        <v>0.37552068509999997</v>
      </c>
      <c r="CQ33" s="70">
        <v>49.834438130000002</v>
      </c>
      <c r="CR33" s="71">
        <v>2.0201050755000001</v>
      </c>
      <c r="CS33" s="70">
        <v>12.690493993</v>
      </c>
      <c r="CT33" s="71">
        <v>0.51381832289999996</v>
      </c>
      <c r="CU33" s="70">
        <v>120.01729704</v>
      </c>
      <c r="CV33" s="66">
        <v>1.0805532089000001</v>
      </c>
      <c r="CW33" s="121">
        <v>8.0411410000000001E-4</v>
      </c>
      <c r="CX33" s="122">
        <v>1.3475911E-3</v>
      </c>
      <c r="CY33" s="122">
        <v>1.4730565000000001E-3</v>
      </c>
      <c r="CZ33" s="122">
        <v>1.4960995E-3</v>
      </c>
      <c r="DA33" s="122">
        <v>1.5028947000000001E-3</v>
      </c>
      <c r="DB33" s="122">
        <v>1.5074161E-3</v>
      </c>
      <c r="DC33" s="122">
        <v>1.5088670000000001E-3</v>
      </c>
      <c r="DD33" s="122">
        <v>1.5099413E-3</v>
      </c>
      <c r="DE33" s="122">
        <v>1.5110156000000001E-3</v>
      </c>
      <c r="DF33" s="123">
        <v>1.5120899E-3</v>
      </c>
      <c r="DG33" s="80">
        <v>91.161220463000006</v>
      </c>
      <c r="DH33" s="13">
        <v>0.60323611229999996</v>
      </c>
      <c r="DI33" s="60">
        <v>46.203515797999998</v>
      </c>
      <c r="DJ33" s="13">
        <v>0.31729582769999998</v>
      </c>
      <c r="DK33" s="60">
        <v>23.044829970999999</v>
      </c>
      <c r="DL33" s="13">
        <v>0.16415993640000001</v>
      </c>
      <c r="DM33" s="60">
        <v>11.400144546</v>
      </c>
      <c r="DN33" s="13">
        <v>8.4940730899999997E-2</v>
      </c>
      <c r="DO33" s="60">
        <v>5.7266986459</v>
      </c>
      <c r="DP33" s="13">
        <v>4.5305948499999998E-2</v>
      </c>
      <c r="DQ33" s="60">
        <v>2.9624435221000001</v>
      </c>
      <c r="DR33" s="13">
        <v>2.5411358500000002E-2</v>
      </c>
      <c r="DS33" s="60">
        <v>1.5981768409999999</v>
      </c>
      <c r="DT33" s="13">
        <v>1.52443805E-2</v>
      </c>
      <c r="DU33" s="60">
        <v>0.91107971789999997</v>
      </c>
      <c r="DV33" s="13">
        <v>9.8811014999999995E-3</v>
      </c>
      <c r="DW33" s="60">
        <v>0.5476704281</v>
      </c>
      <c r="DX33" s="13">
        <v>6.8607672999999999E-3</v>
      </c>
      <c r="DY33" s="60">
        <v>0.34733027950000001</v>
      </c>
      <c r="DZ33" s="15">
        <v>5.0591736000000003E-3</v>
      </c>
    </row>
    <row r="34" spans="1:130">
      <c r="A34" s="8">
        <v>2900</v>
      </c>
      <c r="B34" s="63">
        <v>25854</v>
      </c>
      <c r="C34" s="64">
        <v>1398.5762132</v>
      </c>
      <c r="D34" s="70">
        <v>2849.5181137</v>
      </c>
      <c r="E34" s="70">
        <v>58.901606999999998</v>
      </c>
      <c r="F34" s="71">
        <v>6.8995733500000003E-2</v>
      </c>
      <c r="G34" s="64">
        <v>1.4524096870000001</v>
      </c>
      <c r="H34" s="71">
        <v>8.9643850000000001E-4</v>
      </c>
      <c r="I34" s="70">
        <v>176.82781062000001</v>
      </c>
      <c r="J34" s="71">
        <v>1.1137102619000001</v>
      </c>
      <c r="K34" s="70">
        <v>93.627768541999998</v>
      </c>
      <c r="L34" s="71">
        <v>0.56034957230000004</v>
      </c>
      <c r="M34" s="70">
        <v>24.005073876000001</v>
      </c>
      <c r="N34" s="71">
        <v>0.18760064739999999</v>
      </c>
      <c r="O34" s="37" t="s">
        <v>83</v>
      </c>
      <c r="P34" s="13">
        <v>0</v>
      </c>
      <c r="Q34" s="70">
        <v>18.048404838</v>
      </c>
      <c r="R34" s="71">
        <v>3.3060869800000003E-2</v>
      </c>
      <c r="S34" s="37" t="s">
        <v>83</v>
      </c>
      <c r="T34" s="13">
        <v>0</v>
      </c>
      <c r="U34" s="37" t="s">
        <v>83</v>
      </c>
      <c r="V34" s="13">
        <v>0</v>
      </c>
      <c r="W34" s="70">
        <v>0.26349033440000003</v>
      </c>
      <c r="X34" s="71">
        <v>2.6960640000000002E-3</v>
      </c>
      <c r="Y34" s="70">
        <v>28.571248185999998</v>
      </c>
      <c r="Z34" s="71">
        <v>0.63352248769999997</v>
      </c>
      <c r="AA34" s="37" t="s">
        <v>83</v>
      </c>
      <c r="AB34" s="13">
        <v>0</v>
      </c>
      <c r="AC34" s="70">
        <v>1.02472E-4</v>
      </c>
      <c r="AD34" s="71">
        <v>7.4492769999999996E-7</v>
      </c>
      <c r="AE34" s="37" t="s">
        <v>83</v>
      </c>
      <c r="AF34" s="13">
        <v>0</v>
      </c>
      <c r="AG34" s="37" t="s">
        <v>83</v>
      </c>
      <c r="AH34" s="13">
        <v>0</v>
      </c>
      <c r="AI34" s="70">
        <f t="shared" si="0"/>
        <v>1.02472E-4</v>
      </c>
      <c r="AJ34" s="71">
        <f t="shared" si="0"/>
        <v>7.4492769999999996E-7</v>
      </c>
      <c r="AK34" s="70">
        <v>110.82344897999999</v>
      </c>
      <c r="AL34" s="71">
        <v>1.6167986152</v>
      </c>
      <c r="AM34" s="37" t="s">
        <v>83</v>
      </c>
      <c r="AN34" s="13">
        <v>0</v>
      </c>
      <c r="AO34" s="37" t="s">
        <v>83</v>
      </c>
      <c r="AP34" s="13">
        <v>0</v>
      </c>
      <c r="AQ34" s="37" t="s">
        <v>83</v>
      </c>
      <c r="AR34" s="13">
        <v>0</v>
      </c>
      <c r="AS34" s="70">
        <v>71.814263783000001</v>
      </c>
      <c r="AT34" s="71">
        <v>2.4314549319999998</v>
      </c>
      <c r="AU34" s="70">
        <v>53.860081186000002</v>
      </c>
      <c r="AV34" s="71">
        <v>0.42091298939999999</v>
      </c>
      <c r="AW34" s="70">
        <v>25.352821097</v>
      </c>
      <c r="AX34" s="71">
        <v>0.25666482899999998</v>
      </c>
      <c r="AY34" s="70">
        <v>9.2145156580999998</v>
      </c>
      <c r="AZ34" s="71">
        <v>7.9298066599999995E-2</v>
      </c>
      <c r="BA34" s="60">
        <f t="shared" si="1"/>
        <v>19.292744430900001</v>
      </c>
      <c r="BB34" s="13">
        <f t="shared" si="1"/>
        <v>8.4950093800000015E-2</v>
      </c>
      <c r="BC34" s="70">
        <v>3.5096668000000001E-3</v>
      </c>
      <c r="BD34" s="13">
        <v>1.8893967E-6</v>
      </c>
      <c r="BE34" s="70">
        <v>136.84122384</v>
      </c>
      <c r="BF34" s="71">
        <v>1.6277875377</v>
      </c>
      <c r="BG34" s="71">
        <v>1.7036993E-3</v>
      </c>
      <c r="BH34" s="13">
        <v>5.3157450000000004E-6</v>
      </c>
      <c r="BI34" s="70">
        <v>0.44654967740000001</v>
      </c>
      <c r="BJ34" s="71">
        <v>6.4892572999999997E-3</v>
      </c>
      <c r="BK34" s="70">
        <v>23.558524199000001</v>
      </c>
      <c r="BL34" s="71">
        <v>0.18111139000000001</v>
      </c>
      <c r="BM34" s="7"/>
      <c r="BN34" s="13"/>
      <c r="BO34" s="7"/>
      <c r="BP34" s="13"/>
      <c r="BQ34" s="70">
        <v>6.7758738740000002</v>
      </c>
      <c r="BR34" s="71">
        <v>8.2781560000000001E-3</v>
      </c>
      <c r="BS34" s="70">
        <v>11.272530964</v>
      </c>
      <c r="BT34" s="71">
        <v>2.4782713800000002E-2</v>
      </c>
      <c r="BU34" s="7"/>
      <c r="BV34" s="13"/>
      <c r="BW34" s="7"/>
      <c r="BX34" s="13"/>
      <c r="BY34" s="7"/>
      <c r="BZ34" s="13"/>
      <c r="CA34" s="7"/>
      <c r="CB34" s="13"/>
      <c r="CC34" s="70">
        <v>7.3621293800000001E-2</v>
      </c>
      <c r="CD34" s="71">
        <v>8.2675469999999999E-4</v>
      </c>
      <c r="CE34" s="70">
        <v>0.18986904060000001</v>
      </c>
      <c r="CF34" s="71">
        <v>1.8693093000000001E-3</v>
      </c>
      <c r="CG34" s="70">
        <v>1.8781477794000001</v>
      </c>
      <c r="CH34" s="71">
        <v>2.2556974899999999E-2</v>
      </c>
      <c r="CI34" s="70">
        <v>26.693100406999999</v>
      </c>
      <c r="CJ34" s="71">
        <v>0.6109655128</v>
      </c>
      <c r="CK34" s="6"/>
      <c r="CL34" s="13"/>
      <c r="CM34" s="7"/>
      <c r="CN34" s="15"/>
      <c r="CO34" s="70">
        <v>21.012668647999998</v>
      </c>
      <c r="CP34" s="71">
        <v>0.3839833413</v>
      </c>
      <c r="CQ34" s="70">
        <v>50.801595134000003</v>
      </c>
      <c r="CR34" s="71">
        <v>2.0474715906999998</v>
      </c>
      <c r="CS34" s="70">
        <v>13.477845679</v>
      </c>
      <c r="CT34" s="71">
        <v>0.52655240680000004</v>
      </c>
      <c r="CU34" s="70">
        <v>123.36337816</v>
      </c>
      <c r="CV34" s="66">
        <v>1.1012351309999999</v>
      </c>
      <c r="CW34" s="121">
        <v>8.8774009999999996E-4</v>
      </c>
      <c r="CX34" s="122">
        <v>1.4933067E-3</v>
      </c>
      <c r="CY34" s="122">
        <v>1.6340676999999999E-3</v>
      </c>
      <c r="CZ34" s="122">
        <v>1.6604377000000001E-3</v>
      </c>
      <c r="DA34" s="122">
        <v>1.6679335000000001E-3</v>
      </c>
      <c r="DB34" s="122">
        <v>1.6724156E-3</v>
      </c>
      <c r="DC34" s="122">
        <v>1.6738561999999999E-3</v>
      </c>
      <c r="DD34" s="122">
        <v>1.6749244000000001E-3</v>
      </c>
      <c r="DE34" s="122">
        <v>1.6759926000000001E-3</v>
      </c>
      <c r="DF34" s="123">
        <v>1.6770607E-3</v>
      </c>
      <c r="DG34" s="80">
        <v>92.480701865</v>
      </c>
      <c r="DH34" s="13">
        <v>0.61159815900000003</v>
      </c>
      <c r="DI34" s="60">
        <v>47.139750706000001</v>
      </c>
      <c r="DJ34" s="13">
        <v>0.32346697079999998</v>
      </c>
      <c r="DK34" s="60">
        <v>23.673973151999999</v>
      </c>
      <c r="DL34" s="13">
        <v>0.1684768019</v>
      </c>
      <c r="DM34" s="60">
        <v>11.810118435</v>
      </c>
      <c r="DN34" s="13">
        <v>8.7889618399999994E-2</v>
      </c>
      <c r="DO34" s="60">
        <v>5.9886987957000004</v>
      </c>
      <c r="DP34" s="13">
        <v>4.7302168700000001E-2</v>
      </c>
      <c r="DQ34" s="60">
        <v>3.1281104392999999</v>
      </c>
      <c r="DR34" s="13">
        <v>2.6770697999999999E-2</v>
      </c>
      <c r="DS34" s="60">
        <v>1.7023963488</v>
      </c>
      <c r="DT34" s="13">
        <v>1.61836411E-2</v>
      </c>
      <c r="DU34" s="60">
        <v>0.97783394639999999</v>
      </c>
      <c r="DV34" s="13">
        <v>1.05554041E-2</v>
      </c>
      <c r="DW34" s="60">
        <v>0.59176188330000001</v>
      </c>
      <c r="DX34" s="13">
        <v>7.3668869000000003E-3</v>
      </c>
      <c r="DY34" s="60">
        <v>0.37689995780000002</v>
      </c>
      <c r="DZ34" s="15">
        <v>5.4517374999999996E-3</v>
      </c>
    </row>
    <row r="35" spans="1:130">
      <c r="A35" s="8">
        <v>3000</v>
      </c>
      <c r="B35" s="63">
        <v>24798</v>
      </c>
      <c r="C35" s="64">
        <v>1428.2743430999999</v>
      </c>
      <c r="D35" s="70">
        <v>2949.7122122999999</v>
      </c>
      <c r="E35" s="70">
        <v>61.433685081</v>
      </c>
      <c r="F35" s="71">
        <v>7.0756646100000001E-2</v>
      </c>
      <c r="G35" s="64">
        <v>1.6495882945</v>
      </c>
      <c r="H35" s="71">
        <v>9.8796160000000008E-4</v>
      </c>
      <c r="I35" s="70">
        <v>178.47914800000001</v>
      </c>
      <c r="J35" s="71">
        <v>1.1237094505</v>
      </c>
      <c r="K35" s="70">
        <v>95.333556239999993</v>
      </c>
      <c r="L35" s="71">
        <v>0.57071614680000005</v>
      </c>
      <c r="M35" s="70">
        <v>24.703168435999999</v>
      </c>
      <c r="N35" s="71">
        <v>0.19257339609999999</v>
      </c>
      <c r="O35" s="37" t="s">
        <v>83</v>
      </c>
      <c r="P35" s="13">
        <v>0</v>
      </c>
      <c r="Q35" s="70">
        <v>19.335532631</v>
      </c>
      <c r="R35" s="71">
        <v>3.50257837E-2</v>
      </c>
      <c r="S35" s="37" t="s">
        <v>83</v>
      </c>
      <c r="T35" s="13">
        <v>0</v>
      </c>
      <c r="U35" s="37" t="s">
        <v>83</v>
      </c>
      <c r="V35" s="13">
        <v>0</v>
      </c>
      <c r="W35" s="70">
        <v>0.28192994760000001</v>
      </c>
      <c r="X35" s="71">
        <v>2.8789436999999999E-3</v>
      </c>
      <c r="Y35" s="70">
        <v>29.844026468999999</v>
      </c>
      <c r="Z35" s="71">
        <v>0.65958381700000002</v>
      </c>
      <c r="AA35" s="37" t="s">
        <v>83</v>
      </c>
      <c r="AB35" s="13">
        <v>0</v>
      </c>
      <c r="AC35" s="70">
        <v>1.01374E-4</v>
      </c>
      <c r="AD35" s="71">
        <v>7.3681367999999995E-7</v>
      </c>
      <c r="AE35" s="37" t="s">
        <v>83</v>
      </c>
      <c r="AF35" s="13">
        <v>0</v>
      </c>
      <c r="AG35" s="37" t="s">
        <v>83</v>
      </c>
      <c r="AH35" s="13">
        <v>0</v>
      </c>
      <c r="AI35" s="70">
        <f t="shared" si="0"/>
        <v>1.01374E-4</v>
      </c>
      <c r="AJ35" s="71">
        <f t="shared" si="0"/>
        <v>7.3681367999999995E-7</v>
      </c>
      <c r="AK35" s="70">
        <v>113.21449006</v>
      </c>
      <c r="AL35" s="71">
        <v>1.6339894054999999</v>
      </c>
      <c r="AM35" s="37" t="s">
        <v>83</v>
      </c>
      <c r="AN35" s="13">
        <v>0</v>
      </c>
      <c r="AO35" s="37" t="s">
        <v>83</v>
      </c>
      <c r="AP35" s="13">
        <v>0</v>
      </c>
      <c r="AQ35" s="37" t="s">
        <v>83</v>
      </c>
      <c r="AR35" s="13">
        <v>0</v>
      </c>
      <c r="AS35" s="70">
        <v>73.291148135</v>
      </c>
      <c r="AT35" s="71">
        <v>2.4647097818999999</v>
      </c>
      <c r="AU35" s="70">
        <v>55.618538504999997</v>
      </c>
      <c r="AV35" s="71">
        <v>0.43045795720000002</v>
      </c>
      <c r="AW35" s="70">
        <v>26.203490069000001</v>
      </c>
      <c r="AX35" s="71">
        <v>0.2628156847</v>
      </c>
      <c r="AY35" s="70">
        <v>9.4413555566999996</v>
      </c>
      <c r="AZ35" s="71">
        <v>8.05555679E-2</v>
      </c>
      <c r="BA35" s="60">
        <f t="shared" si="1"/>
        <v>19.973692879299996</v>
      </c>
      <c r="BB35" s="13">
        <f t="shared" si="1"/>
        <v>8.7086704600000009E-2</v>
      </c>
      <c r="BC35" s="70">
        <v>3.4684087999999999E-3</v>
      </c>
      <c r="BD35" s="13">
        <v>2.2628525E-6</v>
      </c>
      <c r="BE35" s="70">
        <v>140.95139223000001</v>
      </c>
      <c r="BF35" s="71">
        <v>1.6599913606000001</v>
      </c>
      <c r="BG35" s="71">
        <v>1.9013089999999999E-3</v>
      </c>
      <c r="BH35" s="13">
        <v>5.6338756999999999E-6</v>
      </c>
      <c r="BI35" s="70">
        <v>0.46626224560000001</v>
      </c>
      <c r="BJ35" s="71">
        <v>6.728525E-3</v>
      </c>
      <c r="BK35" s="70">
        <v>24.236906189999999</v>
      </c>
      <c r="BL35" s="71">
        <v>0.1858448711</v>
      </c>
      <c r="BM35" s="7"/>
      <c r="BN35" s="13"/>
      <c r="BO35" s="7"/>
      <c r="BP35" s="13"/>
      <c r="BQ35" s="70">
        <v>7.4044410139999997</v>
      </c>
      <c r="BR35" s="71">
        <v>8.8815770999999995E-3</v>
      </c>
      <c r="BS35" s="70">
        <v>11.931091617</v>
      </c>
      <c r="BT35" s="71">
        <v>2.6144206499999999E-2</v>
      </c>
      <c r="BU35" s="7"/>
      <c r="BV35" s="13"/>
      <c r="BW35" s="7"/>
      <c r="BX35" s="13"/>
      <c r="BY35" s="7"/>
      <c r="BZ35" s="13"/>
      <c r="CA35" s="7"/>
      <c r="CB35" s="13"/>
      <c r="CC35" s="70">
        <v>7.7097788700000003E-2</v>
      </c>
      <c r="CD35" s="71">
        <v>8.6575309999999996E-4</v>
      </c>
      <c r="CE35" s="70">
        <v>0.20483215900000001</v>
      </c>
      <c r="CF35" s="71">
        <v>2.0131906E-3</v>
      </c>
      <c r="CG35" s="70">
        <v>2.0270095816999998</v>
      </c>
      <c r="CH35" s="71">
        <v>2.4130892800000001E-2</v>
      </c>
      <c r="CI35" s="70">
        <v>27.817016888000001</v>
      </c>
      <c r="CJ35" s="71">
        <v>0.63545292419999999</v>
      </c>
      <c r="CK35" s="6"/>
      <c r="CL35" s="13"/>
      <c r="CM35" s="7"/>
      <c r="CN35" s="15"/>
      <c r="CO35" s="70">
        <v>21.550804735</v>
      </c>
      <c r="CP35" s="71">
        <v>0.39174978910000002</v>
      </c>
      <c r="CQ35" s="70">
        <v>51.7403434</v>
      </c>
      <c r="CR35" s="71">
        <v>2.0729599928</v>
      </c>
      <c r="CS35" s="70">
        <v>14.279317083</v>
      </c>
      <c r="CT35" s="71">
        <v>0.53865513330000003</v>
      </c>
      <c r="CU35" s="70">
        <v>126.67207515</v>
      </c>
      <c r="CV35" s="66">
        <v>1.1213362273</v>
      </c>
      <c r="CW35" s="121">
        <v>9.7915640000000004E-4</v>
      </c>
      <c r="CX35" s="122">
        <v>1.6536395999999999E-3</v>
      </c>
      <c r="CY35" s="122">
        <v>1.8128059999999999E-3</v>
      </c>
      <c r="CZ35" s="122">
        <v>1.8418331E-3</v>
      </c>
      <c r="DA35" s="122">
        <v>1.8501500000000001E-3</v>
      </c>
      <c r="DB35" s="122">
        <v>1.8550679E-3</v>
      </c>
      <c r="DC35" s="122">
        <v>1.8569713999999999E-3</v>
      </c>
      <c r="DD35" s="122">
        <v>1.8585066E-3</v>
      </c>
      <c r="DE35" s="122">
        <v>1.8600417E-3</v>
      </c>
      <c r="DF35" s="123">
        <v>1.8615769000000001E-3</v>
      </c>
      <c r="DG35" s="80">
        <v>93.798137108000006</v>
      </c>
      <c r="DH35" s="13">
        <v>0.61979303360000004</v>
      </c>
      <c r="DI35" s="60">
        <v>48.097407087000001</v>
      </c>
      <c r="DJ35" s="13">
        <v>0.32961784259999999</v>
      </c>
      <c r="DK35" s="60">
        <v>24.326247437999999</v>
      </c>
      <c r="DL35" s="13">
        <v>0.1728209154</v>
      </c>
      <c r="DM35" s="60">
        <v>12.237508344</v>
      </c>
      <c r="DN35" s="13">
        <v>9.08629039E-2</v>
      </c>
      <c r="DO35" s="60">
        <v>6.2590901726999997</v>
      </c>
      <c r="DP35" s="13">
        <v>4.9289054300000003E-2</v>
      </c>
      <c r="DQ35" s="60">
        <v>3.3014322042000002</v>
      </c>
      <c r="DR35" s="13">
        <v>2.8131282800000001E-2</v>
      </c>
      <c r="DS35" s="60">
        <v>1.814917562</v>
      </c>
      <c r="DT35" s="13">
        <v>1.7137040700000002E-2</v>
      </c>
      <c r="DU35" s="60">
        <v>1.0512140601</v>
      </c>
      <c r="DV35" s="13">
        <v>1.1240409099999999E-2</v>
      </c>
      <c r="DW35" s="60">
        <v>0.64033805619999995</v>
      </c>
      <c r="DX35" s="13">
        <v>7.8743560000000008E-3</v>
      </c>
      <c r="DY35" s="60">
        <v>0.40982692900000001</v>
      </c>
      <c r="DZ35" s="15">
        <v>5.8410370999999999E-3</v>
      </c>
    </row>
    <row r="36" spans="1:130">
      <c r="A36" s="8">
        <v>3100</v>
      </c>
      <c r="B36" s="63">
        <v>23774</v>
      </c>
      <c r="C36" s="64">
        <v>1457.3427309000001</v>
      </c>
      <c r="D36" s="70">
        <v>3049.572298</v>
      </c>
      <c r="E36" s="70">
        <v>63.941170274000001</v>
      </c>
      <c r="F36" s="71">
        <v>7.2479323900000003E-2</v>
      </c>
      <c r="G36" s="64">
        <v>1.8361285024</v>
      </c>
      <c r="H36" s="71">
        <v>1.0726191E-3</v>
      </c>
      <c r="I36" s="70">
        <v>180.05551029</v>
      </c>
      <c r="J36" s="71">
        <v>1.1333347489000001</v>
      </c>
      <c r="K36" s="70">
        <v>96.973555443999999</v>
      </c>
      <c r="L36" s="71">
        <v>0.5806569922</v>
      </c>
      <c r="M36" s="70">
        <v>25.422212206000001</v>
      </c>
      <c r="N36" s="71">
        <v>0.1977083027</v>
      </c>
      <c r="O36" s="37" t="s">
        <v>83</v>
      </c>
      <c r="P36" s="13">
        <v>0</v>
      </c>
      <c r="Q36" s="70">
        <v>20.700743792000001</v>
      </c>
      <c r="R36" s="71">
        <v>3.7054868999999997E-2</v>
      </c>
      <c r="S36" s="37" t="s">
        <v>83</v>
      </c>
      <c r="T36" s="13">
        <v>0</v>
      </c>
      <c r="U36" s="37" t="s">
        <v>83</v>
      </c>
      <c r="V36" s="13">
        <v>0</v>
      </c>
      <c r="W36" s="70">
        <v>0.29734130190000002</v>
      </c>
      <c r="X36" s="71">
        <v>3.0388714E-3</v>
      </c>
      <c r="Y36" s="70">
        <v>31.113270088</v>
      </c>
      <c r="Z36" s="71">
        <v>0.68548766189999999</v>
      </c>
      <c r="AA36" s="37" t="s">
        <v>83</v>
      </c>
      <c r="AB36" s="13">
        <v>0</v>
      </c>
      <c r="AC36" s="70">
        <v>1.003527E-4</v>
      </c>
      <c r="AD36" s="71">
        <v>7.2937842000000002E-7</v>
      </c>
      <c r="AE36" s="37" t="s">
        <v>83</v>
      </c>
      <c r="AF36" s="13">
        <v>0</v>
      </c>
      <c r="AG36" s="37" t="s">
        <v>83</v>
      </c>
      <c r="AH36" s="13">
        <v>0</v>
      </c>
      <c r="AI36" s="70">
        <f t="shared" si="0"/>
        <v>1.003527E-4</v>
      </c>
      <c r="AJ36" s="71">
        <f t="shared" si="0"/>
        <v>7.2937842000000002E-7</v>
      </c>
      <c r="AK36" s="70">
        <v>115.56078752000001</v>
      </c>
      <c r="AL36" s="71">
        <v>1.6508282588000001</v>
      </c>
      <c r="AM36" s="37" t="s">
        <v>83</v>
      </c>
      <c r="AN36" s="13">
        <v>0</v>
      </c>
      <c r="AO36" s="37" t="s">
        <v>83</v>
      </c>
      <c r="AP36" s="13">
        <v>0</v>
      </c>
      <c r="AQ36" s="37" t="s">
        <v>83</v>
      </c>
      <c r="AR36" s="13">
        <v>0</v>
      </c>
      <c r="AS36" s="70">
        <v>74.744417675999998</v>
      </c>
      <c r="AT36" s="71">
        <v>2.4972830249000002</v>
      </c>
      <c r="AU36" s="70">
        <v>57.390170036999997</v>
      </c>
      <c r="AV36" s="71">
        <v>0.4399344536</v>
      </c>
      <c r="AW36" s="70">
        <v>27.044219295000001</v>
      </c>
      <c r="AX36" s="71">
        <v>0.26890291080000001</v>
      </c>
      <c r="AY36" s="70">
        <v>9.6591904710000005</v>
      </c>
      <c r="AZ36" s="71">
        <v>8.1751533700000004E-2</v>
      </c>
      <c r="BA36" s="60">
        <f t="shared" si="1"/>
        <v>20.686760270999997</v>
      </c>
      <c r="BB36" s="13">
        <f t="shared" si="1"/>
        <v>8.9280009100000002E-2</v>
      </c>
      <c r="BC36" s="70">
        <v>3.4216594999999998E-3</v>
      </c>
      <c r="BD36" s="13">
        <v>2.2356607000000002E-6</v>
      </c>
      <c r="BE36" s="70">
        <v>145.03546531999999</v>
      </c>
      <c r="BF36" s="71">
        <v>1.6914935948000001</v>
      </c>
      <c r="BG36" s="71">
        <v>2.0684174E-3</v>
      </c>
      <c r="BH36" s="13">
        <v>5.5544743000000003E-6</v>
      </c>
      <c r="BI36" s="70">
        <v>0.48646225469999999</v>
      </c>
      <c r="BJ36" s="71">
        <v>6.9742403000000001E-3</v>
      </c>
      <c r="BK36" s="70">
        <v>24.935749950999998</v>
      </c>
      <c r="BL36" s="71">
        <v>0.19073406239999999</v>
      </c>
      <c r="BM36" s="7"/>
      <c r="BN36" s="13"/>
      <c r="BO36" s="7"/>
      <c r="BP36" s="13"/>
      <c r="BQ36" s="70">
        <v>8.0673713265</v>
      </c>
      <c r="BR36" s="71">
        <v>9.4953641000000005E-3</v>
      </c>
      <c r="BS36" s="70">
        <v>12.633372466000001</v>
      </c>
      <c r="BT36" s="71">
        <v>2.75595049E-2</v>
      </c>
      <c r="BU36" s="7"/>
      <c r="BV36" s="13"/>
      <c r="BW36" s="7"/>
      <c r="BX36" s="13"/>
      <c r="BY36" s="7"/>
      <c r="BZ36" s="13"/>
      <c r="CA36" s="7"/>
      <c r="CB36" s="13"/>
      <c r="CC36" s="70">
        <v>8.1691220800000006E-2</v>
      </c>
      <c r="CD36" s="71">
        <v>9.2743839999999997E-4</v>
      </c>
      <c r="CE36" s="70">
        <v>0.2156500811</v>
      </c>
      <c r="CF36" s="71">
        <v>2.1114329999999998E-3</v>
      </c>
      <c r="CG36" s="70">
        <v>2.1525795794999998</v>
      </c>
      <c r="CH36" s="71">
        <v>2.5425753400000001E-2</v>
      </c>
      <c r="CI36" s="70">
        <v>28.960690507999999</v>
      </c>
      <c r="CJ36" s="71">
        <v>0.66006190850000002</v>
      </c>
      <c r="CK36" s="6"/>
      <c r="CL36" s="13"/>
      <c r="CM36" s="7"/>
      <c r="CN36" s="15"/>
      <c r="CO36" s="70">
        <v>22.099060802</v>
      </c>
      <c r="CP36" s="71">
        <v>0.39973436849999999</v>
      </c>
      <c r="CQ36" s="70">
        <v>52.645356874000001</v>
      </c>
      <c r="CR36" s="71">
        <v>2.0975486562999999</v>
      </c>
      <c r="CS36" s="70">
        <v>15.144180185</v>
      </c>
      <c r="CT36" s="71">
        <v>0.55108577560000005</v>
      </c>
      <c r="CU36" s="70">
        <v>129.89128514000001</v>
      </c>
      <c r="CV36" s="66">
        <v>1.1404078192</v>
      </c>
      <c r="CW36" s="121">
        <v>1.0632936999999999E-3</v>
      </c>
      <c r="CX36" s="122">
        <v>1.8000117E-3</v>
      </c>
      <c r="CY36" s="122">
        <v>1.9767284999999998E-3</v>
      </c>
      <c r="CZ36" s="122">
        <v>2.0088520999999998E-3</v>
      </c>
      <c r="DA36" s="122">
        <v>2.0172660999999998E-3</v>
      </c>
      <c r="DB36" s="122">
        <v>2.0223187000000002E-3</v>
      </c>
      <c r="DC36" s="122">
        <v>2.0243824000000001E-3</v>
      </c>
      <c r="DD36" s="122">
        <v>2.0259071E-3</v>
      </c>
      <c r="DE36" s="122">
        <v>2.0274318E-3</v>
      </c>
      <c r="DF36" s="123">
        <v>2.0289564999999999E-3</v>
      </c>
      <c r="DG36" s="80">
        <v>95.061677520999993</v>
      </c>
      <c r="DH36" s="13">
        <v>0.62770234459999996</v>
      </c>
      <c r="DI36" s="60">
        <v>49.009825603000003</v>
      </c>
      <c r="DJ36" s="13">
        <v>0.33551062390000003</v>
      </c>
      <c r="DK36" s="60">
        <v>24.951485721000001</v>
      </c>
      <c r="DL36" s="13">
        <v>0.1769947543</v>
      </c>
      <c r="DM36" s="60">
        <v>12.646080143000001</v>
      </c>
      <c r="DN36" s="13">
        <v>9.3714176799999993E-2</v>
      </c>
      <c r="DO36" s="60">
        <v>6.5231737104</v>
      </c>
      <c r="DP36" s="13">
        <v>5.1233949600000002E-2</v>
      </c>
      <c r="DQ36" s="60">
        <v>3.4713063235999999</v>
      </c>
      <c r="DR36" s="13">
        <v>2.94711283E-2</v>
      </c>
      <c r="DS36" s="60">
        <v>1.9258962017000001</v>
      </c>
      <c r="DT36" s="13">
        <v>1.8084719499999999E-2</v>
      </c>
      <c r="DU36" s="60">
        <v>1.1247783029</v>
      </c>
      <c r="DV36" s="13">
        <v>1.1928940799999999E-2</v>
      </c>
      <c r="DW36" s="60">
        <v>0.68993859150000003</v>
      </c>
      <c r="DX36" s="13">
        <v>8.3914947999999996E-3</v>
      </c>
      <c r="DY36" s="60">
        <v>0.44413435699999998</v>
      </c>
      <c r="DZ36" s="15">
        <v>6.2442334999999998E-3</v>
      </c>
    </row>
    <row r="37" spans="1:130">
      <c r="A37" s="8">
        <v>3200</v>
      </c>
      <c r="B37" s="63">
        <v>22633</v>
      </c>
      <c r="C37" s="64">
        <v>1485.7976308</v>
      </c>
      <c r="D37" s="70">
        <v>3149.5047192000002</v>
      </c>
      <c r="E37" s="70">
        <v>66.409440669999995</v>
      </c>
      <c r="F37" s="71">
        <v>7.4094671200000004E-2</v>
      </c>
      <c r="G37" s="64">
        <v>2.0306155022999999</v>
      </c>
      <c r="H37" s="71">
        <v>1.1624221E-3</v>
      </c>
      <c r="I37" s="70">
        <v>181.50727907999999</v>
      </c>
      <c r="J37" s="71">
        <v>1.1422355635999999</v>
      </c>
      <c r="K37" s="70">
        <v>98.545483546</v>
      </c>
      <c r="L37" s="71">
        <v>0.59014181659999998</v>
      </c>
      <c r="M37" s="70">
        <v>26.060966827000001</v>
      </c>
      <c r="N37" s="71">
        <v>0.20229582669999999</v>
      </c>
      <c r="O37" s="37" t="s">
        <v>83</v>
      </c>
      <c r="P37" s="13">
        <v>0</v>
      </c>
      <c r="Q37" s="70">
        <v>22.05583626</v>
      </c>
      <c r="R37" s="71">
        <v>3.90176894E-2</v>
      </c>
      <c r="S37" s="37" t="s">
        <v>83</v>
      </c>
      <c r="T37" s="13">
        <v>0</v>
      </c>
      <c r="U37" s="37" t="s">
        <v>83</v>
      </c>
      <c r="V37" s="13">
        <v>0</v>
      </c>
      <c r="W37" s="70">
        <v>0.3207214136</v>
      </c>
      <c r="X37" s="71">
        <v>3.2697047999999999E-3</v>
      </c>
      <c r="Y37" s="70">
        <v>32.367772874000003</v>
      </c>
      <c r="Z37" s="71">
        <v>0.71085138020000005</v>
      </c>
      <c r="AA37" s="37" t="s">
        <v>83</v>
      </c>
      <c r="AB37" s="13">
        <v>0</v>
      </c>
      <c r="AC37" s="70">
        <v>1.303535E-4</v>
      </c>
      <c r="AD37" s="71">
        <v>9.1111859000000004E-7</v>
      </c>
      <c r="AE37" s="37" t="s">
        <v>83</v>
      </c>
      <c r="AF37" s="13">
        <v>0</v>
      </c>
      <c r="AG37" s="37" t="s">
        <v>83</v>
      </c>
      <c r="AH37" s="13">
        <v>0</v>
      </c>
      <c r="AI37" s="70">
        <f t="shared" si="0"/>
        <v>1.303535E-4</v>
      </c>
      <c r="AJ37" s="71">
        <f t="shared" si="0"/>
        <v>9.1111859000000004E-7</v>
      </c>
      <c r="AK37" s="70">
        <v>117.92833109</v>
      </c>
      <c r="AL37" s="71">
        <v>1.6666222687000001</v>
      </c>
      <c r="AM37" s="37" t="s">
        <v>83</v>
      </c>
      <c r="AN37" s="13">
        <v>0</v>
      </c>
      <c r="AO37" s="37" t="s">
        <v>83</v>
      </c>
      <c r="AP37" s="13">
        <v>0</v>
      </c>
      <c r="AQ37" s="37" t="s">
        <v>83</v>
      </c>
      <c r="AR37" s="13">
        <v>0</v>
      </c>
      <c r="AS37" s="70">
        <v>76.147268819999994</v>
      </c>
      <c r="AT37" s="71">
        <v>2.5280858948999998</v>
      </c>
      <c r="AU37" s="70">
        <v>59.086760241</v>
      </c>
      <c r="AV37" s="71">
        <v>0.44886255359999999</v>
      </c>
      <c r="AW37" s="70">
        <v>27.846484952000001</v>
      </c>
      <c r="AX37" s="71">
        <v>0.27464707049999998</v>
      </c>
      <c r="AY37" s="70">
        <v>9.8657814733000002</v>
      </c>
      <c r="AZ37" s="71">
        <v>8.2865973900000001E-2</v>
      </c>
      <c r="BA37" s="60">
        <f t="shared" si="1"/>
        <v>21.374493815699999</v>
      </c>
      <c r="BB37" s="13">
        <f t="shared" si="1"/>
        <v>9.1349509200000012E-2</v>
      </c>
      <c r="BC37" s="70">
        <v>3.3787037000000001E-3</v>
      </c>
      <c r="BD37" s="13">
        <v>2.2106793000000002E-6</v>
      </c>
      <c r="BE37" s="70">
        <v>149.09029798</v>
      </c>
      <c r="BF37" s="71">
        <v>1.7216014549</v>
      </c>
      <c r="BG37" s="71">
        <v>2.2473683000000001E-3</v>
      </c>
      <c r="BH37" s="13">
        <v>5.4817523999999999E-6</v>
      </c>
      <c r="BI37" s="70">
        <v>0.50333717619999996</v>
      </c>
      <c r="BJ37" s="71">
        <v>7.1605083E-3</v>
      </c>
      <c r="BK37" s="70">
        <v>25.557629650999999</v>
      </c>
      <c r="BL37" s="71">
        <v>0.19513531840000001</v>
      </c>
      <c r="BM37" s="7"/>
      <c r="BN37" s="13"/>
      <c r="BO37" s="7"/>
      <c r="BP37" s="13"/>
      <c r="BQ37" s="70">
        <v>8.7111602741999992</v>
      </c>
      <c r="BR37" s="71">
        <v>1.0073697E-2</v>
      </c>
      <c r="BS37" s="70">
        <v>13.344675986</v>
      </c>
      <c r="BT37" s="71">
        <v>2.89439924E-2</v>
      </c>
      <c r="BU37" s="7"/>
      <c r="BV37" s="13"/>
      <c r="BW37" s="7"/>
      <c r="BX37" s="13"/>
      <c r="BY37" s="7"/>
      <c r="BZ37" s="13"/>
      <c r="CA37" s="7"/>
      <c r="CB37" s="13"/>
      <c r="CC37" s="70">
        <v>8.9179405899999994E-2</v>
      </c>
      <c r="CD37" s="71">
        <v>1.0177890000000001E-3</v>
      </c>
      <c r="CE37" s="70">
        <v>0.2315420077</v>
      </c>
      <c r="CF37" s="71">
        <v>2.2519158E-3</v>
      </c>
      <c r="CG37" s="70">
        <v>2.2840263118999999</v>
      </c>
      <c r="CH37" s="71">
        <v>2.6775147900000001E-2</v>
      </c>
      <c r="CI37" s="70">
        <v>30.083746562000002</v>
      </c>
      <c r="CJ37" s="71">
        <v>0.68407623230000003</v>
      </c>
      <c r="CK37" s="6"/>
      <c r="CL37" s="13"/>
      <c r="CM37" s="7"/>
      <c r="CN37" s="15"/>
      <c r="CO37" s="70">
        <v>22.621061231999999</v>
      </c>
      <c r="CP37" s="71">
        <v>0.40680176610000002</v>
      </c>
      <c r="CQ37" s="70">
        <v>53.526207587000002</v>
      </c>
      <c r="CR37" s="71">
        <v>2.1212841288000002</v>
      </c>
      <c r="CS37" s="70">
        <v>16.051149932000001</v>
      </c>
      <c r="CT37" s="71">
        <v>0.56299890949999998</v>
      </c>
      <c r="CU37" s="70">
        <v>133.03914804999999</v>
      </c>
      <c r="CV37" s="66">
        <v>1.1586025454</v>
      </c>
      <c r="CW37" s="121">
        <v>1.1522781999999999E-3</v>
      </c>
      <c r="CX37" s="122">
        <v>1.9568414000000001E-3</v>
      </c>
      <c r="CY37" s="122">
        <v>2.1528361E-3</v>
      </c>
      <c r="CZ37" s="122">
        <v>2.1873324999999999E-3</v>
      </c>
      <c r="DA37" s="122">
        <v>2.1963802E-3</v>
      </c>
      <c r="DB37" s="122">
        <v>2.2015670000000002E-3</v>
      </c>
      <c r="DC37" s="122">
        <v>2.2036159999999998E-3</v>
      </c>
      <c r="DD37" s="122">
        <v>2.2051309999999999E-3</v>
      </c>
      <c r="DE37" s="122">
        <v>2.206646E-3</v>
      </c>
      <c r="DF37" s="123">
        <v>2.2081610000000002E-3</v>
      </c>
      <c r="DG37" s="80">
        <v>96.220242623000004</v>
      </c>
      <c r="DH37" s="13">
        <v>0.63500111209999999</v>
      </c>
      <c r="DI37" s="60">
        <v>49.844200495999999</v>
      </c>
      <c r="DJ37" s="13">
        <v>0.34094601819999998</v>
      </c>
      <c r="DK37" s="60">
        <v>25.514368783999998</v>
      </c>
      <c r="DL37" s="13">
        <v>0.18080901790000001</v>
      </c>
      <c r="DM37" s="60">
        <v>13.013781614999999</v>
      </c>
      <c r="DN37" s="13">
        <v>9.63205756E-2</v>
      </c>
      <c r="DO37" s="60">
        <v>6.7612043111000002</v>
      </c>
      <c r="DP37" s="13">
        <v>5.30116276E-2</v>
      </c>
      <c r="DQ37" s="60">
        <v>3.6247583122</v>
      </c>
      <c r="DR37" s="13">
        <v>3.06919896E-2</v>
      </c>
      <c r="DS37" s="60">
        <v>2.0248399322999999</v>
      </c>
      <c r="DT37" s="13">
        <v>1.8936511999999999E-2</v>
      </c>
      <c r="DU37" s="60">
        <v>1.1903138309000001</v>
      </c>
      <c r="DV37" s="13">
        <v>1.25439582E-2</v>
      </c>
      <c r="DW37" s="60">
        <v>0.73397070330000003</v>
      </c>
      <c r="DX37" s="13">
        <v>8.8486655000000001E-3</v>
      </c>
      <c r="DY37" s="60">
        <v>0.47487956809999998</v>
      </c>
      <c r="DZ37" s="15">
        <v>6.5995165000000003E-3</v>
      </c>
    </row>
    <row r="38" spans="1:130">
      <c r="A38" s="8">
        <v>3300</v>
      </c>
      <c r="B38" s="63">
        <v>21658</v>
      </c>
      <c r="C38" s="64">
        <v>1513.6866975</v>
      </c>
      <c r="D38" s="70">
        <v>3249.3728415999999</v>
      </c>
      <c r="E38" s="70">
        <v>68.868737507000006</v>
      </c>
      <c r="F38" s="71">
        <v>7.5676694500000002E-2</v>
      </c>
      <c r="G38" s="64">
        <v>2.2202451804000001</v>
      </c>
      <c r="H38" s="71">
        <v>1.2468266999999999E-3</v>
      </c>
      <c r="I38" s="70">
        <v>182.92678334999999</v>
      </c>
      <c r="J38" s="71">
        <v>1.1510263808000001</v>
      </c>
      <c r="K38" s="70">
        <v>100.10687355</v>
      </c>
      <c r="L38" s="71">
        <v>0.59951103890000002</v>
      </c>
      <c r="M38" s="70">
        <v>26.776850094</v>
      </c>
      <c r="N38" s="71">
        <v>0.20727461280000001</v>
      </c>
      <c r="O38" s="37" t="s">
        <v>83</v>
      </c>
      <c r="P38" s="13">
        <v>0</v>
      </c>
      <c r="Q38" s="70">
        <v>23.420502141</v>
      </c>
      <c r="R38" s="71">
        <v>4.1000101999999997E-2</v>
      </c>
      <c r="S38" s="37" t="s">
        <v>83</v>
      </c>
      <c r="T38" s="13">
        <v>0</v>
      </c>
      <c r="U38" s="37" t="s">
        <v>83</v>
      </c>
      <c r="V38" s="13">
        <v>0</v>
      </c>
      <c r="W38" s="70">
        <v>0.3424895563</v>
      </c>
      <c r="X38" s="71">
        <v>3.5238299999999999E-3</v>
      </c>
      <c r="Y38" s="70">
        <v>33.607954960000001</v>
      </c>
      <c r="Z38" s="71">
        <v>0.73588323560000002</v>
      </c>
      <c r="AA38" s="37" t="s">
        <v>83</v>
      </c>
      <c r="AB38" s="13">
        <v>0</v>
      </c>
      <c r="AC38" s="70">
        <v>1.7959510000000001E-4</v>
      </c>
      <c r="AD38" s="71">
        <v>1.0743878E-6</v>
      </c>
      <c r="AE38" s="37" t="s">
        <v>83</v>
      </c>
      <c r="AF38" s="13">
        <v>0</v>
      </c>
      <c r="AG38" s="37" t="s">
        <v>83</v>
      </c>
      <c r="AH38" s="13">
        <v>0</v>
      </c>
      <c r="AI38" s="70">
        <f t="shared" si="0"/>
        <v>1.7959510000000001E-4</v>
      </c>
      <c r="AJ38" s="71">
        <f t="shared" si="0"/>
        <v>1.0743878E-6</v>
      </c>
      <c r="AK38" s="70">
        <v>120.19694917</v>
      </c>
      <c r="AL38" s="71">
        <v>1.6815913633999999</v>
      </c>
      <c r="AM38" s="37" t="s">
        <v>83</v>
      </c>
      <c r="AN38" s="13">
        <v>0</v>
      </c>
      <c r="AO38" s="37" t="s">
        <v>83</v>
      </c>
      <c r="AP38" s="13">
        <v>0</v>
      </c>
      <c r="AQ38" s="37" t="s">
        <v>83</v>
      </c>
      <c r="AR38" s="13">
        <v>0</v>
      </c>
      <c r="AS38" s="70">
        <v>77.543155388000002</v>
      </c>
      <c r="AT38" s="71">
        <v>2.5583351261999998</v>
      </c>
      <c r="AU38" s="70">
        <v>60.664987213000003</v>
      </c>
      <c r="AV38" s="71">
        <v>0.45724494290000001</v>
      </c>
      <c r="AW38" s="70">
        <v>28.607557412999999</v>
      </c>
      <c r="AX38" s="71">
        <v>0.28006933830000003</v>
      </c>
      <c r="AY38" s="70">
        <v>10.063536632</v>
      </c>
      <c r="AZ38" s="71">
        <v>8.3919644599999996E-2</v>
      </c>
      <c r="BA38" s="60">
        <f t="shared" si="1"/>
        <v>21.993893168000007</v>
      </c>
      <c r="BB38" s="13">
        <f t="shared" si="1"/>
        <v>9.3255959999999971E-2</v>
      </c>
      <c r="BC38" s="70">
        <v>3.3389403E-3</v>
      </c>
      <c r="BD38" s="13">
        <v>2.1875533E-6</v>
      </c>
      <c r="BE38" s="70">
        <v>153.13747343</v>
      </c>
      <c r="BF38" s="71">
        <v>1.7510201999999999</v>
      </c>
      <c r="BG38" s="71">
        <v>2.4153241E-3</v>
      </c>
      <c r="BH38" s="13">
        <v>5.4145343999999998E-6</v>
      </c>
      <c r="BI38" s="70">
        <v>0.51862829430000001</v>
      </c>
      <c r="BJ38" s="71">
        <v>7.3162397999999998E-3</v>
      </c>
      <c r="BK38" s="70">
        <v>26.258221799000001</v>
      </c>
      <c r="BL38" s="71">
        <v>0.19995837299999999</v>
      </c>
      <c r="BM38" s="7"/>
      <c r="BN38" s="13"/>
      <c r="BO38" s="7"/>
      <c r="BP38" s="13"/>
      <c r="BQ38" s="70">
        <v>9.4090276225</v>
      </c>
      <c r="BR38" s="71">
        <v>1.0690941299999999E-2</v>
      </c>
      <c r="BS38" s="70">
        <v>14.011474518</v>
      </c>
      <c r="BT38" s="71">
        <v>3.0309160700000001E-2</v>
      </c>
      <c r="BU38" s="7"/>
      <c r="BV38" s="13"/>
      <c r="BW38" s="7"/>
      <c r="BX38" s="13"/>
      <c r="BY38" s="7"/>
      <c r="BZ38" s="13"/>
      <c r="CA38" s="7"/>
      <c r="CB38" s="13"/>
      <c r="CC38" s="70">
        <v>9.6581521700000006E-2</v>
      </c>
      <c r="CD38" s="71">
        <v>1.1372483000000001E-3</v>
      </c>
      <c r="CE38" s="70">
        <v>0.24590803459999999</v>
      </c>
      <c r="CF38" s="71">
        <v>2.3865816999999998E-3</v>
      </c>
      <c r="CG38" s="70">
        <v>2.4099794997999999</v>
      </c>
      <c r="CH38" s="71">
        <v>2.8098115900000002E-2</v>
      </c>
      <c r="CI38" s="70">
        <v>31.197975459999999</v>
      </c>
      <c r="CJ38" s="71">
        <v>0.70778511970000002</v>
      </c>
      <c r="CK38" s="6"/>
      <c r="CL38" s="13"/>
      <c r="CM38" s="7"/>
      <c r="CN38" s="15"/>
      <c r="CO38" s="70">
        <v>23.125945783999999</v>
      </c>
      <c r="CP38" s="71">
        <v>0.41389603190000002</v>
      </c>
      <c r="CQ38" s="70">
        <v>54.417209604</v>
      </c>
      <c r="CR38" s="71">
        <v>2.1444390943</v>
      </c>
      <c r="CS38" s="70">
        <v>16.943092120999999</v>
      </c>
      <c r="CT38" s="71">
        <v>0.57460563269999998</v>
      </c>
      <c r="CU38" s="70">
        <v>136.19438131000001</v>
      </c>
      <c r="CV38" s="66">
        <v>1.1764145672999999</v>
      </c>
      <c r="CW38" s="121">
        <v>1.2359946E-3</v>
      </c>
      <c r="CX38" s="122">
        <v>2.1048467999999999E-3</v>
      </c>
      <c r="CY38" s="122">
        <v>2.3181512000000001E-3</v>
      </c>
      <c r="CZ38" s="122">
        <v>2.3553508999999999E-3</v>
      </c>
      <c r="DA38" s="122">
        <v>2.3644956000000001E-3</v>
      </c>
      <c r="DB38" s="122">
        <v>2.3698158999999998E-3</v>
      </c>
      <c r="DC38" s="122">
        <v>2.3718506000000002E-3</v>
      </c>
      <c r="DD38" s="122">
        <v>2.3733560000000001E-3</v>
      </c>
      <c r="DE38" s="122">
        <v>2.3748612999999999E-3</v>
      </c>
      <c r="DF38" s="123">
        <v>2.3763666000000002E-3</v>
      </c>
      <c r="DG38" s="80">
        <v>97.362692834000001</v>
      </c>
      <c r="DH38" s="13">
        <v>0.64226496160000002</v>
      </c>
      <c r="DI38" s="60">
        <v>50.671386251999998</v>
      </c>
      <c r="DJ38" s="13">
        <v>0.34640276060000003</v>
      </c>
      <c r="DK38" s="60">
        <v>26.081022814000001</v>
      </c>
      <c r="DL38" s="13">
        <v>0.18469854420000001</v>
      </c>
      <c r="DM38" s="60">
        <v>13.390041043</v>
      </c>
      <c r="DN38" s="13">
        <v>9.9028401000000002E-2</v>
      </c>
      <c r="DO38" s="60">
        <v>7.0078974180999998</v>
      </c>
      <c r="DP38" s="13">
        <v>5.4892137299999998E-2</v>
      </c>
      <c r="DQ38" s="60">
        <v>3.7878367541000002</v>
      </c>
      <c r="DR38" s="13">
        <v>3.2020901999999997E-2</v>
      </c>
      <c r="DS38" s="60">
        <v>2.1332609502</v>
      </c>
      <c r="DT38" s="13">
        <v>1.9902495900000001E-2</v>
      </c>
      <c r="DU38" s="60">
        <v>1.2638622400999999</v>
      </c>
      <c r="DV38" s="13">
        <v>1.32706406E-2</v>
      </c>
      <c r="DW38" s="60">
        <v>0.78565413340000001</v>
      </c>
      <c r="DX38" s="13">
        <v>9.4172136999999996E-3</v>
      </c>
      <c r="DY38" s="60">
        <v>0.51234482280000004</v>
      </c>
      <c r="DZ38" s="15">
        <v>7.0580631000000003E-3</v>
      </c>
    </row>
    <row r="39" spans="1:130">
      <c r="A39" s="8">
        <v>3400</v>
      </c>
      <c r="B39" s="63">
        <v>20547</v>
      </c>
      <c r="C39" s="64">
        <v>1540.9349385</v>
      </c>
      <c r="D39" s="70">
        <v>3349.5862671</v>
      </c>
      <c r="E39" s="70">
        <v>71.181275826999993</v>
      </c>
      <c r="F39" s="71">
        <v>7.7158764000000005E-2</v>
      </c>
      <c r="G39" s="64">
        <v>2.4233648892000001</v>
      </c>
      <c r="H39" s="71">
        <v>1.3357740999999999E-3</v>
      </c>
      <c r="I39" s="70">
        <v>184.23424224999999</v>
      </c>
      <c r="J39" s="71">
        <v>1.1590270710999999</v>
      </c>
      <c r="K39" s="70">
        <v>101.59917197</v>
      </c>
      <c r="L39" s="71">
        <v>0.60845819710000004</v>
      </c>
      <c r="M39" s="70">
        <v>27.487265675</v>
      </c>
      <c r="N39" s="71">
        <v>0.21236928930000001</v>
      </c>
      <c r="O39" s="37" t="s">
        <v>83</v>
      </c>
      <c r="P39" s="13">
        <v>0</v>
      </c>
      <c r="Q39" s="70">
        <v>24.789442111</v>
      </c>
      <c r="R39" s="71">
        <v>4.3006040099999997E-2</v>
      </c>
      <c r="S39" s="37" t="s">
        <v>83</v>
      </c>
      <c r="T39" s="13">
        <v>0</v>
      </c>
      <c r="U39" s="37" t="s">
        <v>83</v>
      </c>
      <c r="V39" s="13">
        <v>0</v>
      </c>
      <c r="W39" s="70">
        <v>0.35510691090000002</v>
      </c>
      <c r="X39" s="71">
        <v>3.6545431000000001E-3</v>
      </c>
      <c r="Y39" s="70">
        <v>34.824314424000001</v>
      </c>
      <c r="Z39" s="71">
        <v>0.76050314490000004</v>
      </c>
      <c r="AA39" s="37" t="s">
        <v>83</v>
      </c>
      <c r="AB39" s="13">
        <v>0</v>
      </c>
      <c r="AC39" s="70">
        <v>2.6546799999999999E-4</v>
      </c>
      <c r="AD39" s="71">
        <v>1.4205270000000001E-6</v>
      </c>
      <c r="AE39" s="37" t="s">
        <v>83</v>
      </c>
      <c r="AF39" s="13">
        <v>0</v>
      </c>
      <c r="AG39" s="37" t="s">
        <v>83</v>
      </c>
      <c r="AH39" s="13">
        <v>0</v>
      </c>
      <c r="AI39" s="70">
        <f t="shared" si="0"/>
        <v>2.6546799999999999E-4</v>
      </c>
      <c r="AJ39" s="71">
        <f t="shared" si="0"/>
        <v>1.4205270000000001E-6</v>
      </c>
      <c r="AK39" s="70">
        <v>122.41875444</v>
      </c>
      <c r="AL39" s="71">
        <v>1.6958696268</v>
      </c>
      <c r="AM39" s="37" t="s">
        <v>83</v>
      </c>
      <c r="AN39" s="13">
        <v>0</v>
      </c>
      <c r="AO39" s="37" t="s">
        <v>83</v>
      </c>
      <c r="AP39" s="13">
        <v>0</v>
      </c>
      <c r="AQ39" s="37" t="s">
        <v>83</v>
      </c>
      <c r="AR39" s="13">
        <v>0</v>
      </c>
      <c r="AS39" s="70">
        <v>78.870454026000004</v>
      </c>
      <c r="AT39" s="71">
        <v>2.5865560597999999</v>
      </c>
      <c r="AU39" s="70">
        <v>62.281482789999998</v>
      </c>
      <c r="AV39" s="71">
        <v>0.46572991339999997</v>
      </c>
      <c r="AW39" s="70">
        <v>29.361394409999999</v>
      </c>
      <c r="AX39" s="71">
        <v>0.28547593869999999</v>
      </c>
      <c r="AY39" s="70">
        <v>10.259532323</v>
      </c>
      <c r="AZ39" s="71">
        <v>8.5005546000000001E-2</v>
      </c>
      <c r="BA39" s="60">
        <f t="shared" si="1"/>
        <v>22.660556057000001</v>
      </c>
      <c r="BB39" s="13">
        <f t="shared" si="1"/>
        <v>9.5248428699999999E-2</v>
      </c>
      <c r="BC39" s="70">
        <v>3.3009578E-3</v>
      </c>
      <c r="BD39" s="13">
        <v>2.1655277E-6</v>
      </c>
      <c r="BE39" s="70">
        <v>157.15502816</v>
      </c>
      <c r="BF39" s="71">
        <v>1.7793896275000001</v>
      </c>
      <c r="BG39" s="71">
        <v>2.5933891999999998E-3</v>
      </c>
      <c r="BH39" s="13">
        <v>5.3505228000000004E-6</v>
      </c>
      <c r="BI39" s="70">
        <v>0.53838678640000004</v>
      </c>
      <c r="BJ39" s="71">
        <v>7.5410538000000001E-3</v>
      </c>
      <c r="BK39" s="70">
        <v>26.948878889</v>
      </c>
      <c r="BL39" s="71">
        <v>0.20482823550000001</v>
      </c>
      <c r="BM39" s="7"/>
      <c r="BN39" s="13"/>
      <c r="BO39" s="7"/>
      <c r="BP39" s="13"/>
      <c r="BQ39" s="70">
        <v>10.122794088999999</v>
      </c>
      <c r="BR39" s="71">
        <v>1.1323333E-2</v>
      </c>
      <c r="BS39" s="70">
        <v>14.666648022</v>
      </c>
      <c r="BT39" s="71">
        <v>3.16827072E-2</v>
      </c>
      <c r="BU39" s="7"/>
      <c r="BV39" s="13"/>
      <c r="BW39" s="7"/>
      <c r="BX39" s="13"/>
      <c r="BY39" s="7"/>
      <c r="BZ39" s="13"/>
      <c r="CA39" s="7"/>
      <c r="CB39" s="13"/>
      <c r="CC39" s="70">
        <v>0.1016493488</v>
      </c>
      <c r="CD39" s="71">
        <v>1.1972062E-3</v>
      </c>
      <c r="CE39" s="70">
        <v>0.25345756209999998</v>
      </c>
      <c r="CF39" s="71">
        <v>2.457337E-3</v>
      </c>
      <c r="CG39" s="70">
        <v>2.5549177332999999</v>
      </c>
      <c r="CH39" s="71">
        <v>2.9488424499999999E-2</v>
      </c>
      <c r="CI39" s="70">
        <v>32.269396690999997</v>
      </c>
      <c r="CJ39" s="71">
        <v>0.73101472050000005</v>
      </c>
      <c r="CK39" s="6"/>
      <c r="CL39" s="13"/>
      <c r="CM39" s="7"/>
      <c r="CN39" s="15"/>
      <c r="CO39" s="70">
        <v>23.614592429999998</v>
      </c>
      <c r="CP39" s="71">
        <v>0.42078947999999999</v>
      </c>
      <c r="CQ39" s="70">
        <v>55.255861596999999</v>
      </c>
      <c r="CR39" s="71">
        <v>2.1657665798000001</v>
      </c>
      <c r="CS39" s="70">
        <v>17.887235047000001</v>
      </c>
      <c r="CT39" s="71">
        <v>0.58608136509999997</v>
      </c>
      <c r="CU39" s="70">
        <v>139.26779311000001</v>
      </c>
      <c r="CV39" s="66">
        <v>1.1933082624</v>
      </c>
      <c r="CW39" s="121">
        <v>1.3236378E-3</v>
      </c>
      <c r="CX39" s="122">
        <v>2.2589886000000002E-3</v>
      </c>
      <c r="CY39" s="122">
        <v>2.4925508999999999E-3</v>
      </c>
      <c r="CZ39" s="122">
        <v>2.5332003999999999E-3</v>
      </c>
      <c r="DA39" s="122">
        <v>2.5428680999999998E-3</v>
      </c>
      <c r="DB39" s="122">
        <v>2.5481517E-3</v>
      </c>
      <c r="DC39" s="122">
        <v>2.5501730999999998E-3</v>
      </c>
      <c r="DD39" s="122">
        <v>2.5516694E-3</v>
      </c>
      <c r="DE39" s="122">
        <v>2.5531657999999999E-3</v>
      </c>
      <c r="DF39" s="123">
        <v>2.5546622000000001E-3</v>
      </c>
      <c r="DG39" s="80">
        <v>98.413358071000005</v>
      </c>
      <c r="DH39" s="13">
        <v>0.64885633050000002</v>
      </c>
      <c r="DI39" s="60">
        <v>51.431203420999999</v>
      </c>
      <c r="DJ39" s="13">
        <v>0.35133644609999998</v>
      </c>
      <c r="DK39" s="60">
        <v>26.600618017999999</v>
      </c>
      <c r="DL39" s="13">
        <v>0.18819790510000001</v>
      </c>
      <c r="DM39" s="60">
        <v>13.731675364000001</v>
      </c>
      <c r="DN39" s="13">
        <v>0.10142972629999999</v>
      </c>
      <c r="DO39" s="60">
        <v>7.2284191675000002</v>
      </c>
      <c r="DP39" s="13">
        <v>5.6529500500000003E-2</v>
      </c>
      <c r="DQ39" s="60">
        <v>3.9271464951000001</v>
      </c>
      <c r="DR39" s="13">
        <v>3.3131728999999999E-2</v>
      </c>
      <c r="DS39" s="60">
        <v>2.2243557141000001</v>
      </c>
      <c r="DT39" s="13">
        <v>2.0689441199999999E-2</v>
      </c>
      <c r="DU39" s="60">
        <v>1.3251560303000001</v>
      </c>
      <c r="DV39" s="13">
        <v>1.38497919E-2</v>
      </c>
      <c r="DW39" s="60">
        <v>0.82778305919999995</v>
      </c>
      <c r="DX39" s="13">
        <v>9.8553035000000008E-3</v>
      </c>
      <c r="DY39" s="60">
        <v>0.54153936550000004</v>
      </c>
      <c r="DZ39" s="15">
        <v>7.3970714E-3</v>
      </c>
    </row>
    <row r="40" spans="1:130">
      <c r="A40" s="8">
        <v>3500</v>
      </c>
      <c r="B40" s="63">
        <v>19908</v>
      </c>
      <c r="C40" s="64">
        <v>1567.6912007000001</v>
      </c>
      <c r="D40" s="70">
        <v>3449.4355839</v>
      </c>
      <c r="E40" s="70">
        <v>73.522737504000006</v>
      </c>
      <c r="F40" s="71">
        <v>7.8626477900000005E-2</v>
      </c>
      <c r="G40" s="64">
        <v>2.6619501436999999</v>
      </c>
      <c r="H40" s="71">
        <v>1.4388542999999999E-3</v>
      </c>
      <c r="I40" s="70">
        <v>185.53368515</v>
      </c>
      <c r="J40" s="71">
        <v>1.1669682459999999</v>
      </c>
      <c r="K40" s="70">
        <v>103.01974677</v>
      </c>
      <c r="L40" s="71">
        <v>0.61705209139999995</v>
      </c>
      <c r="M40" s="70">
        <v>28.143667635</v>
      </c>
      <c r="N40" s="71">
        <v>0.2170829303</v>
      </c>
      <c r="O40" s="37" t="s">
        <v>83</v>
      </c>
      <c r="P40" s="13">
        <v>0</v>
      </c>
      <c r="Q40" s="70">
        <v>26.181919723</v>
      </c>
      <c r="R40" s="71">
        <v>4.4982343500000001E-2</v>
      </c>
      <c r="S40" s="37" t="s">
        <v>83</v>
      </c>
      <c r="T40" s="13">
        <v>0</v>
      </c>
      <c r="U40" s="37" t="s">
        <v>83</v>
      </c>
      <c r="V40" s="13">
        <v>0</v>
      </c>
      <c r="W40" s="70">
        <v>0.3735701427</v>
      </c>
      <c r="X40" s="71">
        <v>3.8444564000000001E-3</v>
      </c>
      <c r="Y40" s="70">
        <v>36.009114429999997</v>
      </c>
      <c r="Z40" s="71">
        <v>0.78453320469999999</v>
      </c>
      <c r="AA40" s="37" t="s">
        <v>83</v>
      </c>
      <c r="AB40" s="13">
        <v>0</v>
      </c>
      <c r="AC40" s="70">
        <v>2.633588E-4</v>
      </c>
      <c r="AD40" s="71">
        <v>1.4091846E-6</v>
      </c>
      <c r="AE40" s="37" t="s">
        <v>83</v>
      </c>
      <c r="AF40" s="13">
        <v>0</v>
      </c>
      <c r="AG40" s="37" t="s">
        <v>83</v>
      </c>
      <c r="AH40" s="13">
        <v>0</v>
      </c>
      <c r="AI40" s="70">
        <f t="shared" si="0"/>
        <v>2.633588E-4</v>
      </c>
      <c r="AJ40" s="71">
        <f t="shared" si="0"/>
        <v>1.4091846E-6</v>
      </c>
      <c r="AK40" s="70">
        <v>124.5618427</v>
      </c>
      <c r="AL40" s="71">
        <v>1.7096825961</v>
      </c>
      <c r="AM40" s="37" t="s">
        <v>83</v>
      </c>
      <c r="AN40" s="13">
        <v>0</v>
      </c>
      <c r="AO40" s="37" t="s">
        <v>83</v>
      </c>
      <c r="AP40" s="13">
        <v>0</v>
      </c>
      <c r="AQ40" s="37" t="s">
        <v>83</v>
      </c>
      <c r="AR40" s="13">
        <v>0</v>
      </c>
      <c r="AS40" s="70">
        <v>80.193745088</v>
      </c>
      <c r="AT40" s="71">
        <v>2.6148736112000002</v>
      </c>
      <c r="AU40" s="70">
        <v>63.857356858000003</v>
      </c>
      <c r="AV40" s="71">
        <v>0.47396994669999998</v>
      </c>
      <c r="AW40" s="70">
        <v>30.096555576</v>
      </c>
      <c r="AX40" s="71">
        <v>0.29068688399999998</v>
      </c>
      <c r="AY40" s="70">
        <v>10.449066361</v>
      </c>
      <c r="AZ40" s="71">
        <v>8.6026844199999994E-2</v>
      </c>
      <c r="BA40" s="60">
        <f t="shared" si="1"/>
        <v>23.311734921000003</v>
      </c>
      <c r="BB40" s="13">
        <f t="shared" si="1"/>
        <v>9.7256218499999991E-2</v>
      </c>
      <c r="BC40" s="70">
        <v>3.2660549999999999E-3</v>
      </c>
      <c r="BD40" s="13">
        <v>2.1450011999999999E-6</v>
      </c>
      <c r="BE40" s="70">
        <v>161.19682929999999</v>
      </c>
      <c r="BF40" s="71">
        <v>1.8076457425000001</v>
      </c>
      <c r="BG40" s="71">
        <v>2.7971399E-3</v>
      </c>
      <c r="BH40" s="13">
        <v>5.2914933999999998E-6</v>
      </c>
      <c r="BI40" s="70">
        <v>0.55123202069999999</v>
      </c>
      <c r="BJ40" s="71">
        <v>7.7120110000000004E-3</v>
      </c>
      <c r="BK40" s="70">
        <v>27.592435614999999</v>
      </c>
      <c r="BL40" s="71">
        <v>0.20937091920000001</v>
      </c>
      <c r="BM40" s="7"/>
      <c r="BN40" s="13"/>
      <c r="BO40" s="7"/>
      <c r="BP40" s="13"/>
      <c r="BQ40" s="70">
        <v>10.845053104</v>
      </c>
      <c r="BR40" s="71">
        <v>1.19487525E-2</v>
      </c>
      <c r="BS40" s="70">
        <v>15.336866619</v>
      </c>
      <c r="BT40" s="71">
        <v>3.3033591000000001E-2</v>
      </c>
      <c r="BU40" s="7"/>
      <c r="BV40" s="13"/>
      <c r="BW40" s="7"/>
      <c r="BX40" s="13"/>
      <c r="BY40" s="7"/>
      <c r="BZ40" s="13"/>
      <c r="CA40" s="7"/>
      <c r="CB40" s="13"/>
      <c r="CC40" s="70">
        <v>0.1069172422</v>
      </c>
      <c r="CD40" s="71">
        <v>1.2623724E-3</v>
      </c>
      <c r="CE40" s="70">
        <v>0.2666529004</v>
      </c>
      <c r="CF40" s="71">
        <v>2.5820841000000001E-3</v>
      </c>
      <c r="CG40" s="70">
        <v>2.6768956127000001</v>
      </c>
      <c r="CH40" s="71">
        <v>3.0820691000000001E-2</v>
      </c>
      <c r="CI40" s="70">
        <v>33.332218818000001</v>
      </c>
      <c r="CJ40" s="71">
        <v>0.75371251360000002</v>
      </c>
      <c r="CK40" s="6"/>
      <c r="CL40" s="13"/>
      <c r="CM40" s="7"/>
      <c r="CN40" s="15"/>
      <c r="CO40" s="70">
        <v>24.119267723</v>
      </c>
      <c r="CP40" s="71">
        <v>0.4278885154</v>
      </c>
      <c r="CQ40" s="70">
        <v>56.074477365</v>
      </c>
      <c r="CR40" s="71">
        <v>2.1869850957999999</v>
      </c>
      <c r="CS40" s="70">
        <v>18.914794799999999</v>
      </c>
      <c r="CT40" s="71">
        <v>0.59804827699999996</v>
      </c>
      <c r="CU40" s="70">
        <v>142.28203450000001</v>
      </c>
      <c r="CV40" s="66">
        <v>1.2095974655999999</v>
      </c>
      <c r="CW40" s="121">
        <v>1.4246991E-3</v>
      </c>
      <c r="CX40" s="122">
        <v>2.4367366999999999E-3</v>
      </c>
      <c r="CY40" s="122">
        <v>2.6896854E-3</v>
      </c>
      <c r="CZ40" s="122">
        <v>2.7335923000000001E-3</v>
      </c>
      <c r="DA40" s="122">
        <v>2.7439512000000002E-3</v>
      </c>
      <c r="DB40" s="122">
        <v>2.749792E-3</v>
      </c>
      <c r="DC40" s="122">
        <v>2.7523928E-3</v>
      </c>
      <c r="DD40" s="122">
        <v>2.7544727999999998E-3</v>
      </c>
      <c r="DE40" s="122">
        <v>2.7565528000000001E-3</v>
      </c>
      <c r="DF40" s="123">
        <v>2.7586327999999999E-3</v>
      </c>
      <c r="DG40" s="80">
        <v>99.462781569000001</v>
      </c>
      <c r="DH40" s="13">
        <v>0.65542777480000003</v>
      </c>
      <c r="DI40" s="60">
        <v>52.201879587000001</v>
      </c>
      <c r="DJ40" s="13">
        <v>0.35631755570000001</v>
      </c>
      <c r="DK40" s="60">
        <v>27.127447175</v>
      </c>
      <c r="DL40" s="13">
        <v>0.19175145369999999</v>
      </c>
      <c r="DM40" s="60">
        <v>14.079719209</v>
      </c>
      <c r="DN40" s="13">
        <v>0.1038983939</v>
      </c>
      <c r="DO40" s="60">
        <v>7.4546831756999996</v>
      </c>
      <c r="DP40" s="13">
        <v>5.8231434999999998E-2</v>
      </c>
      <c r="DQ40" s="60">
        <v>4.0759054469000002</v>
      </c>
      <c r="DR40" s="13">
        <v>3.4327823200000003E-2</v>
      </c>
      <c r="DS40" s="60">
        <v>2.3245327668</v>
      </c>
      <c r="DT40" s="13">
        <v>2.15582042E-2</v>
      </c>
      <c r="DU40" s="60">
        <v>1.3947852202</v>
      </c>
      <c r="DV40" s="13">
        <v>1.45048963E-2</v>
      </c>
      <c r="DW40" s="60">
        <v>0.87803557669999999</v>
      </c>
      <c r="DX40" s="13">
        <v>1.03701396E-2</v>
      </c>
      <c r="DY40" s="60">
        <v>0.57804756570000004</v>
      </c>
      <c r="DZ40" s="15">
        <v>7.8095843000000002E-3</v>
      </c>
    </row>
    <row r="41" spans="1:130">
      <c r="A41" s="8">
        <v>3600</v>
      </c>
      <c r="B41" s="63">
        <v>19490</v>
      </c>
      <c r="C41" s="64">
        <v>1594.0049422</v>
      </c>
      <c r="D41" s="70">
        <v>3549.7584439000002</v>
      </c>
      <c r="E41" s="70">
        <v>75.941414473999998</v>
      </c>
      <c r="F41" s="71">
        <v>8.0110720699999999E-2</v>
      </c>
      <c r="G41" s="64">
        <v>2.8807474336999999</v>
      </c>
      <c r="H41" s="71">
        <v>1.5347917E-3</v>
      </c>
      <c r="I41" s="70">
        <v>186.80001768</v>
      </c>
      <c r="J41" s="71">
        <v>1.1747178341</v>
      </c>
      <c r="K41" s="70">
        <v>104.47519403</v>
      </c>
      <c r="L41" s="71">
        <v>0.6257927311</v>
      </c>
      <c r="M41" s="70">
        <v>28.783428750999999</v>
      </c>
      <c r="N41" s="71">
        <v>0.22149088810000001</v>
      </c>
      <c r="O41" s="37" t="s">
        <v>83</v>
      </c>
      <c r="P41" s="13">
        <v>0</v>
      </c>
      <c r="Q41" s="70">
        <v>27.590185049999999</v>
      </c>
      <c r="R41" s="71">
        <v>4.70079173E-2</v>
      </c>
      <c r="S41" s="37" t="s">
        <v>83</v>
      </c>
      <c r="T41" s="13">
        <v>0</v>
      </c>
      <c r="U41" s="37" t="s">
        <v>83</v>
      </c>
      <c r="V41" s="13">
        <v>0</v>
      </c>
      <c r="W41" s="70">
        <v>0.39669408319999999</v>
      </c>
      <c r="X41" s="71">
        <v>4.0512858000000002E-3</v>
      </c>
      <c r="Y41" s="70">
        <v>37.213681991000001</v>
      </c>
      <c r="Z41" s="71">
        <v>0.80906131160000005</v>
      </c>
      <c r="AA41" s="37" t="s">
        <v>83</v>
      </c>
      <c r="AB41" s="13">
        <v>0</v>
      </c>
      <c r="AC41" s="70">
        <v>3.1717019999999999E-4</v>
      </c>
      <c r="AD41" s="71">
        <v>1.5658100999999999E-6</v>
      </c>
      <c r="AE41" s="37" t="s">
        <v>83</v>
      </c>
      <c r="AF41" s="13">
        <v>0</v>
      </c>
      <c r="AG41" s="37" t="s">
        <v>83</v>
      </c>
      <c r="AH41" s="13">
        <v>0</v>
      </c>
      <c r="AI41" s="70">
        <f t="shared" si="0"/>
        <v>3.1717019999999999E-4</v>
      </c>
      <c r="AJ41" s="71">
        <f t="shared" si="0"/>
        <v>1.5658100999999999E-6</v>
      </c>
      <c r="AK41" s="70">
        <v>126.73377508</v>
      </c>
      <c r="AL41" s="71">
        <v>1.7233377734999999</v>
      </c>
      <c r="AM41" s="37" t="s">
        <v>83</v>
      </c>
      <c r="AN41" s="13">
        <v>0</v>
      </c>
      <c r="AO41" s="37" t="s">
        <v>83</v>
      </c>
      <c r="AP41" s="13">
        <v>0</v>
      </c>
      <c r="AQ41" s="37" t="s">
        <v>83</v>
      </c>
      <c r="AR41" s="13">
        <v>0</v>
      </c>
      <c r="AS41" s="70">
        <v>81.525831045000004</v>
      </c>
      <c r="AT41" s="71">
        <v>2.6426315163999998</v>
      </c>
      <c r="AU41" s="70">
        <v>65.438203031</v>
      </c>
      <c r="AV41" s="71">
        <v>0.4821701129</v>
      </c>
      <c r="AW41" s="70">
        <v>30.839493660999999</v>
      </c>
      <c r="AX41" s="71">
        <v>0.29590950919999998</v>
      </c>
      <c r="AY41" s="70">
        <v>10.620059085999999</v>
      </c>
      <c r="AZ41" s="71">
        <v>8.7029785299999995E-2</v>
      </c>
      <c r="BA41" s="60">
        <f t="shared" si="1"/>
        <v>23.978650284000004</v>
      </c>
      <c r="BB41" s="13">
        <f t="shared" si="1"/>
        <v>9.9230818400000032E-2</v>
      </c>
      <c r="BC41" s="70">
        <v>3.2309014000000001E-3</v>
      </c>
      <c r="BD41" s="13">
        <v>2.1244955999999999E-6</v>
      </c>
      <c r="BE41" s="70">
        <v>165.26421024000001</v>
      </c>
      <c r="BF41" s="71">
        <v>1.8360313690000001</v>
      </c>
      <c r="BG41" s="71">
        <v>2.9864080999999999E-3</v>
      </c>
      <c r="BH41" s="13">
        <v>5.2318951000000003E-6</v>
      </c>
      <c r="BI41" s="70">
        <v>0.5672404714</v>
      </c>
      <c r="BJ41" s="71">
        <v>7.8942995999999998E-3</v>
      </c>
      <c r="BK41" s="70">
        <v>28.216188279000001</v>
      </c>
      <c r="BL41" s="71">
        <v>0.2135965886</v>
      </c>
      <c r="BM41" s="7"/>
      <c r="BN41" s="13"/>
      <c r="BO41" s="7"/>
      <c r="BP41" s="13"/>
      <c r="BQ41" s="70">
        <v>11.571295695</v>
      </c>
      <c r="BR41" s="71">
        <v>1.25746682E-2</v>
      </c>
      <c r="BS41" s="70">
        <v>16.018889354999999</v>
      </c>
      <c r="BT41" s="71">
        <v>3.44332491E-2</v>
      </c>
      <c r="BU41" s="7"/>
      <c r="BV41" s="13"/>
      <c r="BW41" s="7"/>
      <c r="BX41" s="13"/>
      <c r="BY41" s="7"/>
      <c r="BZ41" s="13"/>
      <c r="CA41" s="7"/>
      <c r="CB41" s="13"/>
      <c r="CC41" s="70">
        <v>0.1150527371</v>
      </c>
      <c r="CD41" s="71">
        <v>1.3480924000000001E-3</v>
      </c>
      <c r="CE41" s="70">
        <v>0.28164134610000002</v>
      </c>
      <c r="CF41" s="71">
        <v>2.7031933000000001E-3</v>
      </c>
      <c r="CG41" s="70">
        <v>2.8057436257999999</v>
      </c>
      <c r="CH41" s="71">
        <v>3.2173296599999998E-2</v>
      </c>
      <c r="CI41" s="70">
        <v>34.407938365</v>
      </c>
      <c r="CJ41" s="71">
        <v>0.77688801510000005</v>
      </c>
      <c r="CK41" s="6"/>
      <c r="CL41" s="13"/>
      <c r="CM41" s="7"/>
      <c r="CN41" s="15"/>
      <c r="CO41" s="70">
        <v>24.624053221</v>
      </c>
      <c r="CP41" s="71">
        <v>0.43468831759999998</v>
      </c>
      <c r="CQ41" s="70">
        <v>56.901777824</v>
      </c>
      <c r="CR41" s="71">
        <v>2.2079431987999998</v>
      </c>
      <c r="CS41" s="70">
        <v>19.930036684000001</v>
      </c>
      <c r="CT41" s="71">
        <v>0.60991121449999997</v>
      </c>
      <c r="CU41" s="70">
        <v>145.33417356000001</v>
      </c>
      <c r="CV41" s="66">
        <v>1.2261201545</v>
      </c>
      <c r="CW41" s="121">
        <v>1.519669E-3</v>
      </c>
      <c r="CX41" s="122">
        <v>2.6022361E-3</v>
      </c>
      <c r="CY41" s="122">
        <v>2.875065E-3</v>
      </c>
      <c r="CZ41" s="122">
        <v>2.9226716000000002E-3</v>
      </c>
      <c r="DA41" s="122">
        <v>2.9333255999999999E-3</v>
      </c>
      <c r="DB41" s="122">
        <v>2.9393139000000001E-3</v>
      </c>
      <c r="DC41" s="122">
        <v>2.9419008000000002E-3</v>
      </c>
      <c r="DD41" s="122">
        <v>2.9439708E-3</v>
      </c>
      <c r="DE41" s="122">
        <v>2.9460407999999999E-3</v>
      </c>
      <c r="DF41" s="123">
        <v>2.9481108000000002E-3</v>
      </c>
      <c r="DG41" s="80">
        <v>100.48934318000001</v>
      </c>
      <c r="DH41" s="13">
        <v>0.66185039130000001</v>
      </c>
      <c r="DI41" s="60">
        <v>52.951219786000003</v>
      </c>
      <c r="DJ41" s="13">
        <v>0.36115010209999998</v>
      </c>
      <c r="DK41" s="60">
        <v>27.641401125000002</v>
      </c>
      <c r="DL41" s="13">
        <v>0.19518720889999999</v>
      </c>
      <c r="DM41" s="60">
        <v>14.417875886999999</v>
      </c>
      <c r="DN41" s="13">
        <v>0.1062587773</v>
      </c>
      <c r="DO41" s="60">
        <v>7.6708278853999996</v>
      </c>
      <c r="DP41" s="13">
        <v>5.9829678400000003E-2</v>
      </c>
      <c r="DQ41" s="60">
        <v>4.2148479262</v>
      </c>
      <c r="DR41" s="13">
        <v>3.5432687300000001E-2</v>
      </c>
      <c r="DS41" s="60">
        <v>2.4154896575000002</v>
      </c>
      <c r="DT41" s="13">
        <v>2.2346282700000001E-2</v>
      </c>
      <c r="DU41" s="60">
        <v>1.4563279828</v>
      </c>
      <c r="DV41" s="13">
        <v>1.50915971E-2</v>
      </c>
      <c r="DW41" s="60">
        <v>0.92108366060000002</v>
      </c>
      <c r="DX41" s="13">
        <v>1.08238932E-2</v>
      </c>
      <c r="DY41" s="60">
        <v>0.60840102129999996</v>
      </c>
      <c r="DZ41" s="15">
        <v>8.1691863000000007E-3</v>
      </c>
    </row>
    <row r="42" spans="1:130">
      <c r="A42" s="8">
        <v>3700</v>
      </c>
      <c r="B42" s="63">
        <v>18509</v>
      </c>
      <c r="C42" s="64">
        <v>1619.7585916999999</v>
      </c>
      <c r="D42" s="70">
        <v>3649.5654651</v>
      </c>
      <c r="E42" s="70">
        <v>78.253954402000005</v>
      </c>
      <c r="F42" s="71">
        <v>8.1483420700000003E-2</v>
      </c>
      <c r="G42" s="64">
        <v>3.1160054065999998</v>
      </c>
      <c r="H42" s="71">
        <v>1.6325548000000001E-3</v>
      </c>
      <c r="I42" s="70">
        <v>187.97123732</v>
      </c>
      <c r="J42" s="71">
        <v>1.1819974499000001</v>
      </c>
      <c r="K42" s="70">
        <v>105.90084812000001</v>
      </c>
      <c r="L42" s="71">
        <v>0.63442429659999999</v>
      </c>
      <c r="M42" s="70">
        <v>29.452925295</v>
      </c>
      <c r="N42" s="71">
        <v>0.2261957265</v>
      </c>
      <c r="O42" s="37" t="s">
        <v>83</v>
      </c>
      <c r="P42" s="13">
        <v>0</v>
      </c>
      <c r="Q42" s="70">
        <v>28.941735855000001</v>
      </c>
      <c r="R42" s="71">
        <v>4.8891951099999997E-2</v>
      </c>
      <c r="S42" s="37" t="s">
        <v>83</v>
      </c>
      <c r="T42" s="13">
        <v>0</v>
      </c>
      <c r="U42" s="37" t="s">
        <v>83</v>
      </c>
      <c r="V42" s="13">
        <v>0</v>
      </c>
      <c r="W42" s="70">
        <v>0.41467738799999998</v>
      </c>
      <c r="X42" s="71">
        <v>4.2471384000000003E-3</v>
      </c>
      <c r="Y42" s="70">
        <v>38.418744924000002</v>
      </c>
      <c r="Z42" s="71">
        <v>0.83264064110000002</v>
      </c>
      <c r="AA42" s="37" t="s">
        <v>83</v>
      </c>
      <c r="AB42" s="13">
        <v>0</v>
      </c>
      <c r="AC42" s="70">
        <v>3.1497159999999998E-4</v>
      </c>
      <c r="AD42" s="71">
        <v>1.5549219E-6</v>
      </c>
      <c r="AE42" s="37" t="s">
        <v>83</v>
      </c>
      <c r="AF42" s="13">
        <v>0</v>
      </c>
      <c r="AG42" s="37" t="s">
        <v>83</v>
      </c>
      <c r="AH42" s="13">
        <v>0</v>
      </c>
      <c r="AI42" s="70">
        <f t="shared" si="0"/>
        <v>3.1497159999999998E-4</v>
      </c>
      <c r="AJ42" s="71">
        <f t="shared" si="0"/>
        <v>1.5549219E-6</v>
      </c>
      <c r="AK42" s="70">
        <v>128.80488786999999</v>
      </c>
      <c r="AL42" s="71">
        <v>1.7363013716</v>
      </c>
      <c r="AM42" s="37" t="s">
        <v>83</v>
      </c>
      <c r="AN42" s="13">
        <v>0</v>
      </c>
      <c r="AO42" s="37" t="s">
        <v>83</v>
      </c>
      <c r="AP42" s="13">
        <v>0</v>
      </c>
      <c r="AQ42" s="37" t="s">
        <v>83</v>
      </c>
      <c r="AR42" s="13">
        <v>0</v>
      </c>
      <c r="AS42" s="70">
        <v>82.805654759000006</v>
      </c>
      <c r="AT42" s="71">
        <v>2.6691789835000002</v>
      </c>
      <c r="AU42" s="70">
        <v>67.000234031999994</v>
      </c>
      <c r="AV42" s="71">
        <v>0.49020554830000002</v>
      </c>
      <c r="AW42" s="70">
        <v>31.563310040000001</v>
      </c>
      <c r="AX42" s="71">
        <v>0.3009548836</v>
      </c>
      <c r="AY42" s="70">
        <v>10.799719399000001</v>
      </c>
      <c r="AZ42" s="71">
        <v>8.8017717400000001E-2</v>
      </c>
      <c r="BA42" s="60">
        <f t="shared" si="1"/>
        <v>24.637204592999993</v>
      </c>
      <c r="BB42" s="13">
        <f t="shared" si="1"/>
        <v>0.10123294730000004</v>
      </c>
      <c r="BC42" s="70">
        <v>3.1976783999999999E-3</v>
      </c>
      <c r="BD42" s="13">
        <v>2.1055202999999999E-6</v>
      </c>
      <c r="BE42" s="70">
        <v>169.27825881999999</v>
      </c>
      <c r="BF42" s="71">
        <v>1.863519385</v>
      </c>
      <c r="BG42" s="71">
        <v>3.1860985999999998E-3</v>
      </c>
      <c r="BH42" s="13">
        <v>5.1760301000000004E-6</v>
      </c>
      <c r="BI42" s="70">
        <v>0.58678031330000002</v>
      </c>
      <c r="BJ42" s="71">
        <v>8.1030389999999994E-3</v>
      </c>
      <c r="BK42" s="70">
        <v>28.866144982000002</v>
      </c>
      <c r="BL42" s="71">
        <v>0.21809268749999999</v>
      </c>
      <c r="BM42" s="7"/>
      <c r="BN42" s="13"/>
      <c r="BO42" s="7"/>
      <c r="BP42" s="13"/>
      <c r="BQ42" s="70">
        <v>12.270996213</v>
      </c>
      <c r="BR42" s="71">
        <v>1.31597339E-2</v>
      </c>
      <c r="BS42" s="70">
        <v>16.670739642000001</v>
      </c>
      <c r="BT42" s="71">
        <v>3.5732217199999999E-2</v>
      </c>
      <c r="BU42" s="7"/>
      <c r="BV42" s="13"/>
      <c r="BW42" s="7"/>
      <c r="BX42" s="13"/>
      <c r="BY42" s="7"/>
      <c r="BZ42" s="13"/>
      <c r="CA42" s="7"/>
      <c r="CB42" s="13"/>
      <c r="CC42" s="70">
        <v>0.1207062401</v>
      </c>
      <c r="CD42" s="71">
        <v>1.4300489E-3</v>
      </c>
      <c r="CE42" s="70">
        <v>0.29397114790000001</v>
      </c>
      <c r="CF42" s="71">
        <v>2.8170894999999998E-3</v>
      </c>
      <c r="CG42" s="70">
        <v>2.9426056885</v>
      </c>
      <c r="CH42" s="71">
        <v>3.34292697E-2</v>
      </c>
      <c r="CI42" s="70">
        <v>35.476139234999998</v>
      </c>
      <c r="CJ42" s="71">
        <v>0.79921137139999998</v>
      </c>
      <c r="CK42" s="6"/>
      <c r="CL42" s="13"/>
      <c r="CM42" s="7"/>
      <c r="CN42" s="15"/>
      <c r="CO42" s="70">
        <v>25.099006968000001</v>
      </c>
      <c r="CP42" s="71">
        <v>0.4412954784</v>
      </c>
      <c r="CQ42" s="70">
        <v>57.706647791000002</v>
      </c>
      <c r="CR42" s="71">
        <v>2.2278835051999999</v>
      </c>
      <c r="CS42" s="70">
        <v>20.994181511000001</v>
      </c>
      <c r="CT42" s="71">
        <v>0.62164919119999995</v>
      </c>
      <c r="CU42" s="70">
        <v>148.28407730999999</v>
      </c>
      <c r="CV42" s="66">
        <v>1.2418701938000001</v>
      </c>
      <c r="CW42" s="121">
        <v>1.6168472999999999E-3</v>
      </c>
      <c r="CX42" s="122">
        <v>2.7750776000000001E-3</v>
      </c>
      <c r="CY42" s="122">
        <v>3.0667553000000001E-3</v>
      </c>
      <c r="CZ42" s="122">
        <v>3.1182139000000002E-3</v>
      </c>
      <c r="DA42" s="122">
        <v>3.1298401000000001E-3</v>
      </c>
      <c r="DB42" s="122">
        <v>3.1368339999999998E-3</v>
      </c>
      <c r="DC42" s="122">
        <v>3.1401006E-3</v>
      </c>
      <c r="DD42" s="122">
        <v>3.1428536999999999E-3</v>
      </c>
      <c r="DE42" s="122">
        <v>3.1454259000000002E-3</v>
      </c>
      <c r="DF42" s="123">
        <v>3.1479979999999999E-3</v>
      </c>
      <c r="DG42" s="80">
        <v>101.43957041</v>
      </c>
      <c r="DH42" s="13">
        <v>0.66789012209999998</v>
      </c>
      <c r="DI42" s="60">
        <v>53.649056923000003</v>
      </c>
      <c r="DJ42" s="13">
        <v>0.36572269120000001</v>
      </c>
      <c r="DK42" s="60">
        <v>28.124673611999999</v>
      </c>
      <c r="DL42" s="13">
        <v>0.19846438450000001</v>
      </c>
      <c r="DM42" s="60">
        <v>14.747385900999999</v>
      </c>
      <c r="DN42" s="13">
        <v>0.1085799792</v>
      </c>
      <c r="DO42" s="60">
        <v>7.8905297727999999</v>
      </c>
      <c r="DP42" s="13">
        <v>6.1459191000000003E-2</v>
      </c>
      <c r="DQ42" s="60">
        <v>4.3625938496999996</v>
      </c>
      <c r="DR42" s="13">
        <v>3.6601451600000001E-2</v>
      </c>
      <c r="DS42" s="60">
        <v>2.5161029635999999</v>
      </c>
      <c r="DT42" s="13">
        <v>2.3202819199999999E-2</v>
      </c>
      <c r="DU42" s="60">
        <v>1.5260795684999999</v>
      </c>
      <c r="DV42" s="13">
        <v>1.57367531E-2</v>
      </c>
      <c r="DW42" s="60">
        <v>0.96984069500000003</v>
      </c>
      <c r="DX42" s="13">
        <v>1.1321522299999999E-2</v>
      </c>
      <c r="DY42" s="60">
        <v>0.64353325279999996</v>
      </c>
      <c r="DZ42" s="15">
        <v>8.5668385999999996E-3</v>
      </c>
    </row>
    <row r="43" spans="1:130">
      <c r="A43" s="8">
        <v>3800</v>
      </c>
      <c r="B43" s="63">
        <v>17819</v>
      </c>
      <c r="C43" s="64">
        <v>1645.0646417</v>
      </c>
      <c r="D43" s="70">
        <v>3749.5306734000001</v>
      </c>
      <c r="E43" s="70">
        <v>80.586865533999998</v>
      </c>
      <c r="F43" s="71">
        <v>8.2857028200000002E-2</v>
      </c>
      <c r="G43" s="64">
        <v>3.3664442981999998</v>
      </c>
      <c r="H43" s="71">
        <v>1.7337718999999999E-3</v>
      </c>
      <c r="I43" s="70">
        <v>189.11713388999999</v>
      </c>
      <c r="J43" s="71">
        <v>1.1890808087</v>
      </c>
      <c r="K43" s="70">
        <v>107.20801035</v>
      </c>
      <c r="L43" s="71">
        <v>0.64221555640000005</v>
      </c>
      <c r="M43" s="70">
        <v>30.055984178999999</v>
      </c>
      <c r="N43" s="71">
        <v>0.2303372706</v>
      </c>
      <c r="O43" s="37" t="s">
        <v>83</v>
      </c>
      <c r="P43" s="13">
        <v>0</v>
      </c>
      <c r="Q43" s="70">
        <v>30.273237258999998</v>
      </c>
      <c r="R43" s="71">
        <v>5.0768118799999998E-2</v>
      </c>
      <c r="S43" s="37" t="s">
        <v>83</v>
      </c>
      <c r="T43" s="13">
        <v>0</v>
      </c>
      <c r="U43" s="37" t="s">
        <v>83</v>
      </c>
      <c r="V43" s="13">
        <v>0</v>
      </c>
      <c r="W43" s="70">
        <v>0.43966239600000001</v>
      </c>
      <c r="X43" s="71">
        <v>4.4664822999999996E-3</v>
      </c>
      <c r="Y43" s="70">
        <v>39.513987901</v>
      </c>
      <c r="Z43" s="71">
        <v>0.85439610170000002</v>
      </c>
      <c r="AA43" s="37" t="s">
        <v>83</v>
      </c>
      <c r="AB43" s="13">
        <v>0</v>
      </c>
      <c r="AC43" s="70">
        <v>3.7052880000000002E-4</v>
      </c>
      <c r="AD43" s="71">
        <v>1.7242606E-6</v>
      </c>
      <c r="AE43" s="37" t="s">
        <v>83</v>
      </c>
      <c r="AF43" s="13">
        <v>0</v>
      </c>
      <c r="AG43" s="37" t="s">
        <v>83</v>
      </c>
      <c r="AH43" s="13">
        <v>0</v>
      </c>
      <c r="AI43" s="70">
        <f t="shared" si="0"/>
        <v>3.7052880000000002E-4</v>
      </c>
      <c r="AJ43" s="71">
        <f t="shared" si="0"/>
        <v>1.7242606E-6</v>
      </c>
      <c r="AK43" s="70">
        <v>130.83929197</v>
      </c>
      <c r="AL43" s="71">
        <v>1.7487763022</v>
      </c>
      <c r="AM43" s="37" t="s">
        <v>83</v>
      </c>
      <c r="AN43" s="13">
        <v>0</v>
      </c>
      <c r="AO43" s="37" t="s">
        <v>83</v>
      </c>
      <c r="AP43" s="13">
        <v>0</v>
      </c>
      <c r="AQ43" s="37" t="s">
        <v>83</v>
      </c>
      <c r="AR43" s="13">
        <v>0</v>
      </c>
      <c r="AS43" s="70">
        <v>84.080145450000003</v>
      </c>
      <c r="AT43" s="71">
        <v>2.6950547414999999</v>
      </c>
      <c r="AU43" s="70">
        <v>68.494481675000003</v>
      </c>
      <c r="AV43" s="71">
        <v>0.49774754249999997</v>
      </c>
      <c r="AW43" s="70">
        <v>32.261654817999997</v>
      </c>
      <c r="AX43" s="71">
        <v>0.30566226969999999</v>
      </c>
      <c r="AY43" s="70">
        <v>10.988930395000001</v>
      </c>
      <c r="AZ43" s="71">
        <v>8.9028368100000005E-2</v>
      </c>
      <c r="BA43" s="60">
        <f t="shared" si="1"/>
        <v>25.243896462000009</v>
      </c>
      <c r="BB43" s="13">
        <f t="shared" si="1"/>
        <v>0.10305690469999995</v>
      </c>
      <c r="BC43" s="70">
        <v>3.1666088999999999E-3</v>
      </c>
      <c r="BD43" s="13">
        <v>2.0875914999999998E-6</v>
      </c>
      <c r="BE43" s="70">
        <v>173.39617826</v>
      </c>
      <c r="BF43" s="71">
        <v>1.8906409614999999</v>
      </c>
      <c r="BG43" s="71">
        <v>3.3936864000000001E-3</v>
      </c>
      <c r="BH43" s="13">
        <v>5.1237246E-6</v>
      </c>
      <c r="BI43" s="70">
        <v>0.59683749220000004</v>
      </c>
      <c r="BJ43" s="71">
        <v>8.2066038999999997E-3</v>
      </c>
      <c r="BK43" s="70">
        <v>29.459146687</v>
      </c>
      <c r="BL43" s="71">
        <v>0.22213066670000001</v>
      </c>
      <c r="BM43" s="7"/>
      <c r="BN43" s="13"/>
      <c r="BO43" s="7"/>
      <c r="BP43" s="13"/>
      <c r="BQ43" s="70">
        <v>12.987842507</v>
      </c>
      <c r="BR43" s="71">
        <v>1.37825877E-2</v>
      </c>
      <c r="BS43" s="70">
        <v>17.285394751999998</v>
      </c>
      <c r="BT43" s="71">
        <v>3.6985531199999998E-2</v>
      </c>
      <c r="BU43" s="7"/>
      <c r="BV43" s="13"/>
      <c r="BW43" s="7"/>
      <c r="BX43" s="13"/>
      <c r="BY43" s="7"/>
      <c r="BZ43" s="13"/>
      <c r="CA43" s="7"/>
      <c r="CB43" s="13"/>
      <c r="CC43" s="70">
        <v>0.12968047930000001</v>
      </c>
      <c r="CD43" s="71">
        <v>1.5069783000000001E-3</v>
      </c>
      <c r="CE43" s="70">
        <v>0.30998191670000003</v>
      </c>
      <c r="CF43" s="71">
        <v>2.959504E-3</v>
      </c>
      <c r="CG43" s="70">
        <v>3.0621722463999999</v>
      </c>
      <c r="CH43" s="71">
        <v>3.4660179899999997E-2</v>
      </c>
      <c r="CI43" s="70">
        <v>36.451815654000001</v>
      </c>
      <c r="CJ43" s="71">
        <v>0.81973592179999999</v>
      </c>
      <c r="CK43" s="6"/>
      <c r="CL43" s="13"/>
      <c r="CM43" s="7"/>
      <c r="CN43" s="15"/>
      <c r="CO43" s="70">
        <v>25.586233855</v>
      </c>
      <c r="CP43" s="71">
        <v>0.44770340889999999</v>
      </c>
      <c r="CQ43" s="70">
        <v>58.493911595</v>
      </c>
      <c r="CR43" s="71">
        <v>2.2473513326000001</v>
      </c>
      <c r="CS43" s="70">
        <v>22.128050899000002</v>
      </c>
      <c r="CT43" s="71">
        <v>0.63338508680000005</v>
      </c>
      <c r="CU43" s="70">
        <v>151.26812735999999</v>
      </c>
      <c r="CV43" s="66">
        <v>1.2572558746</v>
      </c>
      <c r="CW43" s="121">
        <v>1.7164463E-3</v>
      </c>
      <c r="CX43" s="122">
        <v>2.9521868000000001E-3</v>
      </c>
      <c r="CY43" s="122">
        <v>3.2656317E-3</v>
      </c>
      <c r="CZ43" s="122">
        <v>3.3214251999999999E-3</v>
      </c>
      <c r="DA43" s="122">
        <v>3.3333188999999999E-3</v>
      </c>
      <c r="DB43" s="122">
        <v>3.3406122999999999E-3</v>
      </c>
      <c r="DC43" s="122">
        <v>3.3442005E-3</v>
      </c>
      <c r="DD43" s="122">
        <v>3.3472787999999998E-3</v>
      </c>
      <c r="DE43" s="122">
        <v>3.3501772999999999E-3</v>
      </c>
      <c r="DF43" s="123">
        <v>3.3530757999999999E-3</v>
      </c>
      <c r="DG43" s="80">
        <v>102.37272143</v>
      </c>
      <c r="DH43" s="13">
        <v>0.67379160559999995</v>
      </c>
      <c r="DI43" s="60">
        <v>54.335965344000002</v>
      </c>
      <c r="DJ43" s="13">
        <v>0.37020623429999999</v>
      </c>
      <c r="DK43" s="60">
        <v>28.601380026000001</v>
      </c>
      <c r="DL43" s="13">
        <v>0.2016827276</v>
      </c>
      <c r="DM43" s="60">
        <v>15.066684035</v>
      </c>
      <c r="DN43" s="13">
        <v>0.1108203971</v>
      </c>
      <c r="DO43" s="60">
        <v>8.1020099908999992</v>
      </c>
      <c r="DP43" s="13">
        <v>6.3014777600000002E-2</v>
      </c>
      <c r="DQ43" s="60">
        <v>4.5035957410999998</v>
      </c>
      <c r="DR43" s="13">
        <v>3.7699313399999997E-2</v>
      </c>
      <c r="DS43" s="60">
        <v>2.6103036591</v>
      </c>
      <c r="DT43" s="13">
        <v>2.3988002299999998E-2</v>
      </c>
      <c r="DU43" s="60">
        <v>1.5900743522</v>
      </c>
      <c r="DV43" s="13">
        <v>1.6313330099999999E-2</v>
      </c>
      <c r="DW43" s="60">
        <v>1.0146716146999999</v>
      </c>
      <c r="DX43" s="13">
        <v>1.1761830900000001E-2</v>
      </c>
      <c r="DY43" s="60">
        <v>0.67594910210000003</v>
      </c>
      <c r="DZ43" s="15">
        <v>8.9163995999999995E-3</v>
      </c>
    </row>
    <row r="44" spans="1:130">
      <c r="A44" s="8">
        <v>3900</v>
      </c>
      <c r="B44" s="63">
        <v>17258</v>
      </c>
      <c r="C44" s="64">
        <v>1669.8664991000001</v>
      </c>
      <c r="D44" s="70">
        <v>3849.3733732999999</v>
      </c>
      <c r="E44" s="70">
        <v>82.840697255999999</v>
      </c>
      <c r="F44" s="71">
        <v>8.4175280800000002E-2</v>
      </c>
      <c r="G44" s="64">
        <v>3.6301798563999998</v>
      </c>
      <c r="H44" s="71">
        <v>1.8388409999999999E-3</v>
      </c>
      <c r="I44" s="70">
        <v>190.23571103</v>
      </c>
      <c r="J44" s="71">
        <v>1.196056947</v>
      </c>
      <c r="K44" s="70">
        <v>108.49268811</v>
      </c>
      <c r="L44" s="71">
        <v>0.64988112750000004</v>
      </c>
      <c r="M44" s="70">
        <v>30.689987679000001</v>
      </c>
      <c r="N44" s="71">
        <v>0.23479368950000001</v>
      </c>
      <c r="O44" s="37" t="s">
        <v>83</v>
      </c>
      <c r="P44" s="13">
        <v>0</v>
      </c>
      <c r="Q44" s="70">
        <v>31.661050863</v>
      </c>
      <c r="R44" s="71">
        <v>5.2710797199999999E-2</v>
      </c>
      <c r="S44" s="37" t="s">
        <v>83</v>
      </c>
      <c r="T44" s="13">
        <v>0</v>
      </c>
      <c r="U44" s="37" t="s">
        <v>83</v>
      </c>
      <c r="V44" s="13">
        <v>0</v>
      </c>
      <c r="W44" s="70">
        <v>0.4572327343</v>
      </c>
      <c r="X44" s="71">
        <v>4.6488203999999998E-3</v>
      </c>
      <c r="Y44" s="70">
        <v>40.695193222999997</v>
      </c>
      <c r="Z44" s="71">
        <v>0.87807922329999999</v>
      </c>
      <c r="AA44" s="37" t="s">
        <v>83</v>
      </c>
      <c r="AB44" s="13">
        <v>0</v>
      </c>
      <c r="AC44" s="70">
        <v>3.960093E-4</v>
      </c>
      <c r="AD44" s="71">
        <v>2.2495562999999999E-6</v>
      </c>
      <c r="AE44" s="37" t="s">
        <v>83</v>
      </c>
      <c r="AF44" s="13">
        <v>0</v>
      </c>
      <c r="AG44" s="37" t="s">
        <v>83</v>
      </c>
      <c r="AH44" s="13">
        <v>0</v>
      </c>
      <c r="AI44" s="70">
        <f t="shared" si="0"/>
        <v>3.960093E-4</v>
      </c>
      <c r="AJ44" s="71">
        <f t="shared" si="0"/>
        <v>2.2495562999999999E-6</v>
      </c>
      <c r="AK44" s="70">
        <v>132.81209057999999</v>
      </c>
      <c r="AL44" s="71">
        <v>1.7610660487000001</v>
      </c>
      <c r="AM44" s="37" t="s">
        <v>83</v>
      </c>
      <c r="AN44" s="13">
        <v>0</v>
      </c>
      <c r="AO44" s="37" t="s">
        <v>83</v>
      </c>
      <c r="AP44" s="13">
        <v>0</v>
      </c>
      <c r="AQ44" s="37" t="s">
        <v>83</v>
      </c>
      <c r="AR44" s="13">
        <v>0</v>
      </c>
      <c r="AS44" s="70">
        <v>85.289526887999997</v>
      </c>
      <c r="AT44" s="71">
        <v>2.7201300715999999</v>
      </c>
      <c r="AU44" s="70">
        <v>69.965605547999999</v>
      </c>
      <c r="AV44" s="71">
        <v>0.50547180229999999</v>
      </c>
      <c r="AW44" s="70">
        <v>32.920707550000003</v>
      </c>
      <c r="AX44" s="71">
        <v>0.31049090950000002</v>
      </c>
      <c r="AY44" s="70">
        <v>11.150440977000001</v>
      </c>
      <c r="AZ44" s="71">
        <v>8.9954321599999998E-2</v>
      </c>
      <c r="BA44" s="60">
        <f t="shared" si="1"/>
        <v>25.894457020999994</v>
      </c>
      <c r="BB44" s="13">
        <f t="shared" si="1"/>
        <v>0.10502657119999997</v>
      </c>
      <c r="BC44" s="70">
        <v>3.1369725000000002E-3</v>
      </c>
      <c r="BD44" s="13">
        <v>2.0706733000000001E-6</v>
      </c>
      <c r="BE44" s="70">
        <v>177.58012332000001</v>
      </c>
      <c r="BF44" s="71">
        <v>1.9176913187</v>
      </c>
      <c r="BG44" s="71">
        <v>3.6106055E-3</v>
      </c>
      <c r="BH44" s="13">
        <v>5.0739110999999999E-6</v>
      </c>
      <c r="BI44" s="70">
        <v>0.6157756835</v>
      </c>
      <c r="BJ44" s="71">
        <v>8.4248134999999995E-3</v>
      </c>
      <c r="BK44" s="70">
        <v>30.074211994999999</v>
      </c>
      <c r="BL44" s="71">
        <v>0.226368876</v>
      </c>
      <c r="BM44" s="7"/>
      <c r="BN44" s="13"/>
      <c r="BO44" s="7"/>
      <c r="BP44" s="13"/>
      <c r="BQ44" s="70">
        <v>13.721879138</v>
      </c>
      <c r="BR44" s="71">
        <v>1.43903743E-2</v>
      </c>
      <c r="BS44" s="70">
        <v>17.939171725000001</v>
      </c>
      <c r="BT44" s="71">
        <v>3.8320422899999998E-2</v>
      </c>
      <c r="BU44" s="7"/>
      <c r="BV44" s="13"/>
      <c r="BW44" s="7"/>
      <c r="BX44" s="13"/>
      <c r="BY44" s="7"/>
      <c r="BZ44" s="13"/>
      <c r="CA44" s="7"/>
      <c r="CB44" s="13"/>
      <c r="CC44" s="70">
        <v>0.136112601</v>
      </c>
      <c r="CD44" s="71">
        <v>1.5723983999999999E-3</v>
      </c>
      <c r="CE44" s="70">
        <v>0.3211201333</v>
      </c>
      <c r="CF44" s="71">
        <v>3.0764220000000001E-3</v>
      </c>
      <c r="CG44" s="70">
        <v>3.2083172277999998</v>
      </c>
      <c r="CH44" s="71">
        <v>3.6161513300000003E-2</v>
      </c>
      <c r="CI44" s="70">
        <v>37.486875994999998</v>
      </c>
      <c r="CJ44" s="71">
        <v>0.84191771000000004</v>
      </c>
      <c r="CK44" s="6"/>
      <c r="CL44" s="13"/>
      <c r="CM44" s="7"/>
      <c r="CN44" s="15"/>
      <c r="CO44" s="70">
        <v>26.037324792</v>
      </c>
      <c r="CP44" s="71">
        <v>0.4538728776</v>
      </c>
      <c r="CQ44" s="70">
        <v>59.252202095999998</v>
      </c>
      <c r="CR44" s="71">
        <v>2.266257194</v>
      </c>
      <c r="CS44" s="70">
        <v>23.284285496999999</v>
      </c>
      <c r="CT44" s="71">
        <v>0.64502731260000001</v>
      </c>
      <c r="CU44" s="70">
        <v>154.29583783000001</v>
      </c>
      <c r="CV44" s="66">
        <v>1.2726640061000001</v>
      </c>
      <c r="CW44" s="121">
        <v>1.8199964000000001E-3</v>
      </c>
      <c r="CX44" s="122">
        <v>3.1352766E-3</v>
      </c>
      <c r="CY44" s="122">
        <v>3.4722857000000001E-3</v>
      </c>
      <c r="CZ44" s="122">
        <v>3.5327862000000001E-3</v>
      </c>
      <c r="DA44" s="122">
        <v>3.5459748000000002E-3</v>
      </c>
      <c r="DB44" s="122">
        <v>3.5545926999999999E-3</v>
      </c>
      <c r="DC44" s="122">
        <v>3.5591834999999998E-3</v>
      </c>
      <c r="DD44" s="122">
        <v>3.5626823999999999E-3</v>
      </c>
      <c r="DE44" s="122">
        <v>3.5660027000000002E-3</v>
      </c>
      <c r="DF44" s="123">
        <v>3.5693231000000001E-3</v>
      </c>
      <c r="DG44" s="80">
        <v>103.28724557</v>
      </c>
      <c r="DH44" s="13">
        <v>0.67960360959999999</v>
      </c>
      <c r="DI44" s="60">
        <v>55.011693850999997</v>
      </c>
      <c r="DJ44" s="13">
        <v>0.37462373110000002</v>
      </c>
      <c r="DK44" s="60">
        <v>29.069338503000001</v>
      </c>
      <c r="DL44" s="13">
        <v>0.20485350329999999</v>
      </c>
      <c r="DM44" s="60">
        <v>15.37855953</v>
      </c>
      <c r="DN44" s="13">
        <v>0.1130286605</v>
      </c>
      <c r="DO44" s="60">
        <v>8.3092326138000008</v>
      </c>
      <c r="DP44" s="13">
        <v>6.4555459199999998E-2</v>
      </c>
      <c r="DQ44" s="60">
        <v>4.6435119537</v>
      </c>
      <c r="DR44" s="13">
        <v>3.8798718599999997E-2</v>
      </c>
      <c r="DS44" s="60">
        <v>2.7061050541</v>
      </c>
      <c r="DT44" s="13">
        <v>2.47901866E-2</v>
      </c>
      <c r="DU44" s="60">
        <v>1.6560467616000001</v>
      </c>
      <c r="DV44" s="13">
        <v>1.6910457699999999E-2</v>
      </c>
      <c r="DW44" s="60">
        <v>1.0608415946</v>
      </c>
      <c r="DX44" s="13">
        <v>1.22173868E-2</v>
      </c>
      <c r="DY44" s="60">
        <v>0.70927539049999999</v>
      </c>
      <c r="DZ44" s="15">
        <v>9.2757827000000004E-3</v>
      </c>
    </row>
    <row r="45" spans="1:130">
      <c r="A45" s="8">
        <v>4000</v>
      </c>
      <c r="B45" s="63">
        <v>16711</v>
      </c>
      <c r="C45" s="64">
        <v>1694.2129889</v>
      </c>
      <c r="D45" s="70">
        <v>3949.8017371000001</v>
      </c>
      <c r="E45" s="70">
        <v>85.062052876999999</v>
      </c>
      <c r="F45" s="71">
        <v>8.5440800499999997E-2</v>
      </c>
      <c r="G45" s="64">
        <v>3.8990506031000001</v>
      </c>
      <c r="H45" s="71">
        <v>1.9459505000000001E-3</v>
      </c>
      <c r="I45" s="70">
        <v>191.30148405</v>
      </c>
      <c r="J45" s="71">
        <v>1.2027176217</v>
      </c>
      <c r="K45" s="70">
        <v>109.74662180999999</v>
      </c>
      <c r="L45" s="71">
        <v>0.65729846349999999</v>
      </c>
      <c r="M45" s="70">
        <v>31.294080557000001</v>
      </c>
      <c r="N45" s="71">
        <v>0.23901036719999999</v>
      </c>
      <c r="O45" s="37" t="s">
        <v>83</v>
      </c>
      <c r="P45" s="13">
        <v>0</v>
      </c>
      <c r="Q45" s="70">
        <v>33.045006663000002</v>
      </c>
      <c r="R45" s="71">
        <v>5.4577461000000001E-2</v>
      </c>
      <c r="S45" s="37" t="s">
        <v>83</v>
      </c>
      <c r="T45" s="13">
        <v>0</v>
      </c>
      <c r="U45" s="37" t="s">
        <v>83</v>
      </c>
      <c r="V45" s="13">
        <v>0</v>
      </c>
      <c r="W45" s="70">
        <v>0.47543240860000002</v>
      </c>
      <c r="X45" s="71">
        <v>4.8161146999999996E-3</v>
      </c>
      <c r="Y45" s="70">
        <v>41.869739254000002</v>
      </c>
      <c r="Z45" s="71">
        <v>0.90094858799999999</v>
      </c>
      <c r="AA45" s="37" t="s">
        <v>83</v>
      </c>
      <c r="AB45" s="13">
        <v>0</v>
      </c>
      <c r="AC45" s="70">
        <v>4.9786459999999998E-4</v>
      </c>
      <c r="AD45" s="71">
        <v>2.5906881000000001E-6</v>
      </c>
      <c r="AE45" s="37" t="s">
        <v>83</v>
      </c>
      <c r="AF45" s="13">
        <v>0</v>
      </c>
      <c r="AG45" s="37" t="s">
        <v>83</v>
      </c>
      <c r="AH45" s="13">
        <v>0</v>
      </c>
      <c r="AI45" s="70">
        <f t="shared" si="0"/>
        <v>4.9786459999999998E-4</v>
      </c>
      <c r="AJ45" s="71">
        <f t="shared" si="0"/>
        <v>2.5906881000000001E-6</v>
      </c>
      <c r="AK45" s="70">
        <v>134.73405485999999</v>
      </c>
      <c r="AL45" s="71">
        <v>1.7725873935000001</v>
      </c>
      <c r="AM45" s="37" t="s">
        <v>83</v>
      </c>
      <c r="AN45" s="13">
        <v>0</v>
      </c>
      <c r="AO45" s="37" t="s">
        <v>83</v>
      </c>
      <c r="AP45" s="13">
        <v>0</v>
      </c>
      <c r="AQ45" s="37" t="s">
        <v>83</v>
      </c>
      <c r="AR45" s="13">
        <v>0</v>
      </c>
      <c r="AS45" s="70">
        <v>86.466323337999995</v>
      </c>
      <c r="AT45" s="71">
        <v>2.7434934525000001</v>
      </c>
      <c r="AU45" s="70">
        <v>71.404765863999998</v>
      </c>
      <c r="AV45" s="71">
        <v>0.51282004390000002</v>
      </c>
      <c r="AW45" s="70">
        <v>33.566467471999999</v>
      </c>
      <c r="AX45" s="71">
        <v>0.3151083683</v>
      </c>
      <c r="AY45" s="70">
        <v>11.319134007000001</v>
      </c>
      <c r="AZ45" s="71">
        <v>9.0845187899999999E-2</v>
      </c>
      <c r="BA45" s="60">
        <f t="shared" si="1"/>
        <v>26.519164384999996</v>
      </c>
      <c r="BB45" s="13">
        <f t="shared" si="1"/>
        <v>0.10686648770000001</v>
      </c>
      <c r="BC45" s="70">
        <v>3.1080856999999998E-3</v>
      </c>
      <c r="BD45" s="13">
        <v>2.0541792000000001E-6</v>
      </c>
      <c r="BE45" s="70">
        <v>181.7655858</v>
      </c>
      <c r="BF45" s="71">
        <v>1.9440073341999999</v>
      </c>
      <c r="BG45" s="71">
        <v>3.8237742999999999E-3</v>
      </c>
      <c r="BH45" s="13">
        <v>5.0252270000000003E-6</v>
      </c>
      <c r="BI45" s="70">
        <v>0.63219326529999997</v>
      </c>
      <c r="BJ45" s="71">
        <v>8.6135780999999998E-3</v>
      </c>
      <c r="BK45" s="70">
        <v>30.661887291999999</v>
      </c>
      <c r="BL45" s="71">
        <v>0.23039678899999999</v>
      </c>
      <c r="BM45" s="7"/>
      <c r="BN45" s="13"/>
      <c r="BO45" s="7"/>
      <c r="BP45" s="13"/>
      <c r="BQ45" s="70">
        <v>14.469380576000001</v>
      </c>
      <c r="BR45" s="71">
        <v>1.4979396000000001E-2</v>
      </c>
      <c r="BS45" s="70">
        <v>18.575626088</v>
      </c>
      <c r="BT45" s="71">
        <v>3.9598065000000002E-2</v>
      </c>
      <c r="BU45" s="7"/>
      <c r="BV45" s="13"/>
      <c r="BW45" s="7"/>
      <c r="BX45" s="13"/>
      <c r="BY45" s="7"/>
      <c r="BZ45" s="13"/>
      <c r="CA45" s="7"/>
      <c r="CB45" s="13"/>
      <c r="CC45" s="70">
        <v>0.14341166890000001</v>
      </c>
      <c r="CD45" s="71">
        <v>1.6364744000000001E-3</v>
      </c>
      <c r="CE45" s="70">
        <v>0.33202073970000001</v>
      </c>
      <c r="CF45" s="71">
        <v>3.1796403000000002E-3</v>
      </c>
      <c r="CG45" s="70">
        <v>3.3522753770999998</v>
      </c>
      <c r="CH45" s="71">
        <v>3.7618850600000003E-2</v>
      </c>
      <c r="CI45" s="70">
        <v>38.517463876999997</v>
      </c>
      <c r="CJ45" s="71">
        <v>0.86332973749999997</v>
      </c>
      <c r="CK45" s="6"/>
      <c r="CL45" s="13"/>
      <c r="CM45" s="7"/>
      <c r="CN45" s="15"/>
      <c r="CO45" s="70">
        <v>26.485882852</v>
      </c>
      <c r="CP45" s="71">
        <v>0.45979056159999998</v>
      </c>
      <c r="CQ45" s="70">
        <v>59.980440485999999</v>
      </c>
      <c r="CR45" s="71">
        <v>2.2837028908999999</v>
      </c>
      <c r="CS45" s="70">
        <v>24.451616611999999</v>
      </c>
      <c r="CT45" s="71">
        <v>0.65625274909999998</v>
      </c>
      <c r="CU45" s="70">
        <v>157.31396918999999</v>
      </c>
      <c r="CV45" s="66">
        <v>1.2877545851000001</v>
      </c>
      <c r="CW45" s="121">
        <v>1.9256366999999999E-3</v>
      </c>
      <c r="CX45" s="122">
        <v>3.3199472999999998E-3</v>
      </c>
      <c r="CY45" s="122">
        <v>3.6754929000000001E-3</v>
      </c>
      <c r="CZ45" s="122">
        <v>3.7409053999999998E-3</v>
      </c>
      <c r="DA45" s="122">
        <v>3.7550718999999999E-3</v>
      </c>
      <c r="DB45" s="122">
        <v>3.7643769000000001E-3</v>
      </c>
      <c r="DC45" s="122">
        <v>3.7695136000000001E-3</v>
      </c>
      <c r="DD45" s="122">
        <v>3.7735631000000002E-3</v>
      </c>
      <c r="DE45" s="122">
        <v>3.7774351E-3</v>
      </c>
      <c r="DF45" s="123">
        <v>3.7811295E-3</v>
      </c>
      <c r="DG45" s="80">
        <v>104.16101501999999</v>
      </c>
      <c r="DH45" s="13">
        <v>0.68518094169999999</v>
      </c>
      <c r="DI45" s="60">
        <v>55.660474936</v>
      </c>
      <c r="DJ45" s="13">
        <v>0.37890185700000001</v>
      </c>
      <c r="DK45" s="60">
        <v>29.521111863000002</v>
      </c>
      <c r="DL45" s="13">
        <v>0.2079522889</v>
      </c>
      <c r="DM45" s="60">
        <v>15.684079730000001</v>
      </c>
      <c r="DN45" s="13">
        <v>0.1152283184</v>
      </c>
      <c r="DO45" s="60">
        <v>8.5116498610000004</v>
      </c>
      <c r="DP45" s="13">
        <v>6.6103076600000005E-2</v>
      </c>
      <c r="DQ45" s="60">
        <v>4.7791847191999999</v>
      </c>
      <c r="DR45" s="13">
        <v>3.9912998300000002E-2</v>
      </c>
      <c r="DS45" s="60">
        <v>2.7989612786000002</v>
      </c>
      <c r="DT45" s="13">
        <v>2.5617388299999998E-2</v>
      </c>
      <c r="DU45" s="60">
        <v>1.7211162785</v>
      </c>
      <c r="DV45" s="13">
        <v>1.7545059799999999E-2</v>
      </c>
      <c r="DW45" s="60">
        <v>1.1071501125000001</v>
      </c>
      <c r="DX45" s="13">
        <v>1.2719384E-2</v>
      </c>
      <c r="DY45" s="60">
        <v>0.74334517980000003</v>
      </c>
      <c r="DZ45" s="15">
        <v>9.6862065000000008E-3</v>
      </c>
    </row>
    <row r="46" spans="1:130">
      <c r="A46" s="8">
        <v>4100</v>
      </c>
      <c r="B46" s="63">
        <v>16024</v>
      </c>
      <c r="C46" s="64">
        <v>1718.1278542</v>
      </c>
      <c r="D46" s="70">
        <v>4049.5649211</v>
      </c>
      <c r="E46" s="70">
        <v>87.263904159999996</v>
      </c>
      <c r="F46" s="71">
        <v>8.6697126599999993E-2</v>
      </c>
      <c r="G46" s="64">
        <v>4.1416271560000002</v>
      </c>
      <c r="H46" s="71">
        <v>2.0420627000000001E-3</v>
      </c>
      <c r="I46" s="70">
        <v>192.35645887999999</v>
      </c>
      <c r="J46" s="71">
        <v>1.2092295672</v>
      </c>
      <c r="K46" s="70">
        <v>110.98899299</v>
      </c>
      <c r="L46" s="71">
        <v>0.66482576790000003</v>
      </c>
      <c r="M46" s="70">
        <v>31.873241835999998</v>
      </c>
      <c r="N46" s="71">
        <v>0.24306515970000001</v>
      </c>
      <c r="O46" s="37" t="s">
        <v>83</v>
      </c>
      <c r="P46" s="13">
        <v>0</v>
      </c>
      <c r="Q46" s="70">
        <v>34.426851409000001</v>
      </c>
      <c r="R46" s="71">
        <v>5.6484003099999999E-2</v>
      </c>
      <c r="S46" s="37" t="s">
        <v>83</v>
      </c>
      <c r="T46" s="13">
        <v>0</v>
      </c>
      <c r="U46" s="37" t="s">
        <v>83</v>
      </c>
      <c r="V46" s="13">
        <v>0</v>
      </c>
      <c r="W46" s="70">
        <v>0.49379129910000003</v>
      </c>
      <c r="X46" s="71">
        <v>4.9800885000000003E-3</v>
      </c>
      <c r="Y46" s="70">
        <v>43.014765681999997</v>
      </c>
      <c r="Z46" s="71">
        <v>0.92307905990000005</v>
      </c>
      <c r="AA46" s="37" t="s">
        <v>83</v>
      </c>
      <c r="AB46" s="13">
        <v>0</v>
      </c>
      <c r="AC46" s="70">
        <v>6.2045510000000004E-4</v>
      </c>
      <c r="AD46" s="71">
        <v>2.9149527E-6</v>
      </c>
      <c r="AE46" s="37" t="s">
        <v>83</v>
      </c>
      <c r="AF46" s="13">
        <v>0</v>
      </c>
      <c r="AG46" s="37" t="s">
        <v>83</v>
      </c>
      <c r="AH46" s="13">
        <v>0</v>
      </c>
      <c r="AI46" s="70">
        <f t="shared" si="0"/>
        <v>6.2045510000000004E-4</v>
      </c>
      <c r="AJ46" s="71">
        <f t="shared" si="0"/>
        <v>2.9149527E-6</v>
      </c>
      <c r="AK46" s="70">
        <v>136.62658163</v>
      </c>
      <c r="AL46" s="71">
        <v>1.783792781</v>
      </c>
      <c r="AM46" s="37" t="s">
        <v>83</v>
      </c>
      <c r="AN46" s="13">
        <v>0</v>
      </c>
      <c r="AO46" s="37" t="s">
        <v>83</v>
      </c>
      <c r="AP46" s="13">
        <v>0</v>
      </c>
      <c r="AQ46" s="37" t="s">
        <v>83</v>
      </c>
      <c r="AR46" s="13">
        <v>0</v>
      </c>
      <c r="AS46" s="70">
        <v>87.623691966999999</v>
      </c>
      <c r="AT46" s="71">
        <v>2.7675912897999999</v>
      </c>
      <c r="AU46" s="70">
        <v>72.825408108999994</v>
      </c>
      <c r="AV46" s="71">
        <v>0.52003759549999995</v>
      </c>
      <c r="AW46" s="70">
        <v>34.219076516000001</v>
      </c>
      <c r="AX46" s="71">
        <v>0.31967399279999997</v>
      </c>
      <c r="AY46" s="70">
        <v>11.482534257999999</v>
      </c>
      <c r="AZ46" s="71">
        <v>9.1718901399999997E-2</v>
      </c>
      <c r="BA46" s="60">
        <f t="shared" si="1"/>
        <v>27.123797334999992</v>
      </c>
      <c r="BB46" s="13">
        <f t="shared" si="1"/>
        <v>0.10864470129999998</v>
      </c>
      <c r="BC46" s="70">
        <v>3.08165E-3</v>
      </c>
      <c r="BD46" s="13">
        <v>2.0389961000000001E-6</v>
      </c>
      <c r="BE46" s="70">
        <v>185.87030469999999</v>
      </c>
      <c r="BF46" s="71">
        <v>1.9704082972000001</v>
      </c>
      <c r="BG46" s="71">
        <v>4.0248508000000002E-3</v>
      </c>
      <c r="BH46" s="13">
        <v>4.9809686999999998E-6</v>
      </c>
      <c r="BI46" s="70">
        <v>0.64796450859999999</v>
      </c>
      <c r="BJ46" s="71">
        <v>8.8103391E-3</v>
      </c>
      <c r="BK46" s="70">
        <v>31.225277328000001</v>
      </c>
      <c r="BL46" s="71">
        <v>0.2342548206</v>
      </c>
      <c r="BM46" s="7"/>
      <c r="BN46" s="13"/>
      <c r="BO46" s="7"/>
      <c r="BP46" s="13"/>
      <c r="BQ46" s="70">
        <v>15.208290914000001</v>
      </c>
      <c r="BR46" s="71">
        <v>1.5591954099999999E-2</v>
      </c>
      <c r="BS46" s="70">
        <v>19.218560494999998</v>
      </c>
      <c r="BT46" s="71">
        <v>4.0892049E-2</v>
      </c>
      <c r="BU46" s="7"/>
      <c r="BV46" s="13"/>
      <c r="BW46" s="7"/>
      <c r="BX46" s="13"/>
      <c r="BY46" s="7"/>
      <c r="BZ46" s="13"/>
      <c r="CA46" s="7"/>
      <c r="CB46" s="13"/>
      <c r="CC46" s="70">
        <v>0.15052159449999999</v>
      </c>
      <c r="CD46" s="71">
        <v>1.7000298999999999E-3</v>
      </c>
      <c r="CE46" s="70">
        <v>0.3432697046</v>
      </c>
      <c r="CF46" s="71">
        <v>3.2800584999999999E-3</v>
      </c>
      <c r="CG46" s="70">
        <v>3.4892480232</v>
      </c>
      <c r="CH46" s="71">
        <v>3.8922482799999998E-2</v>
      </c>
      <c r="CI46" s="70">
        <v>39.525517659000002</v>
      </c>
      <c r="CJ46" s="71">
        <v>0.88415657709999995</v>
      </c>
      <c r="CK46" s="6"/>
      <c r="CL46" s="13"/>
      <c r="CM46" s="7"/>
      <c r="CN46" s="15"/>
      <c r="CO46" s="70">
        <v>26.922008956999999</v>
      </c>
      <c r="CP46" s="71">
        <v>0.4658201099</v>
      </c>
      <c r="CQ46" s="70">
        <v>60.701683011</v>
      </c>
      <c r="CR46" s="71">
        <v>2.3017711798999998</v>
      </c>
      <c r="CS46" s="70">
        <v>25.603349623</v>
      </c>
      <c r="CT46" s="71">
        <v>0.66738636210000002</v>
      </c>
      <c r="CU46" s="70">
        <v>160.26695508</v>
      </c>
      <c r="CV46" s="66">
        <v>1.3030219351000001</v>
      </c>
      <c r="CW46" s="121">
        <v>2.0213535000000002E-3</v>
      </c>
      <c r="CX46" s="122">
        <v>3.4921485999999998E-3</v>
      </c>
      <c r="CY46" s="122">
        <v>3.8680121000000001E-3</v>
      </c>
      <c r="CZ46" s="122">
        <v>3.9387307000000003E-3</v>
      </c>
      <c r="DA46" s="122">
        <v>3.9549366999999998E-3</v>
      </c>
      <c r="DB46" s="122">
        <v>3.9648707000000004E-3</v>
      </c>
      <c r="DC46" s="122">
        <v>3.9704952000000002E-3</v>
      </c>
      <c r="DD46" s="122">
        <v>3.9748657999999996E-3</v>
      </c>
      <c r="DE46" s="122">
        <v>3.9787199000000002E-3</v>
      </c>
      <c r="DF46" s="123">
        <v>3.9823975999999997E-3</v>
      </c>
      <c r="DG46" s="80">
        <v>105.02275527</v>
      </c>
      <c r="DH46" s="13">
        <v>0.69061912800000003</v>
      </c>
      <c r="DI46" s="60">
        <v>56.300381850000001</v>
      </c>
      <c r="DJ46" s="13">
        <v>0.38306622239999999</v>
      </c>
      <c r="DK46" s="60">
        <v>29.968597246000002</v>
      </c>
      <c r="DL46" s="13">
        <v>0.21097042669999999</v>
      </c>
      <c r="DM46" s="60">
        <v>15.987309156</v>
      </c>
      <c r="DN46" s="13">
        <v>0.1173738094</v>
      </c>
      <c r="DO46" s="60">
        <v>8.7152253429000002</v>
      </c>
      <c r="DP46" s="13">
        <v>6.7624706000000007E-2</v>
      </c>
      <c r="DQ46" s="60">
        <v>4.9144511561000002</v>
      </c>
      <c r="DR46" s="13">
        <v>4.1000237299999999E-2</v>
      </c>
      <c r="DS46" s="60">
        <v>2.8910884221000002</v>
      </c>
      <c r="DT46" s="13">
        <v>2.6422921200000001E-2</v>
      </c>
      <c r="DU46" s="60">
        <v>1.7846172977000001</v>
      </c>
      <c r="DV46" s="13">
        <v>1.81611245E-2</v>
      </c>
      <c r="DW46" s="60">
        <v>1.1514519328999999</v>
      </c>
      <c r="DX46" s="13">
        <v>1.32038053E-2</v>
      </c>
      <c r="DY46" s="60">
        <v>0.77547806429999999</v>
      </c>
      <c r="DZ46" s="15">
        <v>1.0081867899999999E-2</v>
      </c>
    </row>
    <row r="47" spans="1:130">
      <c r="A47" s="8">
        <v>4200</v>
      </c>
      <c r="B47" s="63">
        <v>15346</v>
      </c>
      <c r="C47" s="64">
        <v>1741.5976874</v>
      </c>
      <c r="D47" s="70">
        <v>4149.8244917000002</v>
      </c>
      <c r="E47" s="70">
        <v>89.401897262000006</v>
      </c>
      <c r="F47" s="71">
        <v>8.7878673300000001E-2</v>
      </c>
      <c r="G47" s="64">
        <v>4.3930158780999999</v>
      </c>
      <c r="H47" s="71">
        <v>2.143631E-3</v>
      </c>
      <c r="I47" s="70">
        <v>193.34127172000001</v>
      </c>
      <c r="J47" s="71">
        <v>1.2153861355</v>
      </c>
      <c r="K47" s="70">
        <v>112.18093876</v>
      </c>
      <c r="L47" s="71">
        <v>0.67191916569999999</v>
      </c>
      <c r="M47" s="70">
        <v>32.44830795</v>
      </c>
      <c r="N47" s="71">
        <v>0.24700001320000001</v>
      </c>
      <c r="O47" s="37" t="s">
        <v>83</v>
      </c>
      <c r="P47" s="13">
        <v>0</v>
      </c>
      <c r="Q47" s="70">
        <v>35.759036700999999</v>
      </c>
      <c r="R47" s="71">
        <v>5.8273407899999997E-2</v>
      </c>
      <c r="S47" s="37" t="s">
        <v>83</v>
      </c>
      <c r="T47" s="13">
        <v>0</v>
      </c>
      <c r="U47" s="37" t="s">
        <v>83</v>
      </c>
      <c r="V47" s="13">
        <v>0</v>
      </c>
      <c r="W47" s="70">
        <v>0.51340416420000001</v>
      </c>
      <c r="X47" s="71">
        <v>5.1726372E-3</v>
      </c>
      <c r="Y47" s="70">
        <v>44.121279803</v>
      </c>
      <c r="Z47" s="71">
        <v>0.94440787130000003</v>
      </c>
      <c r="AA47" s="37" t="s">
        <v>83</v>
      </c>
      <c r="AB47" s="13">
        <v>0</v>
      </c>
      <c r="AC47" s="70">
        <v>6.1711229999999995E-4</v>
      </c>
      <c r="AD47" s="71">
        <v>2.8991395E-6</v>
      </c>
      <c r="AE47" s="37" t="s">
        <v>83</v>
      </c>
      <c r="AF47" s="13">
        <v>0</v>
      </c>
      <c r="AG47" s="37" t="s">
        <v>83</v>
      </c>
      <c r="AH47" s="13">
        <v>0</v>
      </c>
      <c r="AI47" s="70">
        <f t="shared" si="0"/>
        <v>6.1711229999999995E-4</v>
      </c>
      <c r="AJ47" s="71">
        <f t="shared" si="0"/>
        <v>2.8991395E-6</v>
      </c>
      <c r="AK47" s="70">
        <v>138.43539211000001</v>
      </c>
      <c r="AL47" s="71">
        <v>1.7946941036999999</v>
      </c>
      <c r="AM47" s="37" t="s">
        <v>83</v>
      </c>
      <c r="AN47" s="13">
        <v>0</v>
      </c>
      <c r="AO47" s="37" t="s">
        <v>83</v>
      </c>
      <c r="AP47" s="13">
        <v>0</v>
      </c>
      <c r="AQ47" s="37" t="s">
        <v>83</v>
      </c>
      <c r="AR47" s="13">
        <v>0</v>
      </c>
      <c r="AS47" s="70">
        <v>88.756881085000003</v>
      </c>
      <c r="AT47" s="71">
        <v>2.7905939270000002</v>
      </c>
      <c r="AU47" s="70">
        <v>74.182330319000002</v>
      </c>
      <c r="AV47" s="71">
        <v>0.52699584320000004</v>
      </c>
      <c r="AW47" s="70">
        <v>34.845003126000002</v>
      </c>
      <c r="AX47" s="71">
        <v>0.32409700679999998</v>
      </c>
      <c r="AY47" s="70">
        <v>11.633210015</v>
      </c>
      <c r="AZ47" s="71">
        <v>9.2518637799999998E-2</v>
      </c>
      <c r="BA47" s="60">
        <f t="shared" si="1"/>
        <v>27.704117178000004</v>
      </c>
      <c r="BB47" s="13">
        <f t="shared" si="1"/>
        <v>0.11038019860000003</v>
      </c>
      <c r="BC47" s="70">
        <v>3.0561319E-3</v>
      </c>
      <c r="BD47" s="13">
        <v>2.0245371000000002E-6</v>
      </c>
      <c r="BE47" s="70">
        <v>189.99138461000001</v>
      </c>
      <c r="BF47" s="71">
        <v>1.9958447187999999</v>
      </c>
      <c r="BG47" s="71">
        <v>4.2309008000000004E-3</v>
      </c>
      <c r="BH47" s="13">
        <v>4.9382488000000004E-6</v>
      </c>
      <c r="BI47" s="70">
        <v>0.6705547731</v>
      </c>
      <c r="BJ47" s="71">
        <v>9.0360931999999995E-3</v>
      </c>
      <c r="BK47" s="70">
        <v>31.777753177000001</v>
      </c>
      <c r="BL47" s="71">
        <v>0.23796392</v>
      </c>
      <c r="BM47" s="7"/>
      <c r="BN47" s="13"/>
      <c r="BO47" s="7"/>
      <c r="BP47" s="13"/>
      <c r="BQ47" s="70">
        <v>15.948489806</v>
      </c>
      <c r="BR47" s="71">
        <v>1.61738495E-2</v>
      </c>
      <c r="BS47" s="70">
        <v>19.810546896000002</v>
      </c>
      <c r="BT47" s="71">
        <v>4.2099558500000002E-2</v>
      </c>
      <c r="BU47" s="7"/>
      <c r="BV47" s="13"/>
      <c r="BW47" s="7"/>
      <c r="BX47" s="13"/>
      <c r="BY47" s="7"/>
      <c r="BZ47" s="13"/>
      <c r="CA47" s="7"/>
      <c r="CB47" s="13"/>
      <c r="CC47" s="70">
        <v>0.1594720177</v>
      </c>
      <c r="CD47" s="71">
        <v>1.7958825999999999E-3</v>
      </c>
      <c r="CE47" s="70">
        <v>0.35393214639999998</v>
      </c>
      <c r="CF47" s="71">
        <v>3.3767545999999998E-3</v>
      </c>
      <c r="CG47" s="70">
        <v>3.6353079659</v>
      </c>
      <c r="CH47" s="71">
        <v>4.0402497199999998E-2</v>
      </c>
      <c r="CI47" s="70">
        <v>40.485971837000001</v>
      </c>
      <c r="CJ47" s="71">
        <v>0.90400537410000004</v>
      </c>
      <c r="CK47" s="6"/>
      <c r="CL47" s="13"/>
      <c r="CM47" s="7"/>
      <c r="CN47" s="15"/>
      <c r="CO47" s="70">
        <v>27.334984574</v>
      </c>
      <c r="CP47" s="71">
        <v>0.47170354139999998</v>
      </c>
      <c r="CQ47" s="70">
        <v>61.421896511</v>
      </c>
      <c r="CR47" s="71">
        <v>2.3188903856</v>
      </c>
      <c r="CS47" s="70">
        <v>26.83554122</v>
      </c>
      <c r="CT47" s="71">
        <v>0.6785182126</v>
      </c>
      <c r="CU47" s="70">
        <v>163.15584339</v>
      </c>
      <c r="CV47" s="66">
        <v>1.3173265061999999</v>
      </c>
      <c r="CW47" s="121">
        <v>2.1213782999999998E-3</v>
      </c>
      <c r="CX47" s="122">
        <v>3.6716814000000001E-3</v>
      </c>
      <c r="CY47" s="122">
        <v>4.0672483000000004E-3</v>
      </c>
      <c r="CZ47" s="122">
        <v>4.1427979999999996E-3</v>
      </c>
      <c r="DA47" s="122">
        <v>4.1598358E-3</v>
      </c>
      <c r="DB47" s="122">
        <v>4.1702094000000004E-3</v>
      </c>
      <c r="DC47" s="122">
        <v>4.1759719000000004E-3</v>
      </c>
      <c r="DD47" s="122">
        <v>4.1804848999999998E-3</v>
      </c>
      <c r="DE47" s="122">
        <v>4.1844836999999999E-3</v>
      </c>
      <c r="DF47" s="123">
        <v>4.1883071000000001E-3</v>
      </c>
      <c r="DG47" s="80">
        <v>105.82365013</v>
      </c>
      <c r="DH47" s="13">
        <v>0.69576821310000003</v>
      </c>
      <c r="DI47" s="60">
        <v>56.891312188999997</v>
      </c>
      <c r="DJ47" s="13">
        <v>0.38702753699999998</v>
      </c>
      <c r="DK47" s="60">
        <v>30.378163152999999</v>
      </c>
      <c r="DL47" s="13">
        <v>0.21385962110000001</v>
      </c>
      <c r="DM47" s="60">
        <v>16.264311599999999</v>
      </c>
      <c r="DN47" s="13">
        <v>0.11944743300000001</v>
      </c>
      <c r="DO47" s="60">
        <v>8.9027600285999995</v>
      </c>
      <c r="DP47" s="13">
        <v>6.9130207200000002E-2</v>
      </c>
      <c r="DQ47" s="60">
        <v>5.0421835517</v>
      </c>
      <c r="DR47" s="13">
        <v>4.2113391399999998E-2</v>
      </c>
      <c r="DS47" s="60">
        <v>2.9790768591000001</v>
      </c>
      <c r="DT47" s="13">
        <v>2.7267597300000002E-2</v>
      </c>
      <c r="DU47" s="60">
        <v>1.8473713677000001</v>
      </c>
      <c r="DV47" s="13">
        <v>1.8828728600000001E-2</v>
      </c>
      <c r="DW47" s="60">
        <v>1.1973197139</v>
      </c>
      <c r="DX47" s="13">
        <v>1.3747938899999999E-2</v>
      </c>
      <c r="DY47" s="60">
        <v>0.81024782240000004</v>
      </c>
      <c r="DZ47" s="15">
        <v>1.0539432899999999E-2</v>
      </c>
    </row>
    <row r="48" spans="1:130">
      <c r="A48" s="8">
        <v>4300</v>
      </c>
      <c r="B48" s="63">
        <v>14843</v>
      </c>
      <c r="C48" s="64">
        <v>1764.6632431</v>
      </c>
      <c r="D48" s="70">
        <v>4249.7295987999996</v>
      </c>
      <c r="E48" s="70">
        <v>91.512707878000001</v>
      </c>
      <c r="F48" s="71">
        <v>8.9000468400000005E-2</v>
      </c>
      <c r="G48" s="64">
        <v>4.6525687139</v>
      </c>
      <c r="H48" s="71">
        <v>2.2413724999999999E-3</v>
      </c>
      <c r="I48" s="70">
        <v>194.30134987</v>
      </c>
      <c r="J48" s="71">
        <v>1.2214026613</v>
      </c>
      <c r="K48" s="70">
        <v>113.31602452</v>
      </c>
      <c r="L48" s="71">
        <v>0.6788143271</v>
      </c>
      <c r="M48" s="70">
        <v>33.038327434999999</v>
      </c>
      <c r="N48" s="71">
        <v>0.25117461140000003</v>
      </c>
      <c r="O48" s="37" t="s">
        <v>83</v>
      </c>
      <c r="P48" s="13">
        <v>0</v>
      </c>
      <c r="Q48" s="70">
        <v>37.099686247000001</v>
      </c>
      <c r="R48" s="71">
        <v>6.0086528700000003E-2</v>
      </c>
      <c r="S48" s="37" t="s">
        <v>83</v>
      </c>
      <c r="T48" s="13">
        <v>0</v>
      </c>
      <c r="U48" s="37" t="s">
        <v>83</v>
      </c>
      <c r="V48" s="13">
        <v>0</v>
      </c>
      <c r="W48" s="70">
        <v>0.53663137549999995</v>
      </c>
      <c r="X48" s="71">
        <v>5.3930009000000001E-3</v>
      </c>
      <c r="Y48" s="70">
        <v>45.214660254999998</v>
      </c>
      <c r="Z48" s="71">
        <v>0.96553452299999998</v>
      </c>
      <c r="AA48" s="37" t="s">
        <v>83</v>
      </c>
      <c r="AB48" s="13">
        <v>0</v>
      </c>
      <c r="AC48" s="70">
        <v>6.4255710000000001E-4</v>
      </c>
      <c r="AD48" s="71">
        <v>3.0579753E-6</v>
      </c>
      <c r="AE48" s="37" t="s">
        <v>83</v>
      </c>
      <c r="AF48" s="13">
        <v>0</v>
      </c>
      <c r="AG48" s="37" t="s">
        <v>83</v>
      </c>
      <c r="AH48" s="13">
        <v>0</v>
      </c>
      <c r="AI48" s="70">
        <f t="shared" si="0"/>
        <v>6.4255710000000001E-4</v>
      </c>
      <c r="AJ48" s="71">
        <f t="shared" si="0"/>
        <v>3.0579753E-6</v>
      </c>
      <c r="AK48" s="70">
        <v>140.17697380999999</v>
      </c>
      <c r="AL48" s="71">
        <v>1.8051369442</v>
      </c>
      <c r="AM48" s="37" t="s">
        <v>83</v>
      </c>
      <c r="AN48" s="13">
        <v>0</v>
      </c>
      <c r="AO48" s="37" t="s">
        <v>83</v>
      </c>
      <c r="AP48" s="13">
        <v>0</v>
      </c>
      <c r="AQ48" s="37" t="s">
        <v>83</v>
      </c>
      <c r="AR48" s="13">
        <v>0</v>
      </c>
      <c r="AS48" s="70">
        <v>89.906491461000002</v>
      </c>
      <c r="AT48" s="71">
        <v>2.8132074883999998</v>
      </c>
      <c r="AU48" s="70">
        <v>75.524829983000004</v>
      </c>
      <c r="AV48" s="71">
        <v>0.53376695880000002</v>
      </c>
      <c r="AW48" s="70">
        <v>35.428068518000003</v>
      </c>
      <c r="AX48" s="71">
        <v>0.32828992930000001</v>
      </c>
      <c r="AY48" s="70">
        <v>11.795577324</v>
      </c>
      <c r="AZ48" s="71">
        <v>9.3374489000000005E-2</v>
      </c>
      <c r="BA48" s="60">
        <f t="shared" si="1"/>
        <v>28.301184141</v>
      </c>
      <c r="BB48" s="13">
        <f t="shared" si="1"/>
        <v>0.11210254050000001</v>
      </c>
      <c r="BC48" s="70">
        <v>3.0320273000000002E-3</v>
      </c>
      <c r="BD48" s="13">
        <v>2.0105343E-6</v>
      </c>
      <c r="BE48" s="70">
        <v>194.12647086999999</v>
      </c>
      <c r="BF48" s="71">
        <v>2.0209773904000001</v>
      </c>
      <c r="BG48" s="71">
        <v>4.4412284999999999E-3</v>
      </c>
      <c r="BH48" s="13">
        <v>4.8975932000000002E-6</v>
      </c>
      <c r="BI48" s="70">
        <v>0.69261587130000002</v>
      </c>
      <c r="BJ48" s="71">
        <v>9.2624044000000003E-3</v>
      </c>
      <c r="BK48" s="70">
        <v>32.345711563999998</v>
      </c>
      <c r="BL48" s="71">
        <v>0.24191220699999999</v>
      </c>
      <c r="BM48" s="7"/>
      <c r="BN48" s="13"/>
      <c r="BO48" s="7"/>
      <c r="BP48" s="13"/>
      <c r="BQ48" s="70">
        <v>16.707060208000001</v>
      </c>
      <c r="BR48" s="71">
        <v>1.67781127E-2</v>
      </c>
      <c r="BS48" s="70">
        <v>20.392626039</v>
      </c>
      <c r="BT48" s="71">
        <v>4.3308415900000001E-2</v>
      </c>
      <c r="BU48" s="7"/>
      <c r="BV48" s="13"/>
      <c r="BW48" s="7"/>
      <c r="BX48" s="13"/>
      <c r="BY48" s="7"/>
      <c r="BZ48" s="13"/>
      <c r="CA48" s="7"/>
      <c r="CB48" s="13"/>
      <c r="CC48" s="70">
        <v>0.16792071250000001</v>
      </c>
      <c r="CD48" s="71">
        <v>1.8880225E-3</v>
      </c>
      <c r="CE48" s="70">
        <v>0.36871066299999999</v>
      </c>
      <c r="CF48" s="71">
        <v>3.5049783999999999E-3</v>
      </c>
      <c r="CG48" s="70">
        <v>3.7758175305999999</v>
      </c>
      <c r="CH48" s="71">
        <v>4.1826668599999998E-2</v>
      </c>
      <c r="CI48" s="70">
        <v>41.438842725000001</v>
      </c>
      <c r="CJ48" s="71">
        <v>0.92370785440000003</v>
      </c>
      <c r="CK48" s="6"/>
      <c r="CL48" s="13"/>
      <c r="CM48" s="7"/>
      <c r="CN48" s="15"/>
      <c r="CO48" s="70">
        <v>27.774754864999998</v>
      </c>
      <c r="CP48" s="71">
        <v>0.4778016551</v>
      </c>
      <c r="CQ48" s="70">
        <v>62.131736596000003</v>
      </c>
      <c r="CR48" s="71">
        <v>2.3354058332999998</v>
      </c>
      <c r="CS48" s="70">
        <v>28.080623113000001</v>
      </c>
      <c r="CT48" s="71">
        <v>0.68985609820000005</v>
      </c>
      <c r="CU48" s="70">
        <v>166.04584775999999</v>
      </c>
      <c r="CV48" s="66">
        <v>1.3311212922</v>
      </c>
      <c r="CW48" s="121">
        <v>2.2183454000000002E-3</v>
      </c>
      <c r="CX48" s="122">
        <v>3.8488810000000002E-3</v>
      </c>
      <c r="CY48" s="122">
        <v>4.2694899000000003E-3</v>
      </c>
      <c r="CZ48" s="122">
        <v>4.3519648999999997E-3</v>
      </c>
      <c r="DA48" s="122">
        <v>4.3696029000000001E-3</v>
      </c>
      <c r="DB48" s="122">
        <v>4.3802759000000002E-3</v>
      </c>
      <c r="DC48" s="122">
        <v>4.3861849000000003E-3</v>
      </c>
      <c r="DD48" s="122">
        <v>4.3908487E-3</v>
      </c>
      <c r="DE48" s="122">
        <v>4.3950005000000002E-3</v>
      </c>
      <c r="DF48" s="123">
        <v>4.3988079999999997E-3</v>
      </c>
      <c r="DG48" s="80">
        <v>106.61514828</v>
      </c>
      <c r="DH48" s="13">
        <v>0.7008313156</v>
      </c>
      <c r="DI48" s="60">
        <v>57.47991227</v>
      </c>
      <c r="DJ48" s="13">
        <v>0.39091394330000001</v>
      </c>
      <c r="DK48" s="60">
        <v>30.787121590999998</v>
      </c>
      <c r="DL48" s="13">
        <v>0.2166692902</v>
      </c>
      <c r="DM48" s="60">
        <v>16.54039135</v>
      </c>
      <c r="DN48" s="13">
        <v>0.1214448644</v>
      </c>
      <c r="DO48" s="60">
        <v>9.0892836407999997</v>
      </c>
      <c r="DP48" s="13">
        <v>7.0565274499999997E-2</v>
      </c>
      <c r="DQ48" s="60">
        <v>5.1699007991999997</v>
      </c>
      <c r="DR48" s="13">
        <v>4.3168034299999998E-2</v>
      </c>
      <c r="DS48" s="60">
        <v>3.0684513222000001</v>
      </c>
      <c r="DT48" s="13">
        <v>2.80684205E-2</v>
      </c>
      <c r="DU48" s="60">
        <v>1.9122681806999999</v>
      </c>
      <c r="DV48" s="13">
        <v>1.94618267E-2</v>
      </c>
      <c r="DW48" s="60">
        <v>1.2437306098000001</v>
      </c>
      <c r="DX48" s="13">
        <v>1.4251397900000001E-2</v>
      </c>
      <c r="DY48" s="60">
        <v>0.84502406819999998</v>
      </c>
      <c r="DZ48" s="15">
        <v>1.0956518599999999E-2</v>
      </c>
    </row>
    <row r="49" spans="1:130">
      <c r="A49" s="8">
        <v>4400</v>
      </c>
      <c r="B49" s="63">
        <v>14583</v>
      </c>
      <c r="C49" s="64">
        <v>1787.3909920999999</v>
      </c>
      <c r="D49" s="70">
        <v>4350.0430935000004</v>
      </c>
      <c r="E49" s="70">
        <v>93.673640468000002</v>
      </c>
      <c r="F49" s="71">
        <v>9.01630504E-2</v>
      </c>
      <c r="G49" s="64">
        <v>4.9324368043</v>
      </c>
      <c r="H49" s="71">
        <v>2.3470410999999998E-3</v>
      </c>
      <c r="I49" s="70">
        <v>195.18847565999999</v>
      </c>
      <c r="J49" s="71">
        <v>1.2269527564</v>
      </c>
      <c r="K49" s="70">
        <v>114.44661644999999</v>
      </c>
      <c r="L49" s="71">
        <v>0.68536269380000003</v>
      </c>
      <c r="M49" s="70">
        <v>33.597909755000003</v>
      </c>
      <c r="N49" s="71">
        <v>0.25503478029999999</v>
      </c>
      <c r="O49" s="37" t="s">
        <v>83</v>
      </c>
      <c r="P49" s="13">
        <v>0</v>
      </c>
      <c r="Q49" s="70">
        <v>38.471885311999998</v>
      </c>
      <c r="R49" s="71">
        <v>6.1875201099999999E-2</v>
      </c>
      <c r="S49" s="37" t="s">
        <v>83</v>
      </c>
      <c r="T49" s="13">
        <v>0</v>
      </c>
      <c r="U49" s="37" t="s">
        <v>83</v>
      </c>
      <c r="V49" s="13">
        <v>0</v>
      </c>
      <c r="W49" s="70">
        <v>0.55933133950000002</v>
      </c>
      <c r="X49" s="71">
        <v>5.5895093999999996E-3</v>
      </c>
      <c r="Y49" s="70">
        <v>46.272966340000004</v>
      </c>
      <c r="Z49" s="71">
        <v>0.98606353530000002</v>
      </c>
      <c r="AA49" s="37" t="s">
        <v>83</v>
      </c>
      <c r="AB49" s="13">
        <v>0</v>
      </c>
      <c r="AC49" s="70">
        <v>6.9232189999999996E-4</v>
      </c>
      <c r="AD49" s="71">
        <v>3.2155014E-6</v>
      </c>
      <c r="AE49" s="37" t="s">
        <v>83</v>
      </c>
      <c r="AF49" s="13">
        <v>0</v>
      </c>
      <c r="AG49" s="37" t="s">
        <v>83</v>
      </c>
      <c r="AH49" s="13">
        <v>0</v>
      </c>
      <c r="AI49" s="70">
        <f t="shared" si="0"/>
        <v>6.9232189999999996E-4</v>
      </c>
      <c r="AJ49" s="71">
        <f t="shared" si="0"/>
        <v>3.2155014E-6</v>
      </c>
      <c r="AK49" s="70">
        <v>141.91080518999999</v>
      </c>
      <c r="AL49" s="71">
        <v>1.8150287913000001</v>
      </c>
      <c r="AM49" s="37" t="s">
        <v>83</v>
      </c>
      <c r="AN49" s="13">
        <v>0</v>
      </c>
      <c r="AO49" s="37" t="s">
        <v>83</v>
      </c>
      <c r="AP49" s="13">
        <v>0</v>
      </c>
      <c r="AQ49" s="37" t="s">
        <v>83</v>
      </c>
      <c r="AR49" s="13">
        <v>0</v>
      </c>
      <c r="AS49" s="70">
        <v>91.067260243999996</v>
      </c>
      <c r="AT49" s="71">
        <v>2.8352427292</v>
      </c>
      <c r="AU49" s="70">
        <v>76.884002304000006</v>
      </c>
      <c r="AV49" s="71">
        <v>0.54044331069999996</v>
      </c>
      <c r="AW49" s="70">
        <v>36.031217990999998</v>
      </c>
      <c r="AX49" s="71">
        <v>0.33247335900000002</v>
      </c>
      <c r="AY49" s="70">
        <v>11.9381728</v>
      </c>
      <c r="AZ49" s="71">
        <v>9.4130650199999999E-2</v>
      </c>
      <c r="BA49" s="60">
        <f t="shared" si="1"/>
        <v>28.914611513000011</v>
      </c>
      <c r="BB49" s="13">
        <f t="shared" si="1"/>
        <v>0.11383930149999993</v>
      </c>
      <c r="BC49" s="70">
        <v>3.0076777000000001E-3</v>
      </c>
      <c r="BD49" s="13">
        <v>1.9965714000000001E-6</v>
      </c>
      <c r="BE49" s="70">
        <v>198.31872189000001</v>
      </c>
      <c r="BF49" s="71">
        <v>2.0457245403000002</v>
      </c>
      <c r="BG49" s="71">
        <v>4.6603089E-3</v>
      </c>
      <c r="BH49" s="13">
        <v>4.8566084000000002E-6</v>
      </c>
      <c r="BI49" s="70">
        <v>0.71526118979999997</v>
      </c>
      <c r="BJ49" s="71">
        <v>9.4807575000000009E-3</v>
      </c>
      <c r="BK49" s="70">
        <v>32.882648564999997</v>
      </c>
      <c r="BL49" s="71">
        <v>0.24555402270000001</v>
      </c>
      <c r="BM49" s="7"/>
      <c r="BN49" s="13"/>
      <c r="BO49" s="7"/>
      <c r="BP49" s="13"/>
      <c r="BQ49" s="70">
        <v>17.495293963000002</v>
      </c>
      <c r="BR49" s="71">
        <v>1.7366189800000001E-2</v>
      </c>
      <c r="BS49" s="70">
        <v>20.976591349</v>
      </c>
      <c r="BT49" s="71">
        <v>4.4509011299999998E-2</v>
      </c>
      <c r="BU49" s="7"/>
      <c r="BV49" s="13"/>
      <c r="BW49" s="7"/>
      <c r="BX49" s="13"/>
      <c r="BY49" s="7"/>
      <c r="BZ49" s="13"/>
      <c r="CA49" s="7"/>
      <c r="CB49" s="13"/>
      <c r="CC49" s="70">
        <v>0.1748231861</v>
      </c>
      <c r="CD49" s="71">
        <v>1.9448236E-3</v>
      </c>
      <c r="CE49" s="70">
        <v>0.3845081534</v>
      </c>
      <c r="CF49" s="71">
        <v>3.6446857000000002E-3</v>
      </c>
      <c r="CG49" s="70">
        <v>3.9038114471999998</v>
      </c>
      <c r="CH49" s="71">
        <v>4.2997890099999998E-2</v>
      </c>
      <c r="CI49" s="70">
        <v>42.369154893000001</v>
      </c>
      <c r="CJ49" s="71">
        <v>0.94306564520000002</v>
      </c>
      <c r="CK49" s="6"/>
      <c r="CL49" s="13"/>
      <c r="CM49" s="7"/>
      <c r="CN49" s="15"/>
      <c r="CO49" s="70">
        <v>28.221286920000001</v>
      </c>
      <c r="CP49" s="71">
        <v>0.48354613909999999</v>
      </c>
      <c r="CQ49" s="70">
        <v>62.845973323999999</v>
      </c>
      <c r="CR49" s="71">
        <v>2.3516965901</v>
      </c>
      <c r="CS49" s="70">
        <v>29.404707583</v>
      </c>
      <c r="CT49" s="71">
        <v>0.70105062200000001</v>
      </c>
      <c r="CU49" s="70">
        <v>168.91401431</v>
      </c>
      <c r="CV49" s="66">
        <v>1.3446739184000001</v>
      </c>
      <c r="CW49" s="121">
        <v>2.3219042000000001E-3</v>
      </c>
      <c r="CX49" s="122">
        <v>4.0331543000000003E-3</v>
      </c>
      <c r="CY49" s="122">
        <v>4.4776052E-3</v>
      </c>
      <c r="CZ49" s="122">
        <v>4.5672417000000003E-3</v>
      </c>
      <c r="DA49" s="122">
        <v>4.5861045000000003E-3</v>
      </c>
      <c r="DB49" s="122">
        <v>4.5978640999999997E-3</v>
      </c>
      <c r="DC49" s="122">
        <v>4.6039237E-3</v>
      </c>
      <c r="DD49" s="122">
        <v>4.6087421000000003E-3</v>
      </c>
      <c r="DE49" s="122">
        <v>4.6130507999999999E-3</v>
      </c>
      <c r="DF49" s="123">
        <v>4.6170164E-3</v>
      </c>
      <c r="DG49" s="80">
        <v>107.34711581000001</v>
      </c>
      <c r="DH49" s="13">
        <v>0.70549478290000001</v>
      </c>
      <c r="DI49" s="60">
        <v>58.025553320999997</v>
      </c>
      <c r="DJ49" s="13">
        <v>0.39449226780000002</v>
      </c>
      <c r="DK49" s="60">
        <v>31.170909786999999</v>
      </c>
      <c r="DL49" s="13">
        <v>0.219272307</v>
      </c>
      <c r="DM49" s="60">
        <v>16.804028689999999</v>
      </c>
      <c r="DN49" s="13">
        <v>0.123309239</v>
      </c>
      <c r="DO49" s="60">
        <v>9.2684179702999998</v>
      </c>
      <c r="DP49" s="13">
        <v>7.1894625899999995E-2</v>
      </c>
      <c r="DQ49" s="60">
        <v>5.2915382116999998</v>
      </c>
      <c r="DR49" s="13">
        <v>4.41236141E-2</v>
      </c>
      <c r="DS49" s="60">
        <v>3.1527559501</v>
      </c>
      <c r="DT49" s="13">
        <v>2.8774854900000001E-2</v>
      </c>
      <c r="DU49" s="60">
        <v>1.9724259928000001</v>
      </c>
      <c r="DV49" s="13">
        <v>2.0002601200000001E-2</v>
      </c>
      <c r="DW49" s="60">
        <v>1.2870750741000001</v>
      </c>
      <c r="DX49" s="13">
        <v>1.46750973E-2</v>
      </c>
      <c r="DY49" s="60">
        <v>0.87718062959999998</v>
      </c>
      <c r="DZ49" s="15">
        <v>1.13004118E-2</v>
      </c>
    </row>
    <row r="50" spans="1:130">
      <c r="A50" s="8">
        <v>4500</v>
      </c>
      <c r="B50" s="63">
        <v>13927</v>
      </c>
      <c r="C50" s="64">
        <v>1809.7190611000001</v>
      </c>
      <c r="D50" s="70">
        <v>4449.5006956999996</v>
      </c>
      <c r="E50" s="70">
        <v>95.787886393999997</v>
      </c>
      <c r="F50" s="71">
        <v>9.1228978099999997E-2</v>
      </c>
      <c r="G50" s="64">
        <v>5.1849001824999998</v>
      </c>
      <c r="H50" s="71">
        <v>2.4415578999999999E-3</v>
      </c>
      <c r="I50" s="70">
        <v>196.08919051999999</v>
      </c>
      <c r="J50" s="71">
        <v>1.2325069618</v>
      </c>
      <c r="K50" s="70">
        <v>115.53414476</v>
      </c>
      <c r="L50" s="71">
        <v>0.69198987109999999</v>
      </c>
      <c r="M50" s="70">
        <v>34.125461246</v>
      </c>
      <c r="N50" s="71">
        <v>0.25869769259999997</v>
      </c>
      <c r="O50" s="37" t="s">
        <v>83</v>
      </c>
      <c r="P50" s="13">
        <v>0</v>
      </c>
      <c r="Q50" s="70">
        <v>39.855577560999997</v>
      </c>
      <c r="R50" s="71">
        <v>6.3691304800000001E-2</v>
      </c>
      <c r="S50" s="37" t="s">
        <v>83</v>
      </c>
      <c r="T50" s="13">
        <v>0</v>
      </c>
      <c r="U50" s="37" t="s">
        <v>83</v>
      </c>
      <c r="V50" s="13">
        <v>0</v>
      </c>
      <c r="W50" s="70">
        <v>0.57919109670000002</v>
      </c>
      <c r="X50" s="71">
        <v>5.7738562E-3</v>
      </c>
      <c r="Y50" s="70">
        <v>47.292989873000003</v>
      </c>
      <c r="Z50" s="71">
        <v>1.0055656502999999</v>
      </c>
      <c r="AA50" s="37" t="s">
        <v>83</v>
      </c>
      <c r="AB50" s="13">
        <v>0</v>
      </c>
      <c r="AC50" s="70">
        <v>6.8892240000000004E-4</v>
      </c>
      <c r="AD50" s="71">
        <v>3.1996259000000002E-6</v>
      </c>
      <c r="AE50" s="37" t="s">
        <v>83</v>
      </c>
      <c r="AF50" s="13">
        <v>0</v>
      </c>
      <c r="AG50" s="37" t="s">
        <v>83</v>
      </c>
      <c r="AH50" s="13">
        <v>0</v>
      </c>
      <c r="AI50" s="70">
        <f t="shared" si="0"/>
        <v>6.8892240000000004E-4</v>
      </c>
      <c r="AJ50" s="71">
        <f t="shared" si="0"/>
        <v>3.1996259000000002E-6</v>
      </c>
      <c r="AK50" s="70">
        <v>143.54101659</v>
      </c>
      <c r="AL50" s="71">
        <v>1.8247463329</v>
      </c>
      <c r="AM50" s="37" t="s">
        <v>83</v>
      </c>
      <c r="AN50" s="13">
        <v>0</v>
      </c>
      <c r="AO50" s="37" t="s">
        <v>83</v>
      </c>
      <c r="AP50" s="13">
        <v>0</v>
      </c>
      <c r="AQ50" s="37" t="s">
        <v>83</v>
      </c>
      <c r="AR50" s="13">
        <v>0</v>
      </c>
      <c r="AS50" s="70">
        <v>92.202578445</v>
      </c>
      <c r="AT50" s="71">
        <v>2.8570405739</v>
      </c>
      <c r="AU50" s="70">
        <v>78.148444162000004</v>
      </c>
      <c r="AV50" s="71">
        <v>0.54689290999999995</v>
      </c>
      <c r="AW50" s="70">
        <v>36.578823464000003</v>
      </c>
      <c r="AX50" s="71">
        <v>0.3364562606</v>
      </c>
      <c r="AY50" s="70">
        <v>12.088815694999999</v>
      </c>
      <c r="AZ50" s="71">
        <v>9.4936775900000006E-2</v>
      </c>
      <c r="BA50" s="60">
        <f t="shared" si="1"/>
        <v>29.480805003</v>
      </c>
      <c r="BB50" s="13">
        <f t="shared" si="1"/>
        <v>0.11549987349999996</v>
      </c>
      <c r="BC50" s="70">
        <v>2.9855400000000001E-3</v>
      </c>
      <c r="BD50" s="13">
        <v>1.9838409000000001E-6</v>
      </c>
      <c r="BE50" s="70">
        <v>202.47448297</v>
      </c>
      <c r="BF50" s="71">
        <v>2.0698502524000002</v>
      </c>
      <c r="BG50" s="71">
        <v>4.8599995E-3</v>
      </c>
      <c r="BH50" s="13">
        <v>4.8191562999999998E-6</v>
      </c>
      <c r="BI50" s="70">
        <v>0.7270711258</v>
      </c>
      <c r="BJ50" s="71">
        <v>9.6056878999999998E-3</v>
      </c>
      <c r="BK50" s="70">
        <v>33.398390120999998</v>
      </c>
      <c r="BL50" s="71">
        <v>0.2490920046</v>
      </c>
      <c r="BM50" s="7"/>
      <c r="BN50" s="13"/>
      <c r="BO50" s="7"/>
      <c r="BP50" s="13"/>
      <c r="BQ50" s="70">
        <v>18.289843090000002</v>
      </c>
      <c r="BR50" s="71">
        <v>1.7965954100000001E-2</v>
      </c>
      <c r="BS50" s="70">
        <v>21.565734470999999</v>
      </c>
      <c r="BT50" s="71">
        <v>4.57253507E-2</v>
      </c>
      <c r="BU50" s="7"/>
      <c r="BV50" s="13"/>
      <c r="BW50" s="7"/>
      <c r="BX50" s="13"/>
      <c r="BY50" s="7"/>
      <c r="BZ50" s="13"/>
      <c r="CA50" s="7"/>
      <c r="CB50" s="13"/>
      <c r="CC50" s="70">
        <v>0.1799528296</v>
      </c>
      <c r="CD50" s="71">
        <v>2.0087747999999999E-3</v>
      </c>
      <c r="CE50" s="70">
        <v>0.39923826699999998</v>
      </c>
      <c r="CF50" s="71">
        <v>3.7650814000000001E-3</v>
      </c>
      <c r="CG50" s="70">
        <v>4.0360571999000001</v>
      </c>
      <c r="CH50" s="71">
        <v>4.4192256200000002E-2</v>
      </c>
      <c r="CI50" s="70">
        <v>43.256932673000001</v>
      </c>
      <c r="CJ50" s="71">
        <v>0.9613733941</v>
      </c>
      <c r="CK50" s="6"/>
      <c r="CL50" s="13"/>
      <c r="CM50" s="7"/>
      <c r="CN50" s="15"/>
      <c r="CO50" s="70">
        <v>28.653266307999999</v>
      </c>
      <c r="CP50" s="71">
        <v>0.48928220319999999</v>
      </c>
      <c r="CQ50" s="70">
        <v>63.549312135999998</v>
      </c>
      <c r="CR50" s="71">
        <v>2.3677583707999998</v>
      </c>
      <c r="CS50" s="70">
        <v>30.714203528999999</v>
      </c>
      <c r="CT50" s="71">
        <v>0.71193632829999998</v>
      </c>
      <c r="CU50" s="70">
        <v>171.76027944000001</v>
      </c>
      <c r="CV50" s="66">
        <v>1.3579139241</v>
      </c>
      <c r="CW50" s="121">
        <v>2.4155196999999999E-3</v>
      </c>
      <c r="CX50" s="122">
        <v>4.2038073E-3</v>
      </c>
      <c r="CY50" s="122">
        <v>4.6716136E-3</v>
      </c>
      <c r="CZ50" s="122">
        <v>4.7661600000000002E-3</v>
      </c>
      <c r="DA50" s="122">
        <v>4.7857719999999998E-3</v>
      </c>
      <c r="DB50" s="122">
        <v>4.7976414999999998E-3</v>
      </c>
      <c r="DC50" s="122">
        <v>4.8038370999999996E-3</v>
      </c>
      <c r="DD50" s="122">
        <v>4.8086363000000003E-3</v>
      </c>
      <c r="DE50" s="122">
        <v>4.8129278000000001E-3</v>
      </c>
      <c r="DF50" s="123">
        <v>4.8168776E-3</v>
      </c>
      <c r="DG50" s="80">
        <v>108.08405578</v>
      </c>
      <c r="DH50" s="13">
        <v>0.71014202940000004</v>
      </c>
      <c r="DI50" s="60">
        <v>58.573048299</v>
      </c>
      <c r="DJ50" s="13">
        <v>0.39804413</v>
      </c>
      <c r="DK50" s="60">
        <v>31.557342968</v>
      </c>
      <c r="DL50" s="13">
        <v>0.2218593298</v>
      </c>
      <c r="DM50" s="60">
        <v>17.064292680000001</v>
      </c>
      <c r="DN50" s="13">
        <v>0.12512287289999999</v>
      </c>
      <c r="DO50" s="60">
        <v>9.4411021357999996</v>
      </c>
      <c r="DP50" s="13">
        <v>7.3156515899999996E-2</v>
      </c>
      <c r="DQ50" s="60">
        <v>5.4072224414000001</v>
      </c>
      <c r="DR50" s="13">
        <v>4.5018622899999999E-2</v>
      </c>
      <c r="DS50" s="60">
        <v>3.2303568521999999</v>
      </c>
      <c r="DT50" s="13">
        <v>2.94209793E-2</v>
      </c>
      <c r="DU50" s="60">
        <v>2.0260833059999999</v>
      </c>
      <c r="DV50" s="13">
        <v>2.04887666E-2</v>
      </c>
      <c r="DW50" s="60">
        <v>1.3250383518</v>
      </c>
      <c r="DX50" s="13">
        <v>1.50525625E-2</v>
      </c>
      <c r="DY50" s="60">
        <v>0.90465937090000004</v>
      </c>
      <c r="DZ50" s="15">
        <v>1.1601883E-2</v>
      </c>
    </row>
    <row r="51" spans="1:130">
      <c r="A51" s="8">
        <v>4600</v>
      </c>
      <c r="B51" s="63">
        <v>13407</v>
      </c>
      <c r="C51" s="64">
        <v>1831.6770048999999</v>
      </c>
      <c r="D51" s="70">
        <v>4549.6609706999998</v>
      </c>
      <c r="E51" s="70">
        <v>97.872946888000001</v>
      </c>
      <c r="F51" s="71">
        <v>9.2291488300000002E-2</v>
      </c>
      <c r="G51" s="64">
        <v>5.4743415726000002</v>
      </c>
      <c r="H51" s="71">
        <v>2.5454690999999999E-3</v>
      </c>
      <c r="I51" s="70">
        <v>196.96033538</v>
      </c>
      <c r="J51" s="71">
        <v>1.2379472206</v>
      </c>
      <c r="K51" s="70">
        <v>116.62093604</v>
      </c>
      <c r="L51" s="71">
        <v>0.69863327519999996</v>
      </c>
      <c r="M51" s="70">
        <v>34.696482355999997</v>
      </c>
      <c r="N51" s="71">
        <v>0.26258769300000001</v>
      </c>
      <c r="O51" s="37" t="s">
        <v>83</v>
      </c>
      <c r="P51" s="13">
        <v>0</v>
      </c>
      <c r="Q51" s="70">
        <v>41.216301966000003</v>
      </c>
      <c r="R51" s="71">
        <v>6.5487821700000004E-2</v>
      </c>
      <c r="S51" s="37" t="s">
        <v>83</v>
      </c>
      <c r="T51" s="13">
        <v>0</v>
      </c>
      <c r="U51" s="37" t="s">
        <v>83</v>
      </c>
      <c r="V51" s="13">
        <v>0</v>
      </c>
      <c r="W51" s="70">
        <v>0.60054432950000003</v>
      </c>
      <c r="X51" s="71">
        <v>5.9577160000000001E-3</v>
      </c>
      <c r="Y51" s="70">
        <v>48.293502332999999</v>
      </c>
      <c r="Z51" s="71">
        <v>1.0249011512999999</v>
      </c>
      <c r="AA51" s="37" t="s">
        <v>83</v>
      </c>
      <c r="AB51" s="13">
        <v>0</v>
      </c>
      <c r="AC51" s="70">
        <v>7.6895279999999999E-4</v>
      </c>
      <c r="AD51" s="71">
        <v>3.7004955000000002E-6</v>
      </c>
      <c r="AE51" s="37" t="s">
        <v>83</v>
      </c>
      <c r="AF51" s="13">
        <v>0</v>
      </c>
      <c r="AG51" s="37" t="s">
        <v>83</v>
      </c>
      <c r="AH51" s="13">
        <v>0</v>
      </c>
      <c r="AI51" s="70">
        <f t="shared" si="0"/>
        <v>7.6895279999999999E-4</v>
      </c>
      <c r="AJ51" s="71">
        <f t="shared" si="0"/>
        <v>3.7004955000000002E-6</v>
      </c>
      <c r="AK51" s="70">
        <v>145.08599907999999</v>
      </c>
      <c r="AL51" s="71">
        <v>1.8339374461</v>
      </c>
      <c r="AM51" s="37" t="s">
        <v>83</v>
      </c>
      <c r="AN51" s="13">
        <v>0</v>
      </c>
      <c r="AO51" s="37" t="s">
        <v>83</v>
      </c>
      <c r="AP51" s="13">
        <v>0</v>
      </c>
      <c r="AQ51" s="37" t="s">
        <v>83</v>
      </c>
      <c r="AR51" s="13">
        <v>0</v>
      </c>
      <c r="AS51" s="70">
        <v>93.280220067000002</v>
      </c>
      <c r="AT51" s="71">
        <v>2.8778939039</v>
      </c>
      <c r="AU51" s="70">
        <v>79.357745292999994</v>
      </c>
      <c r="AV51" s="71">
        <v>0.55314344270000004</v>
      </c>
      <c r="AW51" s="70">
        <v>37.1062388</v>
      </c>
      <c r="AX51" s="71">
        <v>0.3403722012</v>
      </c>
      <c r="AY51" s="70">
        <v>12.227705139999999</v>
      </c>
      <c r="AZ51" s="71">
        <v>9.5694815599999997E-2</v>
      </c>
      <c r="BA51" s="60">
        <f t="shared" si="1"/>
        <v>30.023801352999996</v>
      </c>
      <c r="BB51" s="13">
        <f t="shared" si="1"/>
        <v>0.11707642590000006</v>
      </c>
      <c r="BC51" s="70">
        <v>2.9647222E-3</v>
      </c>
      <c r="BD51" s="13">
        <v>1.97182E-6</v>
      </c>
      <c r="BE51" s="70">
        <v>206.61817102000001</v>
      </c>
      <c r="BF51" s="71">
        <v>2.0935042172</v>
      </c>
      <c r="BG51" s="71">
        <v>5.0833657999999997E-3</v>
      </c>
      <c r="BH51" s="13">
        <v>4.7841827000000002E-6</v>
      </c>
      <c r="BI51" s="70">
        <v>0.74406052570000003</v>
      </c>
      <c r="BJ51" s="71">
        <v>9.7716118999999994E-3</v>
      </c>
      <c r="BK51" s="70">
        <v>33.952421829999999</v>
      </c>
      <c r="BL51" s="71">
        <v>0.25281608100000003</v>
      </c>
      <c r="BM51" s="7"/>
      <c r="BN51" s="13"/>
      <c r="BO51" s="7"/>
      <c r="BP51" s="13"/>
      <c r="BQ51" s="70">
        <v>19.047868151999999</v>
      </c>
      <c r="BR51" s="71">
        <v>1.8553111099999998E-2</v>
      </c>
      <c r="BS51" s="70">
        <v>22.168433814</v>
      </c>
      <c r="BT51" s="71">
        <v>4.6934710599999999E-2</v>
      </c>
      <c r="BU51" s="7"/>
      <c r="BV51" s="13"/>
      <c r="BW51" s="7"/>
      <c r="BX51" s="13"/>
      <c r="BY51" s="7"/>
      <c r="BZ51" s="13"/>
      <c r="CA51" s="7"/>
      <c r="CB51" s="13"/>
      <c r="CC51" s="70">
        <v>0.18617848779999999</v>
      </c>
      <c r="CD51" s="71">
        <v>2.0609534000000001E-3</v>
      </c>
      <c r="CE51" s="70">
        <v>0.41436584170000001</v>
      </c>
      <c r="CF51" s="71">
        <v>3.8967627E-3</v>
      </c>
      <c r="CG51" s="70">
        <v>4.1686871173000002</v>
      </c>
      <c r="CH51" s="71">
        <v>4.5434502500000001E-2</v>
      </c>
      <c r="CI51" s="70">
        <v>44.124815214999998</v>
      </c>
      <c r="CJ51" s="71">
        <v>0.97946664880000001</v>
      </c>
      <c r="CK51" s="6"/>
      <c r="CL51" s="13"/>
      <c r="CM51" s="7"/>
      <c r="CN51" s="15"/>
      <c r="CO51" s="70">
        <v>29.067864957000001</v>
      </c>
      <c r="CP51" s="71">
        <v>0.4948569585</v>
      </c>
      <c r="CQ51" s="70">
        <v>64.212355110000004</v>
      </c>
      <c r="CR51" s="71">
        <v>2.3830369454000002</v>
      </c>
      <c r="CS51" s="70">
        <v>32.041960635999999</v>
      </c>
      <c r="CT51" s="71">
        <v>0.72263127969999996</v>
      </c>
      <c r="CU51" s="70">
        <v>174.57621039</v>
      </c>
      <c r="CV51" s="66">
        <v>1.3708729374999999</v>
      </c>
      <c r="CW51" s="121">
        <v>2.5172415000000001E-3</v>
      </c>
      <c r="CX51" s="122">
        <v>4.3833504000000004E-3</v>
      </c>
      <c r="CY51" s="122">
        <v>4.8779881000000002E-3</v>
      </c>
      <c r="CZ51" s="122">
        <v>4.9794894999999999E-3</v>
      </c>
      <c r="DA51" s="122">
        <v>5.0006770000000002E-3</v>
      </c>
      <c r="DB51" s="122">
        <v>5.01345E-3</v>
      </c>
      <c r="DC51" s="122">
        <v>5.0200981999999998E-3</v>
      </c>
      <c r="DD51" s="122">
        <v>5.0253546000000003E-3</v>
      </c>
      <c r="DE51" s="122">
        <v>5.0301052999999997E-3</v>
      </c>
      <c r="DF51" s="123">
        <v>5.0345154E-3</v>
      </c>
      <c r="DG51" s="80">
        <v>108.80279779</v>
      </c>
      <c r="DH51" s="13">
        <v>0.71473045089999998</v>
      </c>
      <c r="DI51" s="60">
        <v>59.114477027</v>
      </c>
      <c r="DJ51" s="13">
        <v>0.40160405170000002</v>
      </c>
      <c r="DK51" s="60">
        <v>31.939740974999999</v>
      </c>
      <c r="DL51" s="13">
        <v>0.22447228869999999</v>
      </c>
      <c r="DM51" s="60">
        <v>17.32811349</v>
      </c>
      <c r="DN51" s="13">
        <v>0.1270046115</v>
      </c>
      <c r="DO51" s="60">
        <v>9.6235147202999993</v>
      </c>
      <c r="DP51" s="13">
        <v>7.4521477200000005E-2</v>
      </c>
      <c r="DQ51" s="60">
        <v>5.5331658205999998</v>
      </c>
      <c r="DR51" s="13">
        <v>4.6014381200000003E-2</v>
      </c>
      <c r="DS51" s="60">
        <v>3.3188157534</v>
      </c>
      <c r="DT51" s="13">
        <v>3.0164909100000002E-2</v>
      </c>
      <c r="DU51" s="60">
        <v>2.0892194116999998</v>
      </c>
      <c r="DV51" s="13">
        <v>2.1059049699999999E-2</v>
      </c>
      <c r="DW51" s="60">
        <v>1.370665687</v>
      </c>
      <c r="DX51" s="13">
        <v>1.54978114E-2</v>
      </c>
      <c r="DY51" s="60">
        <v>0.93873970409999996</v>
      </c>
      <c r="DZ51" s="15">
        <v>1.1961350500000001E-2</v>
      </c>
    </row>
    <row r="52" spans="1:130">
      <c r="A52" s="8">
        <v>4700</v>
      </c>
      <c r="B52" s="63">
        <v>13143</v>
      </c>
      <c r="C52" s="64">
        <v>1853.3304972999999</v>
      </c>
      <c r="D52" s="70">
        <v>4649.5808747999999</v>
      </c>
      <c r="E52" s="70">
        <v>100.00630587000001</v>
      </c>
      <c r="F52" s="71">
        <v>9.3352564499999999E-2</v>
      </c>
      <c r="G52" s="64">
        <v>5.7659145405999999</v>
      </c>
      <c r="H52" s="71">
        <v>2.6478959999999998E-3</v>
      </c>
      <c r="I52" s="70">
        <v>197.79488896000001</v>
      </c>
      <c r="J52" s="71">
        <v>1.2430979684000001</v>
      </c>
      <c r="K52" s="70">
        <v>117.69613876</v>
      </c>
      <c r="L52" s="71">
        <v>0.70506198099999995</v>
      </c>
      <c r="M52" s="70">
        <v>35.265216571000003</v>
      </c>
      <c r="N52" s="71">
        <v>0.26659927230000002</v>
      </c>
      <c r="O52" s="37" t="s">
        <v>83</v>
      </c>
      <c r="P52" s="13">
        <v>0</v>
      </c>
      <c r="Q52" s="70">
        <v>42.522151745000002</v>
      </c>
      <c r="R52" s="71">
        <v>6.7191255800000002E-2</v>
      </c>
      <c r="S52" s="37" t="s">
        <v>83</v>
      </c>
      <c r="T52" s="13">
        <v>0</v>
      </c>
      <c r="U52" s="37" t="s">
        <v>83</v>
      </c>
      <c r="V52" s="13">
        <v>0</v>
      </c>
      <c r="W52" s="70">
        <v>0.61404127590000002</v>
      </c>
      <c r="X52" s="71">
        <v>6.1182974000000001E-3</v>
      </c>
      <c r="Y52" s="70">
        <v>49.335136126000002</v>
      </c>
      <c r="Z52" s="71">
        <v>1.0455677378999999</v>
      </c>
      <c r="AA52" s="37" t="s">
        <v>83</v>
      </c>
      <c r="AB52" s="13">
        <v>0</v>
      </c>
      <c r="AC52" s="70">
        <v>7.6554369999999995E-4</v>
      </c>
      <c r="AD52" s="71">
        <v>3.6840017E-6</v>
      </c>
      <c r="AE52" s="37" t="s">
        <v>83</v>
      </c>
      <c r="AF52" s="13">
        <v>0</v>
      </c>
      <c r="AG52" s="37" t="s">
        <v>83</v>
      </c>
      <c r="AH52" s="13">
        <v>0</v>
      </c>
      <c r="AI52" s="70">
        <f t="shared" si="0"/>
        <v>7.6554369999999995E-4</v>
      </c>
      <c r="AJ52" s="71">
        <f t="shared" si="0"/>
        <v>3.6840017E-6</v>
      </c>
      <c r="AK52" s="70">
        <v>146.60592138000001</v>
      </c>
      <c r="AL52" s="71">
        <v>1.8430806843</v>
      </c>
      <c r="AM52" s="37" t="s">
        <v>83</v>
      </c>
      <c r="AN52" s="13">
        <v>0</v>
      </c>
      <c r="AO52" s="37" t="s">
        <v>83</v>
      </c>
      <c r="AP52" s="13">
        <v>0</v>
      </c>
      <c r="AQ52" s="37" t="s">
        <v>83</v>
      </c>
      <c r="AR52" s="13">
        <v>0</v>
      </c>
      <c r="AS52" s="70">
        <v>94.349451783000006</v>
      </c>
      <c r="AT52" s="71">
        <v>2.8984339896</v>
      </c>
      <c r="AU52" s="70">
        <v>80.631232530999995</v>
      </c>
      <c r="AV52" s="71">
        <v>0.55942609779999997</v>
      </c>
      <c r="AW52" s="70">
        <v>37.653227362000003</v>
      </c>
      <c r="AX52" s="71">
        <v>0.34432955990000003</v>
      </c>
      <c r="AY52" s="70">
        <v>12.355051279</v>
      </c>
      <c r="AZ52" s="71">
        <v>9.63796507E-2</v>
      </c>
      <c r="BA52" s="60">
        <f t="shared" si="1"/>
        <v>30.622953889999991</v>
      </c>
      <c r="BB52" s="13">
        <f t="shared" si="1"/>
        <v>0.11871688719999995</v>
      </c>
      <c r="BC52" s="70">
        <v>2.9436567E-3</v>
      </c>
      <c r="BD52" s="13">
        <v>1.9597877000000001E-6</v>
      </c>
      <c r="BE52" s="70">
        <v>210.71320978</v>
      </c>
      <c r="BF52" s="71">
        <v>2.1167691964999999</v>
      </c>
      <c r="BG52" s="71">
        <v>5.3032082999999999E-3</v>
      </c>
      <c r="BH52" s="13">
        <v>4.7487016999999998E-6</v>
      </c>
      <c r="BI52" s="70">
        <v>0.76116936930000001</v>
      </c>
      <c r="BJ52" s="71">
        <v>9.9544005000000001E-3</v>
      </c>
      <c r="BK52" s="70">
        <v>34.504047202000002</v>
      </c>
      <c r="BL52" s="71">
        <v>0.25664487190000002</v>
      </c>
      <c r="BM52" s="7"/>
      <c r="BN52" s="13"/>
      <c r="BO52" s="7"/>
      <c r="BP52" s="13"/>
      <c r="BQ52" s="70">
        <v>19.805521732999999</v>
      </c>
      <c r="BR52" s="71">
        <v>1.9128228000000001E-2</v>
      </c>
      <c r="BS52" s="70">
        <v>22.716630012</v>
      </c>
      <c r="BT52" s="71">
        <v>4.8063027799999998E-2</v>
      </c>
      <c r="BU52" s="7"/>
      <c r="BV52" s="13"/>
      <c r="BW52" s="7"/>
      <c r="BX52" s="13"/>
      <c r="BY52" s="7"/>
      <c r="BZ52" s="13"/>
      <c r="CA52" s="7"/>
      <c r="CB52" s="13"/>
      <c r="CC52" s="70">
        <v>0.19019690850000001</v>
      </c>
      <c r="CD52" s="71">
        <v>2.1218203000000001E-3</v>
      </c>
      <c r="CE52" s="70">
        <v>0.42384436739999998</v>
      </c>
      <c r="CF52" s="71">
        <v>3.9964770999999996E-3</v>
      </c>
      <c r="CG52" s="70">
        <v>4.3193501403000001</v>
      </c>
      <c r="CH52" s="71">
        <v>4.69182078E-2</v>
      </c>
      <c r="CI52" s="70">
        <v>45.015785985999997</v>
      </c>
      <c r="CJ52" s="71">
        <v>0.99864953010000002</v>
      </c>
      <c r="CK52" s="6"/>
      <c r="CL52" s="13"/>
      <c r="CM52" s="7"/>
      <c r="CN52" s="15"/>
      <c r="CO52" s="70">
        <v>29.475047869000001</v>
      </c>
      <c r="CP52" s="71">
        <v>0.5001984317</v>
      </c>
      <c r="CQ52" s="70">
        <v>64.874403913999998</v>
      </c>
      <c r="CR52" s="71">
        <v>2.3982355579000001</v>
      </c>
      <c r="CS52" s="70">
        <v>33.401188187000002</v>
      </c>
      <c r="CT52" s="71">
        <v>0.73327204619999997</v>
      </c>
      <c r="CU52" s="70">
        <v>177.31202159</v>
      </c>
      <c r="CV52" s="66">
        <v>1.3834971503</v>
      </c>
      <c r="CW52" s="121">
        <v>2.6189690000000001E-3</v>
      </c>
      <c r="CX52" s="122">
        <v>4.5644127000000001E-3</v>
      </c>
      <c r="CY52" s="122">
        <v>5.0870417000000003E-3</v>
      </c>
      <c r="CZ52" s="122">
        <v>5.1964261999999997E-3</v>
      </c>
      <c r="DA52" s="122">
        <v>5.2187724000000001E-3</v>
      </c>
      <c r="DB52" s="122">
        <v>5.2324123000000002E-3</v>
      </c>
      <c r="DC52" s="122">
        <v>5.2396112E-3</v>
      </c>
      <c r="DD52" s="122">
        <v>5.2454225999999998E-3</v>
      </c>
      <c r="DE52" s="122">
        <v>5.2501554000000004E-3</v>
      </c>
      <c r="DF52" s="123">
        <v>5.2545487999999998E-3</v>
      </c>
      <c r="DG52" s="80">
        <v>109.49362386999999</v>
      </c>
      <c r="DH52" s="13">
        <v>0.71907736990000004</v>
      </c>
      <c r="DI52" s="60">
        <v>59.629377106</v>
      </c>
      <c r="DJ52" s="13">
        <v>0.40494795179999998</v>
      </c>
      <c r="DK52" s="60">
        <v>32.304067271000001</v>
      </c>
      <c r="DL52" s="13">
        <v>0.2269233906</v>
      </c>
      <c r="DM52" s="60">
        <v>17.576117348</v>
      </c>
      <c r="DN52" s="13">
        <v>0.12874572919999999</v>
      </c>
      <c r="DO52" s="60">
        <v>9.7894062660000003</v>
      </c>
      <c r="DP52" s="13">
        <v>7.57525213E-2</v>
      </c>
      <c r="DQ52" s="60">
        <v>5.6445901232000004</v>
      </c>
      <c r="DR52" s="13">
        <v>4.6901904199999997E-2</v>
      </c>
      <c r="DS52" s="60">
        <v>3.3940694718</v>
      </c>
      <c r="DT52" s="13">
        <v>3.0816198E-2</v>
      </c>
      <c r="DU52" s="60">
        <v>2.1419100914999998</v>
      </c>
      <c r="DV52" s="13">
        <v>2.1555509E-2</v>
      </c>
      <c r="DW52" s="60">
        <v>1.4086729842000001</v>
      </c>
      <c r="DX52" s="13">
        <v>1.5890880400000001E-2</v>
      </c>
      <c r="DY52" s="60">
        <v>0.96679069429999998</v>
      </c>
      <c r="DZ52" s="15">
        <v>1.22825991E-2</v>
      </c>
    </row>
    <row r="53" spans="1:130">
      <c r="A53" s="8">
        <v>4800</v>
      </c>
      <c r="B53" s="63">
        <v>12798</v>
      </c>
      <c r="C53" s="64">
        <v>1874.6170638000001</v>
      </c>
      <c r="D53" s="70">
        <v>4749.9936285000003</v>
      </c>
      <c r="E53" s="70">
        <v>102.08893801000001</v>
      </c>
      <c r="F53" s="71">
        <v>9.4380290399999997E-2</v>
      </c>
      <c r="G53" s="64">
        <v>6.0616495878999999</v>
      </c>
      <c r="H53" s="71">
        <v>2.7507873999999999E-3</v>
      </c>
      <c r="I53" s="70">
        <v>198.58436180999999</v>
      </c>
      <c r="J53" s="71">
        <v>1.247960639</v>
      </c>
      <c r="K53" s="70">
        <v>118.75211204</v>
      </c>
      <c r="L53" s="71">
        <v>0.71126747239999999</v>
      </c>
      <c r="M53" s="70">
        <v>35.749092503</v>
      </c>
      <c r="N53" s="71">
        <v>0.26993770410000001</v>
      </c>
      <c r="O53" s="37" t="s">
        <v>83</v>
      </c>
      <c r="P53" s="13">
        <v>0</v>
      </c>
      <c r="Q53" s="70">
        <v>43.875257376</v>
      </c>
      <c r="R53" s="71">
        <v>6.8940848999999998E-2</v>
      </c>
      <c r="S53" s="37" t="s">
        <v>83</v>
      </c>
      <c r="T53" s="13">
        <v>0</v>
      </c>
      <c r="U53" s="37" t="s">
        <v>83</v>
      </c>
      <c r="V53" s="13">
        <v>0</v>
      </c>
      <c r="W53" s="70">
        <v>0.63579505670000003</v>
      </c>
      <c r="X53" s="71">
        <v>6.3042575999999999E-3</v>
      </c>
      <c r="Y53" s="70">
        <v>50.331073076000003</v>
      </c>
      <c r="Z53" s="71">
        <v>1.0647853109000001</v>
      </c>
      <c r="AA53" s="37" t="s">
        <v>83</v>
      </c>
      <c r="AB53" s="13">
        <v>0</v>
      </c>
      <c r="AC53" s="70">
        <v>7.6216949999999999E-4</v>
      </c>
      <c r="AD53" s="71">
        <v>3.6675211999999999E-6</v>
      </c>
      <c r="AE53" s="37" t="s">
        <v>83</v>
      </c>
      <c r="AF53" s="13">
        <v>0</v>
      </c>
      <c r="AG53" s="37" t="s">
        <v>83</v>
      </c>
      <c r="AH53" s="13">
        <v>0</v>
      </c>
      <c r="AI53" s="70">
        <f t="shared" si="0"/>
        <v>7.6216949999999999E-4</v>
      </c>
      <c r="AJ53" s="71">
        <f t="shared" si="0"/>
        <v>3.6675211999999999E-6</v>
      </c>
      <c r="AK53" s="70">
        <v>148.11060850000001</v>
      </c>
      <c r="AL53" s="71">
        <v>1.8518549814</v>
      </c>
      <c r="AM53" s="37" t="s">
        <v>83</v>
      </c>
      <c r="AN53" s="13">
        <v>0</v>
      </c>
      <c r="AO53" s="37" t="s">
        <v>83</v>
      </c>
      <c r="AP53" s="13">
        <v>0</v>
      </c>
      <c r="AQ53" s="37" t="s">
        <v>83</v>
      </c>
      <c r="AR53" s="13">
        <v>0</v>
      </c>
      <c r="AS53" s="70">
        <v>95.383340574000002</v>
      </c>
      <c r="AT53" s="71">
        <v>2.9181165662000002</v>
      </c>
      <c r="AU53" s="70">
        <v>81.871643241000001</v>
      </c>
      <c r="AV53" s="71">
        <v>0.56564254059999997</v>
      </c>
      <c r="AW53" s="70">
        <v>38.201424605</v>
      </c>
      <c r="AX53" s="71">
        <v>0.3482411111</v>
      </c>
      <c r="AY53" s="70">
        <v>12.483072084</v>
      </c>
      <c r="AZ53" s="71">
        <v>9.7056139E-2</v>
      </c>
      <c r="BA53" s="60">
        <f t="shared" si="1"/>
        <v>31.187146552000002</v>
      </c>
      <c r="BB53" s="13">
        <f t="shared" si="1"/>
        <v>0.12034529049999998</v>
      </c>
      <c r="BC53" s="70">
        <v>2.9241962000000001E-3</v>
      </c>
      <c r="BD53" s="13">
        <v>1.9484702999999999E-6</v>
      </c>
      <c r="BE53" s="70">
        <v>214.95152228000001</v>
      </c>
      <c r="BF53" s="71">
        <v>2.1403206163999999</v>
      </c>
      <c r="BG53" s="71">
        <v>5.5331696999999999E-3</v>
      </c>
      <c r="BH53" s="13">
        <v>4.7160511999999996E-6</v>
      </c>
      <c r="BI53" s="70">
        <v>0.77585061349999995</v>
      </c>
      <c r="BJ53" s="71">
        <v>1.0089539E-2</v>
      </c>
      <c r="BK53" s="70">
        <v>34.973241889999997</v>
      </c>
      <c r="BL53" s="71">
        <v>0.25984816509999997</v>
      </c>
      <c r="BM53" s="7"/>
      <c r="BN53" s="13"/>
      <c r="BO53" s="7"/>
      <c r="BP53" s="13"/>
      <c r="BQ53" s="70">
        <v>20.577762145000001</v>
      </c>
      <c r="BR53" s="71">
        <v>1.9708848899999999E-2</v>
      </c>
      <c r="BS53" s="70">
        <v>23.297495230999999</v>
      </c>
      <c r="BT53" s="71">
        <v>4.9232000099999999E-2</v>
      </c>
      <c r="BU53" s="7"/>
      <c r="BV53" s="13"/>
      <c r="BW53" s="7"/>
      <c r="BX53" s="13"/>
      <c r="BY53" s="7"/>
      <c r="BZ53" s="13"/>
      <c r="CA53" s="7"/>
      <c r="CB53" s="13"/>
      <c r="CC53" s="70">
        <v>0.19680207520000001</v>
      </c>
      <c r="CD53" s="71">
        <v>2.1736718000000001E-3</v>
      </c>
      <c r="CE53" s="70">
        <v>0.43899298149999999</v>
      </c>
      <c r="CF53" s="71">
        <v>4.1305858000000003E-3</v>
      </c>
      <c r="CG53" s="70">
        <v>4.4504184362999997</v>
      </c>
      <c r="CH53" s="71">
        <v>4.8154719300000003E-2</v>
      </c>
      <c r="CI53" s="70">
        <v>45.880654640000003</v>
      </c>
      <c r="CJ53" s="71">
        <v>1.0166305916</v>
      </c>
      <c r="CK53" s="6"/>
      <c r="CL53" s="13"/>
      <c r="CM53" s="7"/>
      <c r="CN53" s="15"/>
      <c r="CO53" s="70">
        <v>29.875580587000002</v>
      </c>
      <c r="CP53" s="71">
        <v>0.50543897650000003</v>
      </c>
      <c r="CQ53" s="70">
        <v>65.507759987</v>
      </c>
      <c r="CR53" s="71">
        <v>2.4126775896999999</v>
      </c>
      <c r="CS53" s="70">
        <v>34.826428206000003</v>
      </c>
      <c r="CT53" s="71">
        <v>0.74379380520000005</v>
      </c>
      <c r="CU53" s="70">
        <v>180.12509408</v>
      </c>
      <c r="CV53" s="66">
        <v>1.3965268112</v>
      </c>
      <c r="CW53" s="121">
        <v>2.7214833999999999E-3</v>
      </c>
      <c r="CX53" s="122">
        <v>4.7468296000000004E-3</v>
      </c>
      <c r="CY53" s="122">
        <v>5.2957888999999999E-3</v>
      </c>
      <c r="CZ53" s="122">
        <v>5.4109706000000004E-3</v>
      </c>
      <c r="DA53" s="122">
        <v>5.4349326999999998E-3</v>
      </c>
      <c r="DB53" s="122">
        <v>5.4490525999999996E-3</v>
      </c>
      <c r="DC53" s="122">
        <v>5.4567575000000002E-3</v>
      </c>
      <c r="DD53" s="122">
        <v>5.4629216999999997E-3</v>
      </c>
      <c r="DE53" s="122">
        <v>5.4680101000000002E-3</v>
      </c>
      <c r="DF53" s="123">
        <v>5.4727602999999998E-3</v>
      </c>
      <c r="DG53" s="80">
        <v>110.14743346</v>
      </c>
      <c r="DH53" s="13">
        <v>0.72315196739999998</v>
      </c>
      <c r="DI53" s="60">
        <v>60.112342118999997</v>
      </c>
      <c r="DJ53" s="13">
        <v>0.4080434121</v>
      </c>
      <c r="DK53" s="60">
        <v>32.63954038</v>
      </c>
      <c r="DL53" s="13">
        <v>0.22914374770000001</v>
      </c>
      <c r="DM53" s="60">
        <v>17.803432310000002</v>
      </c>
      <c r="DN53" s="13">
        <v>0.1303074672</v>
      </c>
      <c r="DO53" s="60">
        <v>9.9416205889999993</v>
      </c>
      <c r="DP53" s="13">
        <v>7.6847303199999994E-2</v>
      </c>
      <c r="DQ53" s="60">
        <v>5.7477053696000002</v>
      </c>
      <c r="DR53" s="13">
        <v>4.7682842500000003E-2</v>
      </c>
      <c r="DS53" s="60">
        <v>3.4647148862999999</v>
      </c>
      <c r="DT53" s="13">
        <v>3.1383146299999998E-2</v>
      </c>
      <c r="DU53" s="60">
        <v>2.191471167</v>
      </c>
      <c r="DV53" s="13">
        <v>2.1981056400000001E-2</v>
      </c>
      <c r="DW53" s="60">
        <v>1.4439344488999999</v>
      </c>
      <c r="DX53" s="13">
        <v>1.62180499E-2</v>
      </c>
      <c r="DY53" s="60">
        <v>0.99271278249999995</v>
      </c>
      <c r="DZ53" s="15">
        <v>1.25421666E-2</v>
      </c>
    </row>
    <row r="54" spans="1:130">
      <c r="A54" s="8">
        <v>4900</v>
      </c>
      <c r="B54" s="63">
        <v>12180</v>
      </c>
      <c r="C54" s="64">
        <v>1895.4987329999999</v>
      </c>
      <c r="D54" s="70">
        <v>4849.8283930999996</v>
      </c>
      <c r="E54" s="70">
        <v>104.05283399</v>
      </c>
      <c r="F54" s="71">
        <v>9.5323322700000004E-2</v>
      </c>
      <c r="G54" s="64">
        <v>6.3505617872000002</v>
      </c>
      <c r="H54" s="71">
        <v>2.8520973000000002E-3</v>
      </c>
      <c r="I54" s="70">
        <v>199.34821656</v>
      </c>
      <c r="J54" s="71">
        <v>1.2526232824000001</v>
      </c>
      <c r="K54" s="70">
        <v>119.72845507</v>
      </c>
      <c r="L54" s="71">
        <v>0.71719660360000004</v>
      </c>
      <c r="M54" s="70">
        <v>36.270234731999999</v>
      </c>
      <c r="N54" s="71">
        <v>0.27346822110000002</v>
      </c>
      <c r="O54" s="37" t="s">
        <v>83</v>
      </c>
      <c r="P54" s="13">
        <v>0</v>
      </c>
      <c r="Q54" s="70">
        <v>45.214879615999997</v>
      </c>
      <c r="R54" s="71">
        <v>7.0642578600000006E-2</v>
      </c>
      <c r="S54" s="37" t="s">
        <v>83</v>
      </c>
      <c r="T54" s="13">
        <v>0</v>
      </c>
      <c r="U54" s="37" t="s">
        <v>83</v>
      </c>
      <c r="V54" s="13">
        <v>0</v>
      </c>
      <c r="W54" s="70">
        <v>0.64988670959999995</v>
      </c>
      <c r="X54" s="71">
        <v>6.4187252000000002E-3</v>
      </c>
      <c r="Y54" s="70">
        <v>51.349123843999998</v>
      </c>
      <c r="Z54" s="71">
        <v>1.0846261451000001</v>
      </c>
      <c r="AA54" s="37" t="s">
        <v>83</v>
      </c>
      <c r="AB54" s="13">
        <v>0</v>
      </c>
      <c r="AC54" s="70">
        <v>7.8251579999999996E-4</v>
      </c>
      <c r="AD54" s="71">
        <v>3.8085365999999998E-6</v>
      </c>
      <c r="AE54" s="37" t="s">
        <v>83</v>
      </c>
      <c r="AF54" s="13">
        <v>0</v>
      </c>
      <c r="AG54" s="37" t="s">
        <v>83</v>
      </c>
      <c r="AH54" s="13">
        <v>0</v>
      </c>
      <c r="AI54" s="70">
        <f t="shared" si="0"/>
        <v>7.8251579999999996E-4</v>
      </c>
      <c r="AJ54" s="71">
        <f t="shared" si="0"/>
        <v>3.8085365999999998E-6</v>
      </c>
      <c r="AK54" s="70">
        <v>149.57552441000001</v>
      </c>
      <c r="AL54" s="71">
        <v>1.8601344541</v>
      </c>
      <c r="AM54" s="37" t="s">
        <v>83</v>
      </c>
      <c r="AN54" s="13">
        <v>0</v>
      </c>
      <c r="AO54" s="37" t="s">
        <v>83</v>
      </c>
      <c r="AP54" s="13">
        <v>0</v>
      </c>
      <c r="AQ54" s="37" t="s">
        <v>83</v>
      </c>
      <c r="AR54" s="13">
        <v>0</v>
      </c>
      <c r="AS54" s="70">
        <v>96.394757967999993</v>
      </c>
      <c r="AT54" s="71">
        <v>2.9373849232000002</v>
      </c>
      <c r="AU54" s="70">
        <v>83.047857786999998</v>
      </c>
      <c r="AV54" s="71">
        <v>0.57135655110000005</v>
      </c>
      <c r="AW54" s="70">
        <v>38.723392242000003</v>
      </c>
      <c r="AX54" s="71">
        <v>0.35183971019999999</v>
      </c>
      <c r="AY54" s="70">
        <v>12.592999906999999</v>
      </c>
      <c r="AZ54" s="71">
        <v>9.7677437300000003E-2</v>
      </c>
      <c r="BA54" s="60">
        <f t="shared" si="1"/>
        <v>31.731465637999996</v>
      </c>
      <c r="BB54" s="13">
        <f t="shared" si="1"/>
        <v>0.12183940360000006</v>
      </c>
      <c r="BC54" s="70">
        <v>2.9050796999999999E-3</v>
      </c>
      <c r="BD54" s="13">
        <v>1.9374822999999998E-6</v>
      </c>
      <c r="BE54" s="70">
        <v>219.04499003999999</v>
      </c>
      <c r="BF54" s="71">
        <v>2.1624205508999998</v>
      </c>
      <c r="BG54" s="71">
        <v>5.7782911999999997E-3</v>
      </c>
      <c r="BH54" s="13">
        <v>4.6840930999999997E-6</v>
      </c>
      <c r="BI54" s="70">
        <v>0.79013604989999997</v>
      </c>
      <c r="BJ54" s="71">
        <v>1.02227968E-2</v>
      </c>
      <c r="BK54" s="70">
        <v>35.480098683000001</v>
      </c>
      <c r="BL54" s="71">
        <v>0.26324542429999997</v>
      </c>
      <c r="BM54" s="7"/>
      <c r="BN54" s="13"/>
      <c r="BO54" s="7"/>
      <c r="BP54" s="13"/>
      <c r="BQ54" s="70">
        <v>21.383323187999999</v>
      </c>
      <c r="BR54" s="71">
        <v>2.03030113E-2</v>
      </c>
      <c r="BS54" s="70">
        <v>23.831556426999999</v>
      </c>
      <c r="BT54" s="71">
        <v>5.0339567299999999E-2</v>
      </c>
      <c r="BU54" s="7"/>
      <c r="BV54" s="13"/>
      <c r="BW54" s="7"/>
      <c r="BX54" s="13"/>
      <c r="BY54" s="7"/>
      <c r="BZ54" s="13"/>
      <c r="CA54" s="7"/>
      <c r="CB54" s="13"/>
      <c r="CC54" s="70">
        <v>0.20129487909999999</v>
      </c>
      <c r="CD54" s="71">
        <v>2.215168E-3</v>
      </c>
      <c r="CE54" s="70">
        <v>0.4485918304</v>
      </c>
      <c r="CF54" s="71">
        <v>4.2035572000000002E-3</v>
      </c>
      <c r="CG54" s="70">
        <v>4.5992509355999998</v>
      </c>
      <c r="CH54" s="71">
        <v>4.9547136899999997E-2</v>
      </c>
      <c r="CI54" s="70">
        <v>46.749872908999997</v>
      </c>
      <c r="CJ54" s="71">
        <v>1.0350790082000001</v>
      </c>
      <c r="CK54" s="6"/>
      <c r="CL54" s="13"/>
      <c r="CM54" s="7"/>
      <c r="CN54" s="15"/>
      <c r="CO54" s="70">
        <v>30.256929338999999</v>
      </c>
      <c r="CP54" s="71">
        <v>0.51046014510000004</v>
      </c>
      <c r="CQ54" s="70">
        <v>66.137828628999998</v>
      </c>
      <c r="CR54" s="71">
        <v>2.4269247781000001</v>
      </c>
      <c r="CS54" s="70">
        <v>36.203277141000001</v>
      </c>
      <c r="CT54" s="71">
        <v>0.75397227229999997</v>
      </c>
      <c r="CU54" s="70">
        <v>182.8417129</v>
      </c>
      <c r="CV54" s="66">
        <v>1.4084482786999999</v>
      </c>
      <c r="CW54" s="121">
        <v>2.8208616999999998E-3</v>
      </c>
      <c r="CX54" s="122">
        <v>4.9212648999999997E-3</v>
      </c>
      <c r="CY54" s="122">
        <v>5.4949928999999996E-3</v>
      </c>
      <c r="CZ54" s="122">
        <v>5.6170411000000002E-3</v>
      </c>
      <c r="DA54" s="122">
        <v>5.6430248999999998E-3</v>
      </c>
      <c r="DB54" s="122">
        <v>5.6583965000000002E-3</v>
      </c>
      <c r="DC54" s="122">
        <v>5.6666492000000002E-3</v>
      </c>
      <c r="DD54" s="122">
        <v>5.6733657000000003E-3</v>
      </c>
      <c r="DE54" s="122">
        <v>5.6790091000000001E-3</v>
      </c>
      <c r="DF54" s="123">
        <v>5.6843153999999998E-3</v>
      </c>
      <c r="DG54" s="80">
        <v>110.7810101</v>
      </c>
      <c r="DH54" s="13">
        <v>0.72709313919999996</v>
      </c>
      <c r="DI54" s="60">
        <v>60.588934180999999</v>
      </c>
      <c r="DJ54" s="13">
        <v>0.41108191249999998</v>
      </c>
      <c r="DK54" s="60">
        <v>32.974220783</v>
      </c>
      <c r="DL54" s="13">
        <v>0.2313451416</v>
      </c>
      <c r="DM54" s="60">
        <v>18.028755158999999</v>
      </c>
      <c r="DN54" s="13">
        <v>0.1318478381</v>
      </c>
      <c r="DO54" s="60">
        <v>10.090050801</v>
      </c>
      <c r="DP54" s="13">
        <v>7.7908118499999998E-2</v>
      </c>
      <c r="DQ54" s="60">
        <v>5.8447085423000003</v>
      </c>
      <c r="DR54" s="13">
        <v>4.8415829600000002E-2</v>
      </c>
      <c r="DS54" s="60">
        <v>3.5284310366999998</v>
      </c>
      <c r="DT54" s="13">
        <v>3.1900688199999999E-2</v>
      </c>
      <c r="DU54" s="60">
        <v>2.2339606940999999</v>
      </c>
      <c r="DV54" s="13">
        <v>2.2359436399999998E-2</v>
      </c>
      <c r="DW54" s="60">
        <v>1.4733978706999999</v>
      </c>
      <c r="DX54" s="13">
        <v>1.65062326E-2</v>
      </c>
      <c r="DY54" s="60">
        <v>1.0142429196</v>
      </c>
      <c r="DZ54" s="15">
        <v>1.27725349E-2</v>
      </c>
    </row>
    <row r="55" spans="1:130">
      <c r="A55" s="8">
        <v>5000</v>
      </c>
      <c r="B55" s="63">
        <v>11934</v>
      </c>
      <c r="C55" s="64">
        <v>1916.1396050999999</v>
      </c>
      <c r="D55" s="70">
        <v>4950.0497329</v>
      </c>
      <c r="E55" s="70">
        <v>106.10917078999999</v>
      </c>
      <c r="F55" s="71">
        <v>9.63439928E-2</v>
      </c>
      <c r="G55" s="64">
        <v>6.6581832732999997</v>
      </c>
      <c r="H55" s="71">
        <v>2.9539290000000001E-3</v>
      </c>
      <c r="I55" s="70">
        <v>200.1079297</v>
      </c>
      <c r="J55" s="71">
        <v>1.2572780052999999</v>
      </c>
      <c r="K55" s="70">
        <v>120.70497243</v>
      </c>
      <c r="L55" s="71">
        <v>0.72281608159999999</v>
      </c>
      <c r="M55" s="70">
        <v>36.755127729000002</v>
      </c>
      <c r="N55" s="71">
        <v>0.27673328660000002</v>
      </c>
      <c r="O55" s="37" t="s">
        <v>83</v>
      </c>
      <c r="P55" s="13">
        <v>0</v>
      </c>
      <c r="Q55" s="70">
        <v>46.478323461000002</v>
      </c>
      <c r="R55" s="71">
        <v>7.2249923600000002E-2</v>
      </c>
      <c r="S55" s="37" t="s">
        <v>83</v>
      </c>
      <c r="T55" s="13">
        <v>0</v>
      </c>
      <c r="U55" s="37" t="s">
        <v>83</v>
      </c>
      <c r="V55" s="13">
        <v>0</v>
      </c>
      <c r="W55" s="70">
        <v>0.67090204549999999</v>
      </c>
      <c r="X55" s="71">
        <v>6.5817439999999996E-3</v>
      </c>
      <c r="Y55" s="70">
        <v>52.372936697</v>
      </c>
      <c r="Z55" s="71">
        <v>1.1034637895999999</v>
      </c>
      <c r="AA55" s="37" t="s">
        <v>83</v>
      </c>
      <c r="AB55" s="13">
        <v>0</v>
      </c>
      <c r="AC55" s="70">
        <v>7.7926190000000004E-4</v>
      </c>
      <c r="AD55" s="71">
        <v>3.7925117000000002E-6</v>
      </c>
      <c r="AE55" s="37" t="s">
        <v>83</v>
      </c>
      <c r="AF55" s="13">
        <v>0</v>
      </c>
      <c r="AG55" s="37" t="s">
        <v>83</v>
      </c>
      <c r="AH55" s="13">
        <v>0</v>
      </c>
      <c r="AI55" s="70">
        <f t="shared" si="0"/>
        <v>7.7926190000000004E-4</v>
      </c>
      <c r="AJ55" s="71">
        <f t="shared" si="0"/>
        <v>3.7925117000000002E-6</v>
      </c>
      <c r="AK55" s="70">
        <v>150.96244487000001</v>
      </c>
      <c r="AL55" s="71">
        <v>1.86824652</v>
      </c>
      <c r="AM55" s="37" t="s">
        <v>83</v>
      </c>
      <c r="AN55" s="13">
        <v>0</v>
      </c>
      <c r="AO55" s="37" t="s">
        <v>83</v>
      </c>
      <c r="AP55" s="13">
        <v>0</v>
      </c>
      <c r="AQ55" s="37" t="s">
        <v>83</v>
      </c>
      <c r="AR55" s="13">
        <v>0</v>
      </c>
      <c r="AS55" s="70">
        <v>97.389535008999999</v>
      </c>
      <c r="AT55" s="71">
        <v>2.9561497952</v>
      </c>
      <c r="AU55" s="70">
        <v>84.253424549000002</v>
      </c>
      <c r="AV55" s="71">
        <v>0.57728660659999997</v>
      </c>
      <c r="AW55" s="70">
        <v>39.264008914000001</v>
      </c>
      <c r="AX55" s="71">
        <v>0.35559696200000002</v>
      </c>
      <c r="AY55" s="70">
        <v>12.71175828</v>
      </c>
      <c r="AZ55" s="71">
        <v>9.8342891399999993E-2</v>
      </c>
      <c r="BA55" s="60">
        <f t="shared" si="1"/>
        <v>32.277657355000002</v>
      </c>
      <c r="BB55" s="13">
        <f t="shared" si="1"/>
        <v>0.12334675319999999</v>
      </c>
      <c r="BC55" s="70">
        <v>4.6740024000000002E-3</v>
      </c>
      <c r="BD55" s="13">
        <v>2.3816589999999999E-6</v>
      </c>
      <c r="BE55" s="70">
        <v>223.20213201000001</v>
      </c>
      <c r="BF55" s="71">
        <v>2.1849218808000002</v>
      </c>
      <c r="BG55" s="71">
        <v>5.9912780999999997E-3</v>
      </c>
      <c r="BH55" s="13">
        <v>6.9265109999999998E-6</v>
      </c>
      <c r="BI55" s="70">
        <v>0.79989132190000001</v>
      </c>
      <c r="BJ55" s="71">
        <v>1.0308508500000001E-2</v>
      </c>
      <c r="BK55" s="70">
        <v>35.955236407000001</v>
      </c>
      <c r="BL55" s="71">
        <v>0.26642477819999999</v>
      </c>
      <c r="BM55" s="7"/>
      <c r="BN55" s="13"/>
      <c r="BO55" s="7"/>
      <c r="BP55" s="13"/>
      <c r="BQ55" s="70">
        <v>22.109315128999999</v>
      </c>
      <c r="BR55" s="71">
        <v>2.0835844900000001E-2</v>
      </c>
      <c r="BS55" s="70">
        <v>24.369008332</v>
      </c>
      <c r="BT55" s="71">
        <v>5.1414078699999997E-2</v>
      </c>
      <c r="BU55" s="7"/>
      <c r="BV55" s="13"/>
      <c r="BW55" s="7"/>
      <c r="BX55" s="13"/>
      <c r="BY55" s="7"/>
      <c r="BZ55" s="13"/>
      <c r="CA55" s="7"/>
      <c r="CB55" s="13"/>
      <c r="CC55" s="70">
        <v>0.20758805399999999</v>
      </c>
      <c r="CD55" s="71">
        <v>2.2580018999999998E-3</v>
      </c>
      <c r="CE55" s="70">
        <v>0.46331399150000002</v>
      </c>
      <c r="CF55" s="71">
        <v>4.3237420999999998E-3</v>
      </c>
      <c r="CG55" s="70">
        <v>4.7421235673000002</v>
      </c>
      <c r="CH55" s="71">
        <v>5.0890690000000002E-2</v>
      </c>
      <c r="CI55" s="70">
        <v>47.63081313</v>
      </c>
      <c r="CJ55" s="71">
        <v>1.0525730995</v>
      </c>
      <c r="CK55" s="6"/>
      <c r="CL55" s="13"/>
      <c r="CM55" s="7"/>
      <c r="CN55" s="15"/>
      <c r="CO55" s="70">
        <v>30.644588963</v>
      </c>
      <c r="CP55" s="71">
        <v>0.5154463909</v>
      </c>
      <c r="CQ55" s="70">
        <v>66.744946045999995</v>
      </c>
      <c r="CR55" s="71">
        <v>2.4407034043000002</v>
      </c>
      <c r="CS55" s="70">
        <v>37.593381098999998</v>
      </c>
      <c r="CT55" s="71">
        <v>0.76410342819999999</v>
      </c>
      <c r="CU55" s="70">
        <v>185.60875091</v>
      </c>
      <c r="CV55" s="66">
        <v>1.4208184526000001</v>
      </c>
      <c r="CW55" s="121">
        <v>2.9218245000000001E-3</v>
      </c>
      <c r="CX55" s="122">
        <v>5.1024032000000002E-3</v>
      </c>
      <c r="CY55" s="122">
        <v>5.7006590000000003E-3</v>
      </c>
      <c r="CZ55" s="122">
        <v>5.8293525000000001E-3</v>
      </c>
      <c r="DA55" s="122">
        <v>5.8559170000000004E-3</v>
      </c>
      <c r="DB55" s="122">
        <v>5.8715733999999999E-3</v>
      </c>
      <c r="DC55" s="122">
        <v>5.8799693000000002E-3</v>
      </c>
      <c r="DD55" s="122">
        <v>5.8866646E-3</v>
      </c>
      <c r="DE55" s="122">
        <v>5.8922894000000003E-3</v>
      </c>
      <c r="DF55" s="123">
        <v>5.8975781999999997E-3</v>
      </c>
      <c r="DG55" s="80">
        <v>111.40396371</v>
      </c>
      <c r="DH55" s="13">
        <v>0.7309958124</v>
      </c>
      <c r="DI55" s="60">
        <v>61.055499912999998</v>
      </c>
      <c r="DJ55" s="13">
        <v>0.41408322040000001</v>
      </c>
      <c r="DK55" s="60">
        <v>33.303470804</v>
      </c>
      <c r="DL55" s="13">
        <v>0.23352730739999999</v>
      </c>
      <c r="DM55" s="60">
        <v>18.252801086000002</v>
      </c>
      <c r="DN55" s="13">
        <v>0.1333777059</v>
      </c>
      <c r="DO55" s="60">
        <v>10.241426441</v>
      </c>
      <c r="DP55" s="13">
        <v>7.8975951599999997E-2</v>
      </c>
      <c r="DQ55" s="60">
        <v>5.9455194486999998</v>
      </c>
      <c r="DR55" s="13">
        <v>4.9157944199999998E-2</v>
      </c>
      <c r="DS55" s="60">
        <v>3.5960966803000001</v>
      </c>
      <c r="DT55" s="13">
        <v>3.2426501400000002E-2</v>
      </c>
      <c r="DU55" s="60">
        <v>2.2791456848</v>
      </c>
      <c r="DV55" s="13">
        <v>2.2738662900000001E-2</v>
      </c>
      <c r="DW55" s="60">
        <v>1.5045808032000001</v>
      </c>
      <c r="DX55" s="13">
        <v>1.6791570299999999E-2</v>
      </c>
      <c r="DY55" s="60">
        <v>1.0366901224</v>
      </c>
      <c r="DZ55" s="15">
        <v>1.2996925499999999E-2</v>
      </c>
    </row>
    <row r="56" spans="1:130">
      <c r="A56" s="8">
        <v>5100</v>
      </c>
      <c r="B56" s="63">
        <v>11533</v>
      </c>
      <c r="C56" s="64">
        <v>1936.4669194000001</v>
      </c>
      <c r="D56" s="70">
        <v>5049.9472082000002</v>
      </c>
      <c r="E56" s="70">
        <v>108.14699974</v>
      </c>
      <c r="F56" s="71">
        <v>9.73269264E-2</v>
      </c>
      <c r="G56" s="64">
        <v>6.9567533349000001</v>
      </c>
      <c r="H56" s="71">
        <v>3.0520136999999999E-3</v>
      </c>
      <c r="I56" s="70">
        <v>200.82381624999999</v>
      </c>
      <c r="J56" s="71">
        <v>1.2618739701999999</v>
      </c>
      <c r="K56" s="70">
        <v>121.64627722</v>
      </c>
      <c r="L56" s="71">
        <v>0.72828998869999995</v>
      </c>
      <c r="M56" s="70">
        <v>37.243938381</v>
      </c>
      <c r="N56" s="71">
        <v>0.28000880750000001</v>
      </c>
      <c r="O56" s="37" t="s">
        <v>83</v>
      </c>
      <c r="P56" s="13">
        <v>0</v>
      </c>
      <c r="Q56" s="70">
        <v>47.809452784000001</v>
      </c>
      <c r="R56" s="71">
        <v>7.3948436300000003E-2</v>
      </c>
      <c r="S56" s="37" t="s">
        <v>83</v>
      </c>
      <c r="T56" s="13">
        <v>0</v>
      </c>
      <c r="U56" s="37" t="s">
        <v>83</v>
      </c>
      <c r="V56" s="13">
        <v>0</v>
      </c>
      <c r="W56" s="70">
        <v>0.69653621850000003</v>
      </c>
      <c r="X56" s="71">
        <v>6.7927572999999996E-3</v>
      </c>
      <c r="Y56" s="70">
        <v>53.375433031999997</v>
      </c>
      <c r="Z56" s="71">
        <v>1.1221582846</v>
      </c>
      <c r="AA56" s="37" t="s">
        <v>83</v>
      </c>
      <c r="AB56" s="13">
        <v>0</v>
      </c>
      <c r="AC56" s="70">
        <v>8.3163059999999997E-4</v>
      </c>
      <c r="AD56" s="71">
        <v>4.1136277E-6</v>
      </c>
      <c r="AE56" s="37" t="s">
        <v>83</v>
      </c>
      <c r="AF56" s="13">
        <v>0</v>
      </c>
      <c r="AG56" s="37" t="s">
        <v>83</v>
      </c>
      <c r="AH56" s="13">
        <v>0</v>
      </c>
      <c r="AI56" s="70">
        <f t="shared" si="0"/>
        <v>8.3163059999999997E-4</v>
      </c>
      <c r="AJ56" s="71">
        <f t="shared" si="0"/>
        <v>4.1136277E-6</v>
      </c>
      <c r="AK56" s="70">
        <v>152.30694993</v>
      </c>
      <c r="AL56" s="71">
        <v>1.8761298806</v>
      </c>
      <c r="AM56" s="37" t="s">
        <v>83</v>
      </c>
      <c r="AN56" s="13">
        <v>0</v>
      </c>
      <c r="AO56" s="37" t="s">
        <v>83</v>
      </c>
      <c r="AP56" s="13">
        <v>0</v>
      </c>
      <c r="AQ56" s="37" t="s">
        <v>83</v>
      </c>
      <c r="AR56" s="13">
        <v>0</v>
      </c>
      <c r="AS56" s="70">
        <v>98.368026469</v>
      </c>
      <c r="AT56" s="71">
        <v>2.9744894222</v>
      </c>
      <c r="AU56" s="70">
        <v>85.397608351000002</v>
      </c>
      <c r="AV56" s="71">
        <v>0.58298008629999998</v>
      </c>
      <c r="AW56" s="70">
        <v>39.760988793000003</v>
      </c>
      <c r="AX56" s="71">
        <v>0.359145404</v>
      </c>
      <c r="AY56" s="70">
        <v>12.83325576</v>
      </c>
      <c r="AZ56" s="71">
        <v>9.8991364400000004E-2</v>
      </c>
      <c r="BA56" s="60">
        <f t="shared" si="1"/>
        <v>32.803363797999999</v>
      </c>
      <c r="BB56" s="13">
        <f t="shared" si="1"/>
        <v>0.12484331789999997</v>
      </c>
      <c r="BC56" s="70">
        <v>4.6447008000000001E-3</v>
      </c>
      <c r="BD56" s="13">
        <v>2.3686475E-6</v>
      </c>
      <c r="BE56" s="70">
        <v>227.24117161000001</v>
      </c>
      <c r="BF56" s="71">
        <v>2.2064585568999999</v>
      </c>
      <c r="BG56" s="71">
        <v>6.2104552000000002E-3</v>
      </c>
      <c r="BH56" s="13">
        <v>6.8822164000000001E-6</v>
      </c>
      <c r="BI56" s="70">
        <v>0.80849117260000003</v>
      </c>
      <c r="BJ56" s="71">
        <v>1.03695755E-2</v>
      </c>
      <c r="BK56" s="70">
        <v>36.435447207999999</v>
      </c>
      <c r="BL56" s="71">
        <v>0.26963923200000001</v>
      </c>
      <c r="BM56" s="7"/>
      <c r="BN56" s="13"/>
      <c r="BO56" s="7"/>
      <c r="BP56" s="13"/>
      <c r="BQ56" s="70">
        <v>22.893936926999999</v>
      </c>
      <c r="BR56" s="71">
        <v>2.1409898100000001E-2</v>
      </c>
      <c r="BS56" s="70">
        <v>24.915515855999999</v>
      </c>
      <c r="BT56" s="71">
        <v>5.2538538099999997E-2</v>
      </c>
      <c r="BU56" s="7"/>
      <c r="BV56" s="13"/>
      <c r="BW56" s="7"/>
      <c r="BX56" s="13"/>
      <c r="BY56" s="7"/>
      <c r="BZ56" s="13"/>
      <c r="CA56" s="7"/>
      <c r="CB56" s="13"/>
      <c r="CC56" s="70">
        <v>0.21667181660000001</v>
      </c>
      <c r="CD56" s="71">
        <v>2.3118739999999998E-3</v>
      </c>
      <c r="CE56" s="70">
        <v>0.47986440190000001</v>
      </c>
      <c r="CF56" s="71">
        <v>4.4808833999999999E-3</v>
      </c>
      <c r="CG56" s="70">
        <v>4.8791995829000001</v>
      </c>
      <c r="CH56" s="71">
        <v>5.21420114E-2</v>
      </c>
      <c r="CI56" s="70">
        <v>48.496233449000002</v>
      </c>
      <c r="CJ56" s="71">
        <v>1.0700162731</v>
      </c>
      <c r="CK56" s="6"/>
      <c r="CL56" s="13"/>
      <c r="CM56" s="7"/>
      <c r="CN56" s="15"/>
      <c r="CO56" s="70">
        <v>31.019439757000001</v>
      </c>
      <c r="CP56" s="71">
        <v>0.52030499539999997</v>
      </c>
      <c r="CQ56" s="70">
        <v>67.348586711999999</v>
      </c>
      <c r="CR56" s="71">
        <v>2.4541844267999999</v>
      </c>
      <c r="CS56" s="70">
        <v>39.002108282000002</v>
      </c>
      <c r="CT56" s="71">
        <v>0.77406989140000004</v>
      </c>
      <c r="CU56" s="70">
        <v>188.23906332999999</v>
      </c>
      <c r="CV56" s="66">
        <v>1.4323886655</v>
      </c>
      <c r="CW56" s="121">
        <v>3.0187270000000001E-3</v>
      </c>
      <c r="CX56" s="122">
        <v>5.2773606000000002E-3</v>
      </c>
      <c r="CY56" s="122">
        <v>5.9044980000000002E-3</v>
      </c>
      <c r="CZ56" s="122">
        <v>6.0418850999999999E-3</v>
      </c>
      <c r="DA56" s="122">
        <v>6.0703837999999998E-3</v>
      </c>
      <c r="DB56" s="122">
        <v>6.0864548000000001E-3</v>
      </c>
      <c r="DC56" s="122">
        <v>6.0952907000000004E-3</v>
      </c>
      <c r="DD56" s="122">
        <v>6.1022638000000004E-3</v>
      </c>
      <c r="DE56" s="122">
        <v>6.1081690999999997E-3</v>
      </c>
      <c r="DF56" s="123">
        <v>6.1137392E-3</v>
      </c>
      <c r="DG56" s="80">
        <v>112.00326742999999</v>
      </c>
      <c r="DH56" s="13">
        <v>0.73491712040000001</v>
      </c>
      <c r="DI56" s="60">
        <v>61.512342105000002</v>
      </c>
      <c r="DJ56" s="13">
        <v>0.41716778319999998</v>
      </c>
      <c r="DK56" s="60">
        <v>33.632699719999998</v>
      </c>
      <c r="DL56" s="13">
        <v>0.23583672280000001</v>
      </c>
      <c r="DM56" s="60">
        <v>18.483212078000001</v>
      </c>
      <c r="DN56" s="13">
        <v>0.13506942799999999</v>
      </c>
      <c r="DO56" s="60">
        <v>10.399777279</v>
      </c>
      <c r="DP56" s="13">
        <v>8.0202543599999995E-2</v>
      </c>
      <c r="DQ56" s="60">
        <v>6.0538545986000001</v>
      </c>
      <c r="DR56" s="13">
        <v>5.0054916400000003E-2</v>
      </c>
      <c r="DS56" s="60">
        <v>3.6708295656000001</v>
      </c>
      <c r="DT56" s="13">
        <v>3.3096095999999998E-2</v>
      </c>
      <c r="DU56" s="60">
        <v>2.3320882215999998</v>
      </c>
      <c r="DV56" s="13">
        <v>2.3256460400000002E-2</v>
      </c>
      <c r="DW56" s="60">
        <v>1.5429412667</v>
      </c>
      <c r="DX56" s="13">
        <v>1.72049773E-2</v>
      </c>
      <c r="DY56" s="60">
        <v>1.0659498314</v>
      </c>
      <c r="DZ56" s="15">
        <v>1.3342254200000001E-2</v>
      </c>
    </row>
    <row r="57" spans="1:130">
      <c r="A57" s="8">
        <v>5200</v>
      </c>
      <c r="B57" s="63">
        <v>11270</v>
      </c>
      <c r="C57" s="64">
        <v>1956.5025760000001</v>
      </c>
      <c r="D57" s="70">
        <v>5150.1777664000001</v>
      </c>
      <c r="E57" s="70">
        <v>110.18365925000001</v>
      </c>
      <c r="F57" s="71">
        <v>9.8280233300000006E-2</v>
      </c>
      <c r="G57" s="64">
        <v>7.2549965541999999</v>
      </c>
      <c r="H57" s="71">
        <v>3.1473997000000002E-3</v>
      </c>
      <c r="I57" s="70">
        <v>201.53975844000001</v>
      </c>
      <c r="J57" s="71">
        <v>1.2663976261000001</v>
      </c>
      <c r="K57" s="70">
        <v>122.57765738000001</v>
      </c>
      <c r="L57" s="71">
        <v>0.73368951859999998</v>
      </c>
      <c r="M57" s="70">
        <v>37.725033435999997</v>
      </c>
      <c r="N57" s="71">
        <v>0.2832967824</v>
      </c>
      <c r="O57" s="37" t="s">
        <v>83</v>
      </c>
      <c r="P57" s="13">
        <v>0</v>
      </c>
      <c r="Q57" s="70">
        <v>49.073493022000001</v>
      </c>
      <c r="R57" s="71">
        <v>7.5531869299999999E-2</v>
      </c>
      <c r="S57" s="37" t="s">
        <v>83</v>
      </c>
      <c r="T57" s="13">
        <v>0</v>
      </c>
      <c r="U57" s="37" t="s">
        <v>83</v>
      </c>
      <c r="V57" s="13">
        <v>0</v>
      </c>
      <c r="W57" s="70">
        <v>0.71606287040000005</v>
      </c>
      <c r="X57" s="71">
        <v>6.9710066000000003E-3</v>
      </c>
      <c r="Y57" s="70">
        <v>54.358038809999996</v>
      </c>
      <c r="Z57" s="71">
        <v>1.1409389175</v>
      </c>
      <c r="AA57" s="37" t="s">
        <v>83</v>
      </c>
      <c r="AB57" s="13">
        <v>0</v>
      </c>
      <c r="AC57" s="70">
        <v>8.284713E-4</v>
      </c>
      <c r="AD57" s="71">
        <v>4.0978189000000003E-6</v>
      </c>
      <c r="AE57" s="37" t="s">
        <v>83</v>
      </c>
      <c r="AF57" s="13">
        <v>0</v>
      </c>
      <c r="AG57" s="37" t="s">
        <v>83</v>
      </c>
      <c r="AH57" s="13">
        <v>0</v>
      </c>
      <c r="AI57" s="70">
        <f t="shared" si="0"/>
        <v>8.284713E-4</v>
      </c>
      <c r="AJ57" s="71">
        <f t="shared" si="0"/>
        <v>4.0978189000000003E-6</v>
      </c>
      <c r="AK57" s="70">
        <v>153.59613694999999</v>
      </c>
      <c r="AL57" s="71">
        <v>1.8836672013</v>
      </c>
      <c r="AM57" s="37" t="s">
        <v>83</v>
      </c>
      <c r="AN57" s="13">
        <v>0</v>
      </c>
      <c r="AO57" s="37" t="s">
        <v>83</v>
      </c>
      <c r="AP57" s="13">
        <v>0</v>
      </c>
      <c r="AQ57" s="37" t="s">
        <v>83</v>
      </c>
      <c r="AR57" s="13">
        <v>0</v>
      </c>
      <c r="AS57" s="70">
        <v>99.308944077999996</v>
      </c>
      <c r="AT57" s="71">
        <v>2.9925020516999998</v>
      </c>
      <c r="AU57" s="70">
        <v>86.548637735</v>
      </c>
      <c r="AV57" s="71">
        <v>0.58860422859999995</v>
      </c>
      <c r="AW57" s="70">
        <v>40.260109462999999</v>
      </c>
      <c r="AX57" s="71">
        <v>0.36268208099999999</v>
      </c>
      <c r="AY57" s="70">
        <v>12.950057723</v>
      </c>
      <c r="AZ57" s="71">
        <v>9.9632073599999996E-2</v>
      </c>
      <c r="BA57" s="60">
        <f t="shared" si="1"/>
        <v>33.338470549</v>
      </c>
      <c r="BB57" s="13">
        <f t="shared" si="1"/>
        <v>0.12629007399999997</v>
      </c>
      <c r="BC57" s="70">
        <v>4.6168271999999996E-3</v>
      </c>
      <c r="BD57" s="13">
        <v>2.3563073E-6</v>
      </c>
      <c r="BE57" s="70">
        <v>231.48063912999999</v>
      </c>
      <c r="BF57" s="71">
        <v>2.2281964251000002</v>
      </c>
      <c r="BG57" s="71">
        <v>6.4158554E-3</v>
      </c>
      <c r="BH57" s="13">
        <v>6.8402142E-6</v>
      </c>
      <c r="BI57" s="70">
        <v>0.82188144029999999</v>
      </c>
      <c r="BJ57" s="71">
        <v>1.0509406299999999E-2</v>
      </c>
      <c r="BK57" s="70">
        <v>36.903151995000002</v>
      </c>
      <c r="BL57" s="71">
        <v>0.27278737609999998</v>
      </c>
      <c r="BM57" s="7"/>
      <c r="BN57" s="13"/>
      <c r="BO57" s="7"/>
      <c r="BP57" s="13"/>
      <c r="BQ57" s="70">
        <v>23.637705409999999</v>
      </c>
      <c r="BR57" s="71">
        <v>2.1944867900000001E-2</v>
      </c>
      <c r="BS57" s="70">
        <v>25.435787611999999</v>
      </c>
      <c r="BT57" s="71">
        <v>5.3587001400000001E-2</v>
      </c>
      <c r="BU57" s="7"/>
      <c r="BV57" s="13"/>
      <c r="BW57" s="7"/>
      <c r="BX57" s="13"/>
      <c r="BY57" s="7"/>
      <c r="BZ57" s="13"/>
      <c r="CA57" s="7"/>
      <c r="CB57" s="13"/>
      <c r="CC57" s="70">
        <v>0.2258071552</v>
      </c>
      <c r="CD57" s="71">
        <v>2.3863574000000001E-3</v>
      </c>
      <c r="CE57" s="70">
        <v>0.4902557152</v>
      </c>
      <c r="CF57" s="71">
        <v>4.5846491999999997E-3</v>
      </c>
      <c r="CG57" s="70">
        <v>4.9838649572999998</v>
      </c>
      <c r="CH57" s="71">
        <v>5.3154361499999997E-2</v>
      </c>
      <c r="CI57" s="70">
        <v>49.374173853000002</v>
      </c>
      <c r="CJ57" s="71">
        <v>1.0877845560999999</v>
      </c>
      <c r="CK57" s="6"/>
      <c r="CL57" s="13"/>
      <c r="CM57" s="7"/>
      <c r="CN57" s="15"/>
      <c r="CO57" s="70">
        <v>31.380072846000001</v>
      </c>
      <c r="CP57" s="71">
        <v>0.52481944120000001</v>
      </c>
      <c r="CQ57" s="70">
        <v>67.928871232000006</v>
      </c>
      <c r="CR57" s="71">
        <v>2.4676826104999998</v>
      </c>
      <c r="CS57" s="70">
        <v>40.510374720000002</v>
      </c>
      <c r="CT57" s="71">
        <v>0.78387805239999997</v>
      </c>
      <c r="CU57" s="70">
        <v>190.97026441</v>
      </c>
      <c r="CV57" s="66">
        <v>1.4443183727</v>
      </c>
      <c r="CW57" s="121">
        <v>3.1122483999999999E-3</v>
      </c>
      <c r="CX57" s="122">
        <v>5.4433219E-3</v>
      </c>
      <c r="CY57" s="122">
        <v>6.0930710000000003E-3</v>
      </c>
      <c r="CZ57" s="122">
        <v>6.2363740999999999E-3</v>
      </c>
      <c r="DA57" s="122">
        <v>6.2666655999999996E-3</v>
      </c>
      <c r="DB57" s="122">
        <v>6.2830528999999998E-3</v>
      </c>
      <c r="DC57" s="122">
        <v>6.2922291000000003E-3</v>
      </c>
      <c r="DD57" s="122">
        <v>6.2995472999999996E-3</v>
      </c>
      <c r="DE57" s="122">
        <v>6.3058000999999999E-3</v>
      </c>
      <c r="DF57" s="123">
        <v>6.3117188000000003E-3</v>
      </c>
      <c r="DG57" s="80">
        <v>112.60552833</v>
      </c>
      <c r="DH57" s="13">
        <v>0.73878490100000005</v>
      </c>
      <c r="DI57" s="60">
        <v>61.973539568</v>
      </c>
      <c r="DJ57" s="13">
        <v>0.42021059090000001</v>
      </c>
      <c r="DK57" s="60">
        <v>33.967774908000003</v>
      </c>
      <c r="DL57" s="13">
        <v>0.23812005759999999</v>
      </c>
      <c r="DM57" s="60">
        <v>18.719467193</v>
      </c>
      <c r="DN57" s="13">
        <v>0.13673985380000001</v>
      </c>
      <c r="DO57" s="60">
        <v>10.564005072</v>
      </c>
      <c r="DP57" s="13">
        <v>8.1420700400000004E-2</v>
      </c>
      <c r="DQ57" s="60">
        <v>6.1688321939000001</v>
      </c>
      <c r="DR57" s="13">
        <v>5.0953303899999997E-2</v>
      </c>
      <c r="DS57" s="60">
        <v>3.7532677926</v>
      </c>
      <c r="DT57" s="13">
        <v>3.3777160399999999E-2</v>
      </c>
      <c r="DU57" s="60">
        <v>2.3927404745</v>
      </c>
      <c r="DV57" s="13">
        <v>2.3788612800000001E-2</v>
      </c>
      <c r="DW57" s="60">
        <v>1.5893416536</v>
      </c>
      <c r="DX57" s="13">
        <v>1.76372838E-2</v>
      </c>
      <c r="DY57" s="60">
        <v>1.1022106423</v>
      </c>
      <c r="DZ57" s="15">
        <v>1.3701818100000001E-2</v>
      </c>
    </row>
    <row r="58" spans="1:130">
      <c r="A58" s="8">
        <v>5300</v>
      </c>
      <c r="B58" s="63">
        <v>11065</v>
      </c>
      <c r="C58" s="64">
        <v>1976.2637543000001</v>
      </c>
      <c r="D58" s="70">
        <v>5249.8841578000001</v>
      </c>
      <c r="E58" s="70">
        <v>112.23803169999999</v>
      </c>
      <c r="F58" s="71">
        <v>9.9246229000000005E-2</v>
      </c>
      <c r="G58" s="64">
        <v>7.5572053077000003</v>
      </c>
      <c r="H58" s="71">
        <v>3.2391875999999999E-3</v>
      </c>
      <c r="I58" s="70">
        <v>202.24376884</v>
      </c>
      <c r="J58" s="71">
        <v>1.2708367459000001</v>
      </c>
      <c r="K58" s="70">
        <v>123.47515137000001</v>
      </c>
      <c r="L58" s="71">
        <v>0.73893185130000005</v>
      </c>
      <c r="M58" s="70">
        <v>38.230970349000003</v>
      </c>
      <c r="N58" s="71">
        <v>0.28666897419999998</v>
      </c>
      <c r="O58" s="37" t="s">
        <v>83</v>
      </c>
      <c r="P58" s="13">
        <v>0</v>
      </c>
      <c r="Q58" s="70">
        <v>50.370299783999997</v>
      </c>
      <c r="R58" s="71">
        <v>7.7130546999999994E-2</v>
      </c>
      <c r="S58" s="37" t="s">
        <v>83</v>
      </c>
      <c r="T58" s="13">
        <v>0</v>
      </c>
      <c r="U58" s="37" t="s">
        <v>83</v>
      </c>
      <c r="V58" s="13">
        <v>0</v>
      </c>
      <c r="W58" s="70">
        <v>0.73658628029999995</v>
      </c>
      <c r="X58" s="71">
        <v>7.1362372000000002E-3</v>
      </c>
      <c r="Y58" s="70">
        <v>55.306853611000001</v>
      </c>
      <c r="Z58" s="71">
        <v>1.1587278383999999</v>
      </c>
      <c r="AA58" s="37" t="s">
        <v>83</v>
      </c>
      <c r="AB58" s="13">
        <v>0</v>
      </c>
      <c r="AC58" s="70">
        <v>8.5666479999999998E-4</v>
      </c>
      <c r="AD58" s="71">
        <v>4.2493113E-6</v>
      </c>
      <c r="AE58" s="37" t="s">
        <v>83</v>
      </c>
      <c r="AF58" s="13">
        <v>0</v>
      </c>
      <c r="AG58" s="37" t="s">
        <v>83</v>
      </c>
      <c r="AH58" s="13">
        <v>0</v>
      </c>
      <c r="AI58" s="70">
        <f t="shared" si="0"/>
        <v>8.5666479999999998E-4</v>
      </c>
      <c r="AJ58" s="71">
        <f t="shared" si="0"/>
        <v>4.2493113E-6</v>
      </c>
      <c r="AK58" s="70">
        <v>154.92438254999999</v>
      </c>
      <c r="AL58" s="71">
        <v>1.8912526632</v>
      </c>
      <c r="AM58" s="37" t="s">
        <v>83</v>
      </c>
      <c r="AN58" s="13">
        <v>0</v>
      </c>
      <c r="AO58" s="37" t="s">
        <v>83</v>
      </c>
      <c r="AP58" s="13">
        <v>0</v>
      </c>
      <c r="AQ58" s="37" t="s">
        <v>83</v>
      </c>
      <c r="AR58" s="13">
        <v>0</v>
      </c>
      <c r="AS58" s="70">
        <v>100.27719005</v>
      </c>
      <c r="AT58" s="71">
        <v>3.0100889941000002</v>
      </c>
      <c r="AU58" s="70">
        <v>87.674449237000005</v>
      </c>
      <c r="AV58" s="71">
        <v>0.59411086020000003</v>
      </c>
      <c r="AW58" s="70">
        <v>40.742856113999999</v>
      </c>
      <c r="AX58" s="71">
        <v>0.36609413740000002</v>
      </c>
      <c r="AY58" s="70">
        <v>13.060839987</v>
      </c>
      <c r="AZ58" s="71">
        <v>0.10023990720000001</v>
      </c>
      <c r="BA58" s="60">
        <f t="shared" si="1"/>
        <v>33.870753136000005</v>
      </c>
      <c r="BB58" s="13">
        <f t="shared" si="1"/>
        <v>0.12777681559999998</v>
      </c>
      <c r="BC58" s="70">
        <v>4.5877163999999996E-3</v>
      </c>
      <c r="BD58" s="13">
        <v>2.3436184000000001E-6</v>
      </c>
      <c r="BE58" s="70">
        <v>235.71917891000001</v>
      </c>
      <c r="BF58" s="71">
        <v>2.2501829758</v>
      </c>
      <c r="BG58" s="71">
        <v>6.6146293999999996E-3</v>
      </c>
      <c r="BH58" s="13">
        <v>6.7963498999999998E-6</v>
      </c>
      <c r="BI58" s="70">
        <v>0.83215862460000001</v>
      </c>
      <c r="BJ58" s="71">
        <v>1.06056924E-2</v>
      </c>
      <c r="BK58" s="70">
        <v>37.398811725000002</v>
      </c>
      <c r="BL58" s="71">
        <v>0.2760632818</v>
      </c>
      <c r="BM58" s="7"/>
      <c r="BN58" s="13"/>
      <c r="BO58" s="7"/>
      <c r="BP58" s="13"/>
      <c r="BQ58" s="70">
        <v>24.441527199999999</v>
      </c>
      <c r="BR58" s="71">
        <v>2.2514707200000001E-2</v>
      </c>
      <c r="BS58" s="70">
        <v>25.928772584000001</v>
      </c>
      <c r="BT58" s="71">
        <v>5.4615839800000003E-2</v>
      </c>
      <c r="BU58" s="7"/>
      <c r="BV58" s="13"/>
      <c r="BW58" s="7"/>
      <c r="BX58" s="13"/>
      <c r="BY58" s="7"/>
      <c r="BZ58" s="13"/>
      <c r="CA58" s="7"/>
      <c r="CB58" s="13"/>
      <c r="CC58" s="70">
        <v>0.23481613379999999</v>
      </c>
      <c r="CD58" s="71">
        <v>2.4446763999999999E-3</v>
      </c>
      <c r="CE58" s="70">
        <v>0.50177014649999996</v>
      </c>
      <c r="CF58" s="71">
        <v>4.6915606999999998E-3</v>
      </c>
      <c r="CG58" s="70">
        <v>5.1172099920000003</v>
      </c>
      <c r="CH58" s="71">
        <v>5.4412457599999998E-2</v>
      </c>
      <c r="CI58" s="70">
        <v>50.189643619000002</v>
      </c>
      <c r="CJ58" s="71">
        <v>1.1043153806999999</v>
      </c>
      <c r="CK58" s="6"/>
      <c r="CL58" s="13"/>
      <c r="CM58" s="7"/>
      <c r="CN58" s="15"/>
      <c r="CO58" s="70">
        <v>31.762965224999999</v>
      </c>
      <c r="CP58" s="71">
        <v>0.52958725819999997</v>
      </c>
      <c r="CQ58" s="70">
        <v>68.514224820999999</v>
      </c>
      <c r="CR58" s="71">
        <v>2.4805017358999999</v>
      </c>
      <c r="CS58" s="70">
        <v>42.076350159</v>
      </c>
      <c r="CT58" s="71">
        <v>0.79432293089999995</v>
      </c>
      <c r="CU58" s="70">
        <v>193.64282875000001</v>
      </c>
      <c r="CV58" s="66">
        <v>1.4558600449000001</v>
      </c>
      <c r="CW58" s="121">
        <v>3.2031656999999998E-3</v>
      </c>
      <c r="CX58" s="122">
        <v>5.6050233000000003E-3</v>
      </c>
      <c r="CY58" s="122">
        <v>6.2799858000000004E-3</v>
      </c>
      <c r="CZ58" s="122">
        <v>6.4327378000000003E-3</v>
      </c>
      <c r="DA58" s="122">
        <v>6.4648856000000003E-3</v>
      </c>
      <c r="DB58" s="122">
        <v>6.4818775000000002E-3</v>
      </c>
      <c r="DC58" s="122">
        <v>6.4911936000000003E-3</v>
      </c>
      <c r="DD58" s="122">
        <v>6.4986566000000004E-3</v>
      </c>
      <c r="DE58" s="122">
        <v>6.5048896E-3</v>
      </c>
      <c r="DF58" s="123">
        <v>6.5107895000000001E-3</v>
      </c>
      <c r="DG58" s="80">
        <v>113.19292005</v>
      </c>
      <c r="DH58" s="13">
        <v>0.74255274780000002</v>
      </c>
      <c r="DI58" s="60">
        <v>62.419487754999999</v>
      </c>
      <c r="DJ58" s="13">
        <v>0.42315450300000002</v>
      </c>
      <c r="DK58" s="60">
        <v>34.287499400000002</v>
      </c>
      <c r="DL58" s="13">
        <v>0.24030091670000001</v>
      </c>
      <c r="DM58" s="60">
        <v>18.940178027000002</v>
      </c>
      <c r="DN58" s="13">
        <v>0.1383028093</v>
      </c>
      <c r="DO58" s="60">
        <v>10.712518811000001</v>
      </c>
      <c r="DP58" s="13">
        <v>8.2528865399999998E-2</v>
      </c>
      <c r="DQ58" s="60">
        <v>6.2696245456000002</v>
      </c>
      <c r="DR58" s="13">
        <v>5.1756836899999999E-2</v>
      </c>
      <c r="DS58" s="60">
        <v>3.8234931376999999</v>
      </c>
      <c r="DT58" s="13">
        <v>3.4379651300000001E-2</v>
      </c>
      <c r="DU58" s="60">
        <v>2.4428210068</v>
      </c>
      <c r="DV58" s="13">
        <v>2.42543762E-2</v>
      </c>
      <c r="DW58" s="60">
        <v>1.6252049734</v>
      </c>
      <c r="DX58" s="13">
        <v>1.8005103099999999E-2</v>
      </c>
      <c r="DY58" s="60">
        <v>1.1292353686000001</v>
      </c>
      <c r="DZ58" s="15">
        <v>1.4004799199999999E-2</v>
      </c>
    </row>
    <row r="59" spans="1:130">
      <c r="A59" s="8">
        <v>5400</v>
      </c>
      <c r="B59" s="63">
        <v>10536</v>
      </c>
      <c r="C59" s="64">
        <v>1995.6689176</v>
      </c>
      <c r="D59" s="70">
        <v>5349.6077105000004</v>
      </c>
      <c r="E59" s="70">
        <v>114.18697932000001</v>
      </c>
      <c r="F59" s="71">
        <v>0.1001468502</v>
      </c>
      <c r="G59" s="64">
        <v>7.8677888198000003</v>
      </c>
      <c r="H59" s="71">
        <v>3.3342221E-3</v>
      </c>
      <c r="I59" s="70">
        <v>202.91911192000001</v>
      </c>
      <c r="J59" s="71">
        <v>1.2750595506</v>
      </c>
      <c r="K59" s="70">
        <v>124.37566083999999</v>
      </c>
      <c r="L59" s="71">
        <v>0.74420165169999997</v>
      </c>
      <c r="M59" s="70">
        <v>38.695625385</v>
      </c>
      <c r="N59" s="71">
        <v>0.28979740920000002</v>
      </c>
      <c r="O59" s="37" t="s">
        <v>83</v>
      </c>
      <c r="P59" s="13">
        <v>0</v>
      </c>
      <c r="Q59" s="70">
        <v>51.600301408999997</v>
      </c>
      <c r="R59" s="71">
        <v>7.8646443100000005E-2</v>
      </c>
      <c r="S59" s="37" t="s">
        <v>83</v>
      </c>
      <c r="T59" s="13">
        <v>0</v>
      </c>
      <c r="U59" s="37" t="s">
        <v>83</v>
      </c>
      <c r="V59" s="13">
        <v>0</v>
      </c>
      <c r="W59" s="70">
        <v>0.76192856239999995</v>
      </c>
      <c r="X59" s="71">
        <v>7.3536215999999996E-3</v>
      </c>
      <c r="Y59" s="70">
        <v>56.195489962000003</v>
      </c>
      <c r="Z59" s="71">
        <v>1.1750707817999999</v>
      </c>
      <c r="AA59" s="37" t="s">
        <v>83</v>
      </c>
      <c r="AB59" s="13">
        <v>0</v>
      </c>
      <c r="AC59" s="70">
        <v>8.5381309999999996E-4</v>
      </c>
      <c r="AD59" s="71">
        <v>4.2350780000000001E-6</v>
      </c>
      <c r="AE59" s="37" t="s">
        <v>83</v>
      </c>
      <c r="AF59" s="13">
        <v>0</v>
      </c>
      <c r="AG59" s="37" t="s">
        <v>83</v>
      </c>
      <c r="AH59" s="13">
        <v>0</v>
      </c>
      <c r="AI59" s="70">
        <f t="shared" si="0"/>
        <v>8.5381309999999996E-4</v>
      </c>
      <c r="AJ59" s="71">
        <f t="shared" si="0"/>
        <v>4.2350780000000001E-6</v>
      </c>
      <c r="AK59" s="70">
        <v>156.13392137</v>
      </c>
      <c r="AL59" s="71">
        <v>1.8982296424</v>
      </c>
      <c r="AM59" s="37" t="s">
        <v>83</v>
      </c>
      <c r="AN59" s="13">
        <v>0</v>
      </c>
      <c r="AO59" s="37" t="s">
        <v>83</v>
      </c>
      <c r="AP59" s="13">
        <v>0</v>
      </c>
      <c r="AQ59" s="37" t="s">
        <v>83</v>
      </c>
      <c r="AR59" s="13">
        <v>0</v>
      </c>
      <c r="AS59" s="70">
        <v>101.24059052</v>
      </c>
      <c r="AT59" s="71">
        <v>3.0276536207000002</v>
      </c>
      <c r="AU59" s="70">
        <v>88.812578780999999</v>
      </c>
      <c r="AV59" s="71">
        <v>0.59963315110000004</v>
      </c>
      <c r="AW59" s="70">
        <v>41.236122571000003</v>
      </c>
      <c r="AX59" s="71">
        <v>0.36956371360000001</v>
      </c>
      <c r="AY59" s="70">
        <v>13.172281763000001</v>
      </c>
      <c r="AZ59" s="71">
        <v>0.1008305265</v>
      </c>
      <c r="BA59" s="60">
        <f t="shared" si="1"/>
        <v>34.404174446999995</v>
      </c>
      <c r="BB59" s="13">
        <f t="shared" si="1"/>
        <v>0.12923891100000001</v>
      </c>
      <c r="BC59" s="70">
        <v>4.5599257000000001E-3</v>
      </c>
      <c r="BD59" s="13">
        <v>2.3315717000000001E-6</v>
      </c>
      <c r="BE59" s="70">
        <v>239.96080236</v>
      </c>
      <c r="BF59" s="71">
        <v>2.2710863260999998</v>
      </c>
      <c r="BG59" s="71">
        <v>6.9341756000000001E-3</v>
      </c>
      <c r="BH59" s="13">
        <v>6.7545972999999996E-6</v>
      </c>
      <c r="BI59" s="70">
        <v>0.84649190259999996</v>
      </c>
      <c r="BJ59" s="71">
        <v>1.07189335E-2</v>
      </c>
      <c r="BK59" s="70">
        <v>37.849133481999999</v>
      </c>
      <c r="BL59" s="71">
        <v>0.27907847569999999</v>
      </c>
      <c r="BM59" s="7"/>
      <c r="BN59" s="13"/>
      <c r="BO59" s="7"/>
      <c r="BP59" s="13"/>
      <c r="BQ59" s="70">
        <v>25.174157554000001</v>
      </c>
      <c r="BR59" s="71">
        <v>2.3031811700000002E-2</v>
      </c>
      <c r="BS59" s="70">
        <v>26.426143855999999</v>
      </c>
      <c r="BT59" s="71">
        <v>5.5614631400000003E-2</v>
      </c>
      <c r="BU59" s="7"/>
      <c r="BV59" s="13"/>
      <c r="BW59" s="7"/>
      <c r="BX59" s="13"/>
      <c r="BY59" s="7"/>
      <c r="BZ59" s="13"/>
      <c r="CA59" s="7"/>
      <c r="CB59" s="13"/>
      <c r="CC59" s="70">
        <v>0.24223496180000001</v>
      </c>
      <c r="CD59" s="71">
        <v>2.5124495000000001E-3</v>
      </c>
      <c r="CE59" s="70">
        <v>0.51969360060000003</v>
      </c>
      <c r="CF59" s="71">
        <v>4.8411720000000004E-3</v>
      </c>
      <c r="CG59" s="70">
        <v>5.2372911222000003</v>
      </c>
      <c r="CH59" s="71">
        <v>5.5392003500000002E-2</v>
      </c>
      <c r="CI59" s="70">
        <v>50.958198840000001</v>
      </c>
      <c r="CJ59" s="71">
        <v>1.1196787783</v>
      </c>
      <c r="CK59" s="6"/>
      <c r="CL59" s="13"/>
      <c r="CM59" s="7"/>
      <c r="CN59" s="15"/>
      <c r="CO59" s="70">
        <v>32.136344526000002</v>
      </c>
      <c r="CP59" s="71">
        <v>0.53416324559999995</v>
      </c>
      <c r="CQ59" s="70">
        <v>69.104245997000007</v>
      </c>
      <c r="CR59" s="71">
        <v>2.4934903750999999</v>
      </c>
      <c r="CS59" s="70">
        <v>43.636622357</v>
      </c>
      <c r="CT59" s="71">
        <v>0.80405157579999997</v>
      </c>
      <c r="CU59" s="70">
        <v>196.32418000999999</v>
      </c>
      <c r="CV59" s="66">
        <v>1.4670347503000001</v>
      </c>
      <c r="CW59" s="121">
        <v>3.2962208000000002E-3</v>
      </c>
      <c r="CX59" s="122">
        <v>5.7679207999999996E-3</v>
      </c>
      <c r="CY59" s="122">
        <v>6.4703297999999998E-3</v>
      </c>
      <c r="CZ59" s="122">
        <v>6.6306821999999998E-3</v>
      </c>
      <c r="DA59" s="122">
        <v>6.6661061999999998E-3</v>
      </c>
      <c r="DB59" s="122">
        <v>6.6849861999999996E-3</v>
      </c>
      <c r="DC59" s="122">
        <v>6.6954850999999998E-3</v>
      </c>
      <c r="DD59" s="122">
        <v>6.7038271999999999E-3</v>
      </c>
      <c r="DE59" s="122">
        <v>6.7109422000000002E-3</v>
      </c>
      <c r="DF59" s="123">
        <v>6.7177247999999998E-3</v>
      </c>
      <c r="DG59" s="80">
        <v>113.75858522999999</v>
      </c>
      <c r="DH59" s="13">
        <v>0.74614265339999997</v>
      </c>
      <c r="DI59" s="60">
        <v>62.848269330000001</v>
      </c>
      <c r="DJ59" s="13">
        <v>0.4259473875</v>
      </c>
      <c r="DK59" s="60">
        <v>34.595656724000001</v>
      </c>
      <c r="DL59" s="13">
        <v>0.24236506969999999</v>
      </c>
      <c r="DM59" s="60">
        <v>19.151721502000001</v>
      </c>
      <c r="DN59" s="13">
        <v>0.13977684739999999</v>
      </c>
      <c r="DO59" s="60">
        <v>10.85778784</v>
      </c>
      <c r="DP59" s="13">
        <v>8.3587197299999999E-2</v>
      </c>
      <c r="DQ59" s="60">
        <v>6.3698580890000001</v>
      </c>
      <c r="DR59" s="13">
        <v>5.2526849399999999E-2</v>
      </c>
      <c r="DS59" s="60">
        <v>3.8926156963</v>
      </c>
      <c r="DT59" s="13">
        <v>3.4947008500000001E-2</v>
      </c>
      <c r="DU59" s="60">
        <v>2.4919223673999999</v>
      </c>
      <c r="DV59" s="13">
        <v>2.4687151800000001E-2</v>
      </c>
      <c r="DW59" s="60">
        <v>1.6608830970999999</v>
      </c>
      <c r="DX59" s="13">
        <v>1.83446936E-2</v>
      </c>
      <c r="DY59" s="60">
        <v>1.1559512201</v>
      </c>
      <c r="DZ59" s="15">
        <v>1.4279861E-2</v>
      </c>
    </row>
    <row r="60" spans="1:130">
      <c r="A60" s="8">
        <v>5500</v>
      </c>
      <c r="B60" s="63">
        <v>10150</v>
      </c>
      <c r="C60" s="64">
        <v>2014.8386983</v>
      </c>
      <c r="D60" s="70">
        <v>5449.4859046000001</v>
      </c>
      <c r="E60" s="70">
        <v>116.17823253</v>
      </c>
      <c r="F60" s="71">
        <v>0.1010548562</v>
      </c>
      <c r="G60" s="64">
        <v>8.1548548920999995</v>
      </c>
      <c r="H60" s="71">
        <v>3.4201934999999999E-3</v>
      </c>
      <c r="I60" s="70">
        <v>203.54209054</v>
      </c>
      <c r="J60" s="71">
        <v>1.2788534767999999</v>
      </c>
      <c r="K60" s="70">
        <v>125.23985204</v>
      </c>
      <c r="L60" s="71">
        <v>0.74937054209999998</v>
      </c>
      <c r="M60" s="70">
        <v>39.124811327000003</v>
      </c>
      <c r="N60" s="71">
        <v>0.29273841029999997</v>
      </c>
      <c r="O60" s="37" t="s">
        <v>83</v>
      </c>
      <c r="P60" s="13">
        <v>0</v>
      </c>
      <c r="Q60" s="70">
        <v>52.800476650999997</v>
      </c>
      <c r="R60" s="71">
        <v>8.0212839100000002E-2</v>
      </c>
      <c r="S60" s="37" t="s">
        <v>83</v>
      </c>
      <c r="T60" s="13">
        <v>0</v>
      </c>
      <c r="U60" s="37" t="s">
        <v>83</v>
      </c>
      <c r="V60" s="13">
        <v>0</v>
      </c>
      <c r="W60" s="70">
        <v>0.78587794479999995</v>
      </c>
      <c r="X60" s="71">
        <v>7.5576239000000002E-3</v>
      </c>
      <c r="Y60" s="70">
        <v>57.070671087000001</v>
      </c>
      <c r="Z60" s="71">
        <v>1.1913543352</v>
      </c>
      <c r="AA60" s="37" t="s">
        <v>83</v>
      </c>
      <c r="AB60" s="13">
        <v>0</v>
      </c>
      <c r="AC60" s="70">
        <v>8.5108619999999999E-4</v>
      </c>
      <c r="AD60" s="71">
        <v>4.2214222E-6</v>
      </c>
      <c r="AE60" s="37" t="s">
        <v>83</v>
      </c>
      <c r="AF60" s="13">
        <v>0</v>
      </c>
      <c r="AG60" s="37" t="s">
        <v>83</v>
      </c>
      <c r="AH60" s="13">
        <v>0</v>
      </c>
      <c r="AI60" s="70">
        <f t="shared" si="0"/>
        <v>8.5108619999999999E-4</v>
      </c>
      <c r="AJ60" s="71">
        <f t="shared" si="0"/>
        <v>4.2214222E-6</v>
      </c>
      <c r="AK60" s="70">
        <v>157.33650342999999</v>
      </c>
      <c r="AL60" s="71">
        <v>1.9049141575999999</v>
      </c>
      <c r="AM60" s="37" t="s">
        <v>83</v>
      </c>
      <c r="AN60" s="13">
        <v>0</v>
      </c>
      <c r="AO60" s="37" t="s">
        <v>83</v>
      </c>
      <c r="AP60" s="13">
        <v>0</v>
      </c>
      <c r="AQ60" s="37" t="s">
        <v>83</v>
      </c>
      <c r="AR60" s="13">
        <v>0</v>
      </c>
      <c r="AS60" s="70">
        <v>102.14829974</v>
      </c>
      <c r="AT60" s="71">
        <v>3.0438619770000002</v>
      </c>
      <c r="AU60" s="70">
        <v>89.882123046999993</v>
      </c>
      <c r="AV60" s="71">
        <v>0.60490355090000003</v>
      </c>
      <c r="AW60" s="70">
        <v>41.713469312999997</v>
      </c>
      <c r="AX60" s="71">
        <v>0.37289037650000001</v>
      </c>
      <c r="AY60" s="70">
        <v>13.282927018000001</v>
      </c>
      <c r="AZ60" s="71">
        <v>0.1014338648</v>
      </c>
      <c r="BA60" s="60">
        <f t="shared" si="1"/>
        <v>34.885726715999994</v>
      </c>
      <c r="BB60" s="13">
        <f t="shared" si="1"/>
        <v>0.13057930960000003</v>
      </c>
      <c r="BC60" s="70">
        <v>4.5360653000000003E-3</v>
      </c>
      <c r="BD60" s="13">
        <v>2.3210603000000001E-6</v>
      </c>
      <c r="BE60" s="70">
        <v>244.07478738</v>
      </c>
      <c r="BF60" s="71">
        <v>2.2917312069000002</v>
      </c>
      <c r="BG60" s="71">
        <v>7.1136104000000004E-3</v>
      </c>
      <c r="BH60" s="13">
        <v>6.7187990999999996E-6</v>
      </c>
      <c r="BI60" s="70">
        <v>0.86005579060000004</v>
      </c>
      <c r="BJ60" s="71">
        <v>1.08366461E-2</v>
      </c>
      <c r="BK60" s="70">
        <v>38.264755536999999</v>
      </c>
      <c r="BL60" s="71">
        <v>0.28190176430000002</v>
      </c>
      <c r="BM60" s="7"/>
      <c r="BN60" s="13"/>
      <c r="BO60" s="7"/>
      <c r="BP60" s="13"/>
      <c r="BQ60" s="70">
        <v>25.905694690000001</v>
      </c>
      <c r="BR60" s="71">
        <v>2.35737156E-2</v>
      </c>
      <c r="BS60" s="70">
        <v>26.894781961</v>
      </c>
      <c r="BT60" s="71">
        <v>5.6639123399999998E-2</v>
      </c>
      <c r="BU60" s="7"/>
      <c r="BV60" s="13"/>
      <c r="BW60" s="7"/>
      <c r="BX60" s="13"/>
      <c r="BY60" s="7"/>
      <c r="BZ60" s="13"/>
      <c r="CA60" s="7"/>
      <c r="CB60" s="13"/>
      <c r="CC60" s="70">
        <v>0.25156993119999999</v>
      </c>
      <c r="CD60" s="71">
        <v>2.5930187000000001E-3</v>
      </c>
      <c r="CE60" s="70">
        <v>0.53430801360000002</v>
      </c>
      <c r="CF60" s="71">
        <v>4.9646051999999996E-3</v>
      </c>
      <c r="CG60" s="70">
        <v>5.3660220509999998</v>
      </c>
      <c r="CH60" s="71">
        <v>5.6544625600000002E-2</v>
      </c>
      <c r="CI60" s="70">
        <v>51.704649035999999</v>
      </c>
      <c r="CJ60" s="71">
        <v>1.1348097096</v>
      </c>
      <c r="CK60" s="6"/>
      <c r="CL60" s="13"/>
      <c r="CM60" s="7"/>
      <c r="CN60" s="15"/>
      <c r="CO60" s="70">
        <v>32.494623202</v>
      </c>
      <c r="CP60" s="71">
        <v>0.53868849070000002</v>
      </c>
      <c r="CQ60" s="70">
        <v>69.653676535000002</v>
      </c>
      <c r="CR60" s="71">
        <v>2.5051734862999999</v>
      </c>
      <c r="CS60" s="70">
        <v>45.203339907</v>
      </c>
      <c r="CT60" s="71">
        <v>0.81394403559999995</v>
      </c>
      <c r="CU60" s="70">
        <v>198.87144748</v>
      </c>
      <c r="CV60" s="66">
        <v>1.4777871712999999</v>
      </c>
      <c r="CW60" s="121">
        <v>3.3800874000000001E-3</v>
      </c>
      <c r="CX60" s="122">
        <v>5.9152069E-3</v>
      </c>
      <c r="CY60" s="122">
        <v>6.6404159999999997E-3</v>
      </c>
      <c r="CZ60" s="122">
        <v>6.8077177000000003E-3</v>
      </c>
      <c r="DA60" s="122">
        <v>6.8449946999999999E-3</v>
      </c>
      <c r="DB60" s="122">
        <v>6.8647869999999998E-3</v>
      </c>
      <c r="DC60" s="122">
        <v>6.8754122999999997E-3</v>
      </c>
      <c r="DD60" s="122">
        <v>6.8837324000000002E-3</v>
      </c>
      <c r="DE60" s="122">
        <v>6.8908279999999999E-3</v>
      </c>
      <c r="DF60" s="123">
        <v>6.8975920999999997E-3</v>
      </c>
      <c r="DG60" s="80">
        <v>114.27771152</v>
      </c>
      <c r="DH60" s="13">
        <v>0.74935261050000002</v>
      </c>
      <c r="DI60" s="60">
        <v>63.238008442999998</v>
      </c>
      <c r="DJ60" s="13">
        <v>0.42841722910000002</v>
      </c>
      <c r="DK60" s="60">
        <v>34.870937750000003</v>
      </c>
      <c r="DL60" s="13">
        <v>0.24415971689999999</v>
      </c>
      <c r="DM60" s="60">
        <v>19.338023188000001</v>
      </c>
      <c r="DN60" s="13">
        <v>0.14102997119999999</v>
      </c>
      <c r="DO60" s="60">
        <v>10.981110599000001</v>
      </c>
      <c r="DP60" s="13">
        <v>8.4450389000000001E-2</v>
      </c>
      <c r="DQ60" s="60">
        <v>6.4514527102999999</v>
      </c>
      <c r="DR60" s="13">
        <v>5.3130226400000001E-2</v>
      </c>
      <c r="DS60" s="60">
        <v>3.9483877692</v>
      </c>
      <c r="DT60" s="13">
        <v>3.5382757500000001E-2</v>
      </c>
      <c r="DU60" s="60">
        <v>2.5307344840999999</v>
      </c>
      <c r="DV60" s="13">
        <v>2.50088833E-2</v>
      </c>
      <c r="DW60" s="60">
        <v>1.6888406088000001</v>
      </c>
      <c r="DX60" s="13">
        <v>1.85924877E-2</v>
      </c>
      <c r="DY60" s="60">
        <v>1.1767347327</v>
      </c>
      <c r="DZ60" s="15">
        <v>1.4477115400000001E-2</v>
      </c>
    </row>
    <row r="61" spans="1:130">
      <c r="A61" s="8">
        <v>5600</v>
      </c>
      <c r="B61" s="63">
        <v>10063</v>
      </c>
      <c r="C61" s="64">
        <v>2033.7208278999999</v>
      </c>
      <c r="D61" s="70">
        <v>5549.7888179000001</v>
      </c>
      <c r="E61" s="70">
        <v>118.12841028</v>
      </c>
      <c r="F61" s="71">
        <v>0.10192937689999999</v>
      </c>
      <c r="G61" s="64">
        <v>8.4570420737000003</v>
      </c>
      <c r="H61" s="71">
        <v>3.5120625E-3</v>
      </c>
      <c r="I61" s="70">
        <v>204.16671092000001</v>
      </c>
      <c r="J61" s="71">
        <v>1.2826803223000001</v>
      </c>
      <c r="K61" s="70">
        <v>126.06629543</v>
      </c>
      <c r="L61" s="71">
        <v>0.75418898209999996</v>
      </c>
      <c r="M61" s="70">
        <v>39.589866536999999</v>
      </c>
      <c r="N61" s="71">
        <v>0.29588577900000002</v>
      </c>
      <c r="O61" s="37" t="s">
        <v>83</v>
      </c>
      <c r="P61" s="13">
        <v>0</v>
      </c>
      <c r="Q61" s="70">
        <v>54.049330327</v>
      </c>
      <c r="R61" s="71">
        <v>8.1737020800000004E-2</v>
      </c>
      <c r="S61" s="37" t="s">
        <v>83</v>
      </c>
      <c r="T61" s="13">
        <v>0</v>
      </c>
      <c r="U61" s="37" t="s">
        <v>83</v>
      </c>
      <c r="V61" s="13">
        <v>0</v>
      </c>
      <c r="W61" s="70">
        <v>0.80255919909999995</v>
      </c>
      <c r="X61" s="71">
        <v>7.6796976999999999E-3</v>
      </c>
      <c r="Y61" s="70">
        <v>57.985967662999997</v>
      </c>
      <c r="Z61" s="71">
        <v>1.2084420075</v>
      </c>
      <c r="AA61" s="37" t="s">
        <v>83</v>
      </c>
      <c r="AB61" s="13">
        <v>0</v>
      </c>
      <c r="AC61" s="70">
        <v>8.4823839999999999E-4</v>
      </c>
      <c r="AD61" s="71">
        <v>4.2071363999999998E-6</v>
      </c>
      <c r="AE61" s="37" t="s">
        <v>83</v>
      </c>
      <c r="AF61" s="13">
        <v>0</v>
      </c>
      <c r="AG61" s="37" t="s">
        <v>83</v>
      </c>
      <c r="AH61" s="13">
        <v>0</v>
      </c>
      <c r="AI61" s="70">
        <f t="shared" si="0"/>
        <v>8.4823839999999999E-4</v>
      </c>
      <c r="AJ61" s="71">
        <f t="shared" si="0"/>
        <v>4.2071363999999998E-6</v>
      </c>
      <c r="AK61" s="70">
        <v>158.55523069</v>
      </c>
      <c r="AL61" s="71">
        <v>1.9118619923</v>
      </c>
      <c r="AM61" s="37" t="s">
        <v>83</v>
      </c>
      <c r="AN61" s="13">
        <v>0</v>
      </c>
      <c r="AO61" s="37" t="s">
        <v>83</v>
      </c>
      <c r="AP61" s="13">
        <v>0</v>
      </c>
      <c r="AQ61" s="37" t="s">
        <v>83</v>
      </c>
      <c r="AR61" s="13">
        <v>0</v>
      </c>
      <c r="AS61" s="70">
        <v>103.05121948999999</v>
      </c>
      <c r="AT61" s="71">
        <v>3.0603040308999998</v>
      </c>
      <c r="AU61" s="70">
        <v>90.912518806999998</v>
      </c>
      <c r="AV61" s="71">
        <v>0.61002976750000004</v>
      </c>
      <c r="AW61" s="70">
        <v>42.148176167999999</v>
      </c>
      <c r="AX61" s="71">
        <v>0.3760786961</v>
      </c>
      <c r="AY61" s="70">
        <v>13.393249073</v>
      </c>
      <c r="AZ61" s="71">
        <v>0.1020064982</v>
      </c>
      <c r="BA61" s="60">
        <f t="shared" si="1"/>
        <v>35.371093565999999</v>
      </c>
      <c r="BB61" s="13">
        <f t="shared" si="1"/>
        <v>0.13194457320000003</v>
      </c>
      <c r="BC61" s="70">
        <v>4.5109542999999998E-3</v>
      </c>
      <c r="BD61" s="13">
        <v>2.3100558999999998E-6</v>
      </c>
      <c r="BE61" s="70">
        <v>248.27280730000001</v>
      </c>
      <c r="BF61" s="71">
        <v>2.3125980501000001</v>
      </c>
      <c r="BG61" s="71">
        <v>7.3050321E-3</v>
      </c>
      <c r="BH61" s="13">
        <v>6.6811629000000002E-6</v>
      </c>
      <c r="BI61" s="70">
        <v>0.87344673449999999</v>
      </c>
      <c r="BJ61" s="71">
        <v>1.10103184E-2</v>
      </c>
      <c r="BK61" s="70">
        <v>38.716419801999997</v>
      </c>
      <c r="BL61" s="71">
        <v>0.28487546060000002</v>
      </c>
      <c r="BM61" s="7"/>
      <c r="BN61" s="13"/>
      <c r="BO61" s="7"/>
      <c r="BP61" s="13"/>
      <c r="BQ61" s="70">
        <v>26.686195263999998</v>
      </c>
      <c r="BR61" s="71">
        <v>2.4116370299999999E-2</v>
      </c>
      <c r="BS61" s="70">
        <v>27.363135063000001</v>
      </c>
      <c r="BT61" s="71">
        <v>5.7620650500000002E-2</v>
      </c>
      <c r="BU61" s="7"/>
      <c r="BV61" s="13"/>
      <c r="BW61" s="7"/>
      <c r="BX61" s="13"/>
      <c r="BY61" s="7"/>
      <c r="BZ61" s="13"/>
      <c r="CA61" s="7"/>
      <c r="CB61" s="13"/>
      <c r="CC61" s="70">
        <v>0.25888903759999998</v>
      </c>
      <c r="CD61" s="71">
        <v>2.6352718000000001E-3</v>
      </c>
      <c r="CE61" s="70">
        <v>0.54367016150000003</v>
      </c>
      <c r="CF61" s="71">
        <v>5.0444258999999998E-3</v>
      </c>
      <c r="CG61" s="70">
        <v>5.5045640851000002</v>
      </c>
      <c r="CH61" s="71">
        <v>5.78968199E-2</v>
      </c>
      <c r="CI61" s="70">
        <v>52.481403577999998</v>
      </c>
      <c r="CJ61" s="71">
        <v>1.1505451875999999</v>
      </c>
      <c r="CK61" s="6"/>
      <c r="CL61" s="13"/>
      <c r="CM61" s="7"/>
      <c r="CN61" s="15"/>
      <c r="CO61" s="70">
        <v>32.854963120999997</v>
      </c>
      <c r="CP61" s="71">
        <v>0.54314399260000001</v>
      </c>
      <c r="CQ61" s="70">
        <v>70.196256371999993</v>
      </c>
      <c r="CR61" s="71">
        <v>2.5171600383000001</v>
      </c>
      <c r="CS61" s="70">
        <v>46.733773088</v>
      </c>
      <c r="CT61" s="71">
        <v>0.82362570889999998</v>
      </c>
      <c r="CU61" s="70">
        <v>201.53903421999999</v>
      </c>
      <c r="CV61" s="66">
        <v>1.4889723413</v>
      </c>
      <c r="CW61" s="121">
        <v>3.4699185E-3</v>
      </c>
      <c r="CX61" s="122">
        <v>6.0727719999999997E-3</v>
      </c>
      <c r="CY61" s="122">
        <v>6.8210049999999998E-3</v>
      </c>
      <c r="CZ61" s="122">
        <v>6.9949213E-3</v>
      </c>
      <c r="DA61" s="122">
        <v>7.0340048999999998E-3</v>
      </c>
      <c r="DB61" s="122">
        <v>7.0542388000000003E-3</v>
      </c>
      <c r="DC61" s="122">
        <v>7.0651682999999998E-3</v>
      </c>
      <c r="DD61" s="122">
        <v>7.0737980999999997E-3</v>
      </c>
      <c r="DE61" s="122">
        <v>7.0812061000000001E-3</v>
      </c>
      <c r="DF61" s="123">
        <v>7.0882834999999996E-3</v>
      </c>
      <c r="DG61" s="80">
        <v>114.79948045</v>
      </c>
      <c r="DH61" s="13">
        <v>0.75260242720000003</v>
      </c>
      <c r="DI61" s="60">
        <v>63.634216973999997</v>
      </c>
      <c r="DJ61" s="13">
        <v>0.43094889510000001</v>
      </c>
      <c r="DK61" s="60">
        <v>35.154901436000003</v>
      </c>
      <c r="DL61" s="13">
        <v>0.24602327630000001</v>
      </c>
      <c r="DM61" s="60">
        <v>19.531665897</v>
      </c>
      <c r="DN61" s="13">
        <v>0.14233929819999999</v>
      </c>
      <c r="DO61" s="60">
        <v>11.10754427</v>
      </c>
      <c r="DP61" s="13">
        <v>8.5340389099999997E-2</v>
      </c>
      <c r="DQ61" s="60">
        <v>6.5341951146000001</v>
      </c>
      <c r="DR61" s="13">
        <v>5.3742366700000002E-2</v>
      </c>
      <c r="DS61" s="60">
        <v>4.0034543956000004</v>
      </c>
      <c r="DT61" s="13">
        <v>3.58134721E-2</v>
      </c>
      <c r="DU61" s="60">
        <v>2.5664342969999998</v>
      </c>
      <c r="DV61" s="13">
        <v>2.5311760700000002E-2</v>
      </c>
      <c r="DW61" s="60">
        <v>1.7127172320999999</v>
      </c>
      <c r="DX61" s="13">
        <v>1.8814332600000001E-2</v>
      </c>
      <c r="DY61" s="60">
        <v>1.1934296697</v>
      </c>
      <c r="DZ61" s="15">
        <v>1.46479299E-2</v>
      </c>
    </row>
    <row r="62" spans="1:130">
      <c r="A62" s="8">
        <v>5700</v>
      </c>
      <c r="B62" s="63">
        <v>9770</v>
      </c>
      <c r="C62" s="64">
        <v>2052.3099932999999</v>
      </c>
      <c r="D62" s="70">
        <v>5649.7269735999998</v>
      </c>
      <c r="E62" s="70">
        <v>120.02629392999999</v>
      </c>
      <c r="F62" s="71">
        <v>0.1027513956</v>
      </c>
      <c r="G62" s="64">
        <v>8.7540671365999998</v>
      </c>
      <c r="H62" s="71">
        <v>3.5997324000000002E-3</v>
      </c>
      <c r="I62" s="70">
        <v>204.79990968999999</v>
      </c>
      <c r="J62" s="71">
        <v>1.2865533463000001</v>
      </c>
      <c r="K62" s="70">
        <v>126.88771765</v>
      </c>
      <c r="L62" s="71">
        <v>0.75885825439999999</v>
      </c>
      <c r="M62" s="70">
        <v>40.061247301999998</v>
      </c>
      <c r="N62" s="71">
        <v>0.2990918501</v>
      </c>
      <c r="O62" s="37" t="s">
        <v>83</v>
      </c>
      <c r="P62" s="13">
        <v>0</v>
      </c>
      <c r="Q62" s="70">
        <v>55.287172833</v>
      </c>
      <c r="R62" s="71">
        <v>8.3258125799999999E-2</v>
      </c>
      <c r="S62" s="37" t="s">
        <v>83</v>
      </c>
      <c r="T62" s="13">
        <v>0</v>
      </c>
      <c r="U62" s="37" t="s">
        <v>83</v>
      </c>
      <c r="V62" s="13">
        <v>0</v>
      </c>
      <c r="W62" s="70">
        <v>0.82373882460000003</v>
      </c>
      <c r="X62" s="71">
        <v>7.8638175000000001E-3</v>
      </c>
      <c r="Y62" s="70">
        <v>58.882419231</v>
      </c>
      <c r="Z62" s="71">
        <v>1.2248070223</v>
      </c>
      <c r="AA62" s="37" t="s">
        <v>83</v>
      </c>
      <c r="AB62" s="13">
        <v>0</v>
      </c>
      <c r="AC62" s="70">
        <v>8.456297E-4</v>
      </c>
      <c r="AD62" s="71">
        <v>4.1941339999999999E-6</v>
      </c>
      <c r="AE62" s="37" t="s">
        <v>83</v>
      </c>
      <c r="AF62" s="13">
        <v>0</v>
      </c>
      <c r="AG62" s="37" t="s">
        <v>83</v>
      </c>
      <c r="AH62" s="13">
        <v>0</v>
      </c>
      <c r="AI62" s="70">
        <f t="shared" si="0"/>
        <v>8.456297E-4</v>
      </c>
      <c r="AJ62" s="71">
        <f t="shared" si="0"/>
        <v>4.1941339999999999E-6</v>
      </c>
      <c r="AK62" s="70">
        <v>159.76976235999999</v>
      </c>
      <c r="AL62" s="71">
        <v>1.9187025588</v>
      </c>
      <c r="AM62" s="37" t="s">
        <v>83</v>
      </c>
      <c r="AN62" s="13">
        <v>0</v>
      </c>
      <c r="AO62" s="37" t="s">
        <v>83</v>
      </c>
      <c r="AP62" s="13">
        <v>0</v>
      </c>
      <c r="AQ62" s="37" t="s">
        <v>83</v>
      </c>
      <c r="AR62" s="13">
        <v>0</v>
      </c>
      <c r="AS62" s="70">
        <v>103.93772242</v>
      </c>
      <c r="AT62" s="71">
        <v>3.0765928008999999</v>
      </c>
      <c r="AU62" s="70">
        <v>91.930307772000006</v>
      </c>
      <c r="AV62" s="71">
        <v>0.61500910630000005</v>
      </c>
      <c r="AW62" s="70">
        <v>42.576500557999999</v>
      </c>
      <c r="AX62" s="71">
        <v>0.37916100349999998</v>
      </c>
      <c r="AY62" s="70">
        <v>13.499904367999999</v>
      </c>
      <c r="AZ62" s="71">
        <v>0.1025692136</v>
      </c>
      <c r="BA62" s="60">
        <f t="shared" si="1"/>
        <v>35.853902846000011</v>
      </c>
      <c r="BB62" s="13">
        <f t="shared" si="1"/>
        <v>0.13327888920000008</v>
      </c>
      <c r="BC62" s="70">
        <v>4.8004959E-3</v>
      </c>
      <c r="BD62" s="13">
        <v>2.6531247999999998E-6</v>
      </c>
      <c r="BE62" s="70">
        <v>252.50393161</v>
      </c>
      <c r="BF62" s="71">
        <v>2.3333354099000001</v>
      </c>
      <c r="BG62" s="71">
        <v>7.4985961000000002E-3</v>
      </c>
      <c r="BH62" s="13">
        <v>6.9986284999999998E-6</v>
      </c>
      <c r="BI62" s="70">
        <v>0.89158869750000003</v>
      </c>
      <c r="BJ62" s="71">
        <v>1.1192971100000001E-2</v>
      </c>
      <c r="BK62" s="70">
        <v>39.169658605000002</v>
      </c>
      <c r="BL62" s="71">
        <v>0.287898879</v>
      </c>
      <c r="BM62" s="7"/>
      <c r="BN62" s="13"/>
      <c r="BO62" s="7"/>
      <c r="BP62" s="13"/>
      <c r="BQ62" s="70">
        <v>27.431060762000001</v>
      </c>
      <c r="BR62" s="71">
        <v>2.4646540099999999E-2</v>
      </c>
      <c r="BS62" s="70">
        <v>27.856112070999998</v>
      </c>
      <c r="BT62" s="71">
        <v>5.8611585700000003E-2</v>
      </c>
      <c r="BU62" s="7"/>
      <c r="BV62" s="13"/>
      <c r="BW62" s="7"/>
      <c r="BX62" s="13"/>
      <c r="BY62" s="7"/>
      <c r="BZ62" s="13"/>
      <c r="CA62" s="7"/>
      <c r="CB62" s="13"/>
      <c r="CC62" s="70">
        <v>0.26550976609999999</v>
      </c>
      <c r="CD62" s="71">
        <v>2.7022744999999999E-3</v>
      </c>
      <c r="CE62" s="70">
        <v>0.55822905850000004</v>
      </c>
      <c r="CF62" s="71">
        <v>5.1615430000000002E-3</v>
      </c>
      <c r="CG62" s="70">
        <v>5.6432229317000004</v>
      </c>
      <c r="CH62" s="71">
        <v>5.9070444200000002E-2</v>
      </c>
      <c r="CI62" s="70">
        <v>53.239196299</v>
      </c>
      <c r="CJ62" s="71">
        <v>1.1657365781</v>
      </c>
      <c r="CK62" s="6"/>
      <c r="CL62" s="13"/>
      <c r="CM62" s="7"/>
      <c r="CN62" s="15"/>
      <c r="CO62" s="70">
        <v>33.209493057000003</v>
      </c>
      <c r="CP62" s="71">
        <v>0.54747163310000002</v>
      </c>
      <c r="CQ62" s="70">
        <v>70.728229365000004</v>
      </c>
      <c r="CR62" s="71">
        <v>2.5291211678000001</v>
      </c>
      <c r="CS62" s="70">
        <v>48.333330213000004</v>
      </c>
      <c r="CT62" s="71">
        <v>0.83349544050000002</v>
      </c>
      <c r="CU62" s="70">
        <v>204.17060140000001</v>
      </c>
      <c r="CV62" s="66">
        <v>1.4998399693</v>
      </c>
      <c r="CW62" s="121">
        <v>3.5558886999999999E-3</v>
      </c>
      <c r="CX62" s="122">
        <v>6.2262966000000003E-3</v>
      </c>
      <c r="CY62" s="122">
        <v>7.0002392999999998E-3</v>
      </c>
      <c r="CZ62" s="122">
        <v>7.1829772000000002E-3</v>
      </c>
      <c r="DA62" s="122">
        <v>7.2239810999999996E-3</v>
      </c>
      <c r="DB62" s="122">
        <v>7.2453085000000004E-3</v>
      </c>
      <c r="DC62" s="122">
        <v>7.2570448000000001E-3</v>
      </c>
      <c r="DD62" s="122">
        <v>7.2664866000000002E-3</v>
      </c>
      <c r="DE62" s="122">
        <v>7.2743182000000002E-3</v>
      </c>
      <c r="DF62" s="123">
        <v>7.2816672000000004E-3</v>
      </c>
      <c r="DG62" s="80">
        <v>115.32704257</v>
      </c>
      <c r="DH62" s="13">
        <v>0.75588526489999996</v>
      </c>
      <c r="DI62" s="60">
        <v>64.031723505000002</v>
      </c>
      <c r="DJ62" s="13">
        <v>0.43349002930000002</v>
      </c>
      <c r="DK62" s="60">
        <v>35.440305616000003</v>
      </c>
      <c r="DL62" s="13">
        <v>0.2478996131</v>
      </c>
      <c r="DM62" s="60">
        <v>19.732366121999998</v>
      </c>
      <c r="DN62" s="13">
        <v>0.14369571019999999</v>
      </c>
      <c r="DO62" s="60">
        <v>11.245857571</v>
      </c>
      <c r="DP62" s="13">
        <v>8.6310002400000002E-2</v>
      </c>
      <c r="DQ62" s="60">
        <v>6.6314895777</v>
      </c>
      <c r="DR62" s="13">
        <v>5.4449769799999999E-2</v>
      </c>
      <c r="DS62" s="60">
        <v>4.0727716453999996</v>
      </c>
      <c r="DT62" s="13">
        <v>3.6342231400000001E-2</v>
      </c>
      <c r="DU62" s="60">
        <v>2.6157596896999999</v>
      </c>
      <c r="DV62" s="13">
        <v>2.57116389E-2</v>
      </c>
      <c r="DW62" s="60">
        <v>1.7479065702000001</v>
      </c>
      <c r="DX62" s="13">
        <v>1.91214491E-2</v>
      </c>
      <c r="DY62" s="60">
        <v>1.2190485445000001</v>
      </c>
      <c r="DZ62" s="15">
        <v>1.48902285E-2</v>
      </c>
    </row>
    <row r="63" spans="1:130">
      <c r="A63" s="8">
        <v>5800</v>
      </c>
      <c r="B63" s="63">
        <v>9338</v>
      </c>
      <c r="C63" s="64">
        <v>2070.6155867000002</v>
      </c>
      <c r="D63" s="70">
        <v>5749.8969230000002</v>
      </c>
      <c r="E63" s="70">
        <v>121.87245797</v>
      </c>
      <c r="F63" s="71">
        <v>0.10355629719999999</v>
      </c>
      <c r="G63" s="64">
        <v>9.0599703561999991</v>
      </c>
      <c r="H63" s="71">
        <v>3.6876983999999998E-3</v>
      </c>
      <c r="I63" s="70">
        <v>205.39690143000001</v>
      </c>
      <c r="J63" s="71">
        <v>1.2902561940999999</v>
      </c>
      <c r="K63" s="70">
        <v>127.68998734</v>
      </c>
      <c r="L63" s="71">
        <v>0.76350927280000003</v>
      </c>
      <c r="M63" s="70">
        <v>40.523190454999998</v>
      </c>
      <c r="N63" s="71">
        <v>0.30217214980000001</v>
      </c>
      <c r="O63" s="37" t="s">
        <v>83</v>
      </c>
      <c r="P63" s="13">
        <v>0</v>
      </c>
      <c r="Q63" s="70">
        <v>56.424466412000001</v>
      </c>
      <c r="R63" s="71">
        <v>8.4660578900000005E-2</v>
      </c>
      <c r="S63" s="37" t="s">
        <v>83</v>
      </c>
      <c r="T63" s="13">
        <v>0</v>
      </c>
      <c r="U63" s="37" t="s">
        <v>83</v>
      </c>
      <c r="V63" s="13">
        <v>0</v>
      </c>
      <c r="W63" s="70">
        <v>0.84643368730000001</v>
      </c>
      <c r="X63" s="71">
        <v>8.0662469000000007E-3</v>
      </c>
      <c r="Y63" s="70">
        <v>59.737540094000003</v>
      </c>
      <c r="Z63" s="71">
        <v>1.2401107152999999</v>
      </c>
      <c r="AA63" s="37" t="s">
        <v>83</v>
      </c>
      <c r="AB63" s="13">
        <v>0</v>
      </c>
      <c r="AC63" s="70">
        <v>9.5378049999999995E-4</v>
      </c>
      <c r="AD63" s="71">
        <v>4.4865911999999998E-6</v>
      </c>
      <c r="AE63" s="37" t="s">
        <v>83</v>
      </c>
      <c r="AF63" s="13">
        <v>0</v>
      </c>
      <c r="AG63" s="37" t="s">
        <v>83</v>
      </c>
      <c r="AH63" s="13">
        <v>0</v>
      </c>
      <c r="AI63" s="70">
        <f t="shared" si="0"/>
        <v>9.5378049999999995E-4</v>
      </c>
      <c r="AJ63" s="71">
        <f t="shared" si="0"/>
        <v>4.4865911999999998E-6</v>
      </c>
      <c r="AK63" s="70">
        <v>160.89386428</v>
      </c>
      <c r="AL63" s="71">
        <v>1.9253642473000001</v>
      </c>
      <c r="AM63" s="37" t="s">
        <v>83</v>
      </c>
      <c r="AN63" s="13">
        <v>0</v>
      </c>
      <c r="AO63" s="37" t="s">
        <v>83</v>
      </c>
      <c r="AP63" s="13">
        <v>0</v>
      </c>
      <c r="AQ63" s="37" t="s">
        <v>83</v>
      </c>
      <c r="AR63" s="13">
        <v>0</v>
      </c>
      <c r="AS63" s="70">
        <v>104.85537196</v>
      </c>
      <c r="AT63" s="71">
        <v>3.0927922412000002</v>
      </c>
      <c r="AU63" s="70">
        <v>92.977157253000001</v>
      </c>
      <c r="AV63" s="71">
        <v>0.61995942510000002</v>
      </c>
      <c r="AW63" s="70">
        <v>43.008048746999997</v>
      </c>
      <c r="AX63" s="71">
        <v>0.38225387290000001</v>
      </c>
      <c r="AY63" s="70">
        <v>13.595339707999999</v>
      </c>
      <c r="AZ63" s="71">
        <v>0.1030694706</v>
      </c>
      <c r="BA63" s="60">
        <f t="shared" si="1"/>
        <v>36.373768798000008</v>
      </c>
      <c r="BB63" s="13">
        <f t="shared" si="1"/>
        <v>0.13463608160000001</v>
      </c>
      <c r="BC63" s="70">
        <v>4.7762856000000001E-3</v>
      </c>
      <c r="BD63" s="13">
        <v>2.6422278999999999E-6</v>
      </c>
      <c r="BE63" s="70">
        <v>256.59265125000002</v>
      </c>
      <c r="BF63" s="71">
        <v>2.3533317015000002</v>
      </c>
      <c r="BG63" s="71">
        <v>7.6858908999999998E-3</v>
      </c>
      <c r="BH63" s="13">
        <v>6.9625626999999998E-6</v>
      </c>
      <c r="BI63" s="70">
        <v>0.90780366619999997</v>
      </c>
      <c r="BJ63" s="71">
        <v>1.1360930599999999E-2</v>
      </c>
      <c r="BK63" s="70">
        <v>39.615386788999999</v>
      </c>
      <c r="BL63" s="71">
        <v>0.29081121920000003</v>
      </c>
      <c r="BM63" s="7"/>
      <c r="BN63" s="13"/>
      <c r="BO63" s="7"/>
      <c r="BP63" s="13"/>
      <c r="BQ63" s="70">
        <v>28.102931991999998</v>
      </c>
      <c r="BR63" s="71">
        <v>2.5112616899999999E-2</v>
      </c>
      <c r="BS63" s="70">
        <v>28.321534420999999</v>
      </c>
      <c r="BT63" s="71">
        <v>5.9547962000000003E-2</v>
      </c>
      <c r="BU63" s="7"/>
      <c r="BV63" s="13"/>
      <c r="BW63" s="7"/>
      <c r="BX63" s="13"/>
      <c r="BY63" s="7"/>
      <c r="BZ63" s="13"/>
      <c r="CA63" s="7"/>
      <c r="CB63" s="13"/>
      <c r="CC63" s="70">
        <v>0.271506996</v>
      </c>
      <c r="CD63" s="71">
        <v>2.7592782000000001E-3</v>
      </c>
      <c r="CE63" s="70">
        <v>0.57492669129999996</v>
      </c>
      <c r="CF63" s="71">
        <v>5.3069687000000003E-3</v>
      </c>
      <c r="CG63" s="70">
        <v>5.8070109584000003</v>
      </c>
      <c r="CH63" s="71">
        <v>6.0488017099999999E-2</v>
      </c>
      <c r="CI63" s="70">
        <v>53.930529135</v>
      </c>
      <c r="CJ63" s="71">
        <v>1.1796226982</v>
      </c>
      <c r="CK63" s="6"/>
      <c r="CL63" s="13"/>
      <c r="CM63" s="7"/>
      <c r="CN63" s="15"/>
      <c r="CO63" s="70">
        <v>33.571461737</v>
      </c>
      <c r="CP63" s="71">
        <v>0.55181926950000004</v>
      </c>
      <c r="CQ63" s="70">
        <v>71.283910225</v>
      </c>
      <c r="CR63" s="71">
        <v>2.5409729718</v>
      </c>
      <c r="CS63" s="70">
        <v>49.885570256000001</v>
      </c>
      <c r="CT63" s="71">
        <v>0.84296808639999998</v>
      </c>
      <c r="CU63" s="70">
        <v>206.70708099999999</v>
      </c>
      <c r="CV63" s="66">
        <v>1.5103636150999999</v>
      </c>
      <c r="CW63" s="121">
        <v>3.6420755E-3</v>
      </c>
      <c r="CX63" s="122">
        <v>6.3740324000000001E-3</v>
      </c>
      <c r="CY63" s="122">
        <v>7.1727891000000002E-3</v>
      </c>
      <c r="CZ63" s="122">
        <v>7.3636515999999999E-3</v>
      </c>
      <c r="DA63" s="122">
        <v>7.4074691999999999E-3</v>
      </c>
      <c r="DB63" s="122">
        <v>7.4302211999999999E-3</v>
      </c>
      <c r="DC63" s="122">
        <v>7.4430783999999998E-3</v>
      </c>
      <c r="DD63" s="122">
        <v>7.4536461999999996E-3</v>
      </c>
      <c r="DE63" s="122">
        <v>7.4620234000000001E-3</v>
      </c>
      <c r="DF63" s="123">
        <v>7.4693540999999997E-3</v>
      </c>
      <c r="DG63" s="80">
        <v>115.82941794</v>
      </c>
      <c r="DH63" s="13">
        <v>0.75903917409999999</v>
      </c>
      <c r="DI63" s="60">
        <v>64.418874975999998</v>
      </c>
      <c r="DJ63" s="13">
        <v>0.435959716</v>
      </c>
      <c r="DK63" s="60">
        <v>35.71956651</v>
      </c>
      <c r="DL63" s="13">
        <v>0.24971909950000001</v>
      </c>
      <c r="DM63" s="60">
        <v>19.927199791</v>
      </c>
      <c r="DN63" s="13">
        <v>0.1449980508</v>
      </c>
      <c r="DO63" s="60">
        <v>11.38024845</v>
      </c>
      <c r="DP63" s="13">
        <v>8.7232145699999999E-2</v>
      </c>
      <c r="DQ63" s="60">
        <v>6.7233164253000002</v>
      </c>
      <c r="DR63" s="13">
        <v>5.5099949099999997E-2</v>
      </c>
      <c r="DS63" s="60">
        <v>4.1359418078000001</v>
      </c>
      <c r="DT63" s="13">
        <v>3.6806391399999999E-2</v>
      </c>
      <c r="DU63" s="60">
        <v>2.6604325809999998</v>
      </c>
      <c r="DV63" s="13">
        <v>2.6054930300000001E-2</v>
      </c>
      <c r="DW63" s="60">
        <v>1.7799129773</v>
      </c>
      <c r="DX63" s="13">
        <v>1.9379801499999998E-2</v>
      </c>
      <c r="DY63" s="60">
        <v>1.2425917945</v>
      </c>
      <c r="DZ63" s="15">
        <v>1.5090240600000001E-2</v>
      </c>
    </row>
    <row r="64" spans="1:130">
      <c r="A64" s="8">
        <v>5900</v>
      </c>
      <c r="B64" s="63">
        <v>9194</v>
      </c>
      <c r="C64" s="64">
        <v>2088.651143</v>
      </c>
      <c r="D64" s="70">
        <v>5849.4794510000002</v>
      </c>
      <c r="E64" s="70">
        <v>123.67794988999999</v>
      </c>
      <c r="F64" s="71">
        <v>0.1043226785</v>
      </c>
      <c r="G64" s="64">
        <v>9.3627330673000007</v>
      </c>
      <c r="H64" s="71">
        <v>3.7711553000000001E-3</v>
      </c>
      <c r="I64" s="70">
        <v>205.98792322</v>
      </c>
      <c r="J64" s="71">
        <v>1.2938035396000001</v>
      </c>
      <c r="K64" s="70">
        <v>128.47344507</v>
      </c>
      <c r="L64" s="71">
        <v>0.76821534560000004</v>
      </c>
      <c r="M64" s="70">
        <v>40.930955908000001</v>
      </c>
      <c r="N64" s="71">
        <v>0.30493521039999999</v>
      </c>
      <c r="O64" s="37" t="s">
        <v>83</v>
      </c>
      <c r="P64" s="13">
        <v>0</v>
      </c>
      <c r="Q64" s="70">
        <v>57.654174306000002</v>
      </c>
      <c r="R64" s="71">
        <v>8.6174979400000004E-2</v>
      </c>
      <c r="S64" s="37" t="s">
        <v>83</v>
      </c>
      <c r="T64" s="13">
        <v>0</v>
      </c>
      <c r="U64" s="37" t="s">
        <v>83</v>
      </c>
      <c r="V64" s="13">
        <v>0</v>
      </c>
      <c r="W64" s="70">
        <v>0.87486134609999999</v>
      </c>
      <c r="X64" s="71">
        <v>8.3100889999999997E-3</v>
      </c>
      <c r="Y64" s="70">
        <v>60.641014159000001</v>
      </c>
      <c r="Z64" s="71">
        <v>1.2562146845</v>
      </c>
      <c r="AA64" s="37" t="s">
        <v>83</v>
      </c>
      <c r="AB64" s="13">
        <v>0</v>
      </c>
      <c r="AC64" s="70">
        <v>9.8559819999999992E-4</v>
      </c>
      <c r="AD64" s="71">
        <v>4.6263875000000003E-6</v>
      </c>
      <c r="AE64" s="37" t="s">
        <v>83</v>
      </c>
      <c r="AF64" s="13">
        <v>0</v>
      </c>
      <c r="AG64" s="37" t="s">
        <v>83</v>
      </c>
      <c r="AH64" s="13">
        <v>0</v>
      </c>
      <c r="AI64" s="70">
        <f t="shared" si="0"/>
        <v>9.8559819999999992E-4</v>
      </c>
      <c r="AJ64" s="71">
        <f t="shared" si="0"/>
        <v>4.6263875000000003E-6</v>
      </c>
      <c r="AK64" s="70">
        <v>162.00706618999999</v>
      </c>
      <c r="AL64" s="71">
        <v>1.931623576</v>
      </c>
      <c r="AM64" s="37" t="s">
        <v>83</v>
      </c>
      <c r="AN64" s="13">
        <v>0</v>
      </c>
      <c r="AO64" s="37" t="s">
        <v>83</v>
      </c>
      <c r="AP64" s="13">
        <v>0</v>
      </c>
      <c r="AQ64" s="37" t="s">
        <v>83</v>
      </c>
      <c r="AR64" s="13">
        <v>0</v>
      </c>
      <c r="AS64" s="70">
        <v>105.72244977</v>
      </c>
      <c r="AT64" s="71">
        <v>3.1082698017000001</v>
      </c>
      <c r="AU64" s="70">
        <v>93.986322349999995</v>
      </c>
      <c r="AV64" s="71">
        <v>0.62472639019999998</v>
      </c>
      <c r="AW64" s="70">
        <v>43.427258973000001</v>
      </c>
      <c r="AX64" s="71">
        <v>0.38527431870000001</v>
      </c>
      <c r="AY64" s="70">
        <v>13.686708144000001</v>
      </c>
      <c r="AZ64" s="71">
        <v>0.1035585644</v>
      </c>
      <c r="BA64" s="60">
        <f t="shared" si="1"/>
        <v>36.872355232999993</v>
      </c>
      <c r="BB64" s="13">
        <f t="shared" si="1"/>
        <v>0.13589350709999998</v>
      </c>
      <c r="BC64" s="70">
        <v>5.0890863999999997E-3</v>
      </c>
      <c r="BD64" s="13">
        <v>2.9889996999999999E-6</v>
      </c>
      <c r="BE64" s="70">
        <v>260.80014212999998</v>
      </c>
      <c r="BF64" s="71">
        <v>2.3732535892</v>
      </c>
      <c r="BG64" s="71">
        <v>7.8778625000000008E-3</v>
      </c>
      <c r="BH64" s="13">
        <v>7.2863590999999997E-6</v>
      </c>
      <c r="BI64" s="70">
        <v>0.92364052789999995</v>
      </c>
      <c r="BJ64" s="71">
        <v>1.14962459E-2</v>
      </c>
      <c r="BK64" s="70">
        <v>40.007315380000001</v>
      </c>
      <c r="BL64" s="71">
        <v>0.29343896450000001</v>
      </c>
      <c r="BM64" s="7"/>
      <c r="BN64" s="13"/>
      <c r="BO64" s="7"/>
      <c r="BP64" s="13"/>
      <c r="BQ64" s="70">
        <v>28.848836592000001</v>
      </c>
      <c r="BR64" s="71">
        <v>2.56277704E-2</v>
      </c>
      <c r="BS64" s="70">
        <v>28.805337715</v>
      </c>
      <c r="BT64" s="71">
        <v>6.0547208999999998E-2</v>
      </c>
      <c r="BU64" s="7"/>
      <c r="BV64" s="13"/>
      <c r="BW64" s="7"/>
      <c r="BX64" s="13"/>
      <c r="BY64" s="7"/>
      <c r="BZ64" s="13"/>
      <c r="CA64" s="7"/>
      <c r="CB64" s="13"/>
      <c r="CC64" s="70">
        <v>0.27903967289999998</v>
      </c>
      <c r="CD64" s="71">
        <v>2.8191554E-3</v>
      </c>
      <c r="CE64" s="70">
        <v>0.59582167320000001</v>
      </c>
      <c r="CF64" s="71">
        <v>5.4909336000000001E-3</v>
      </c>
      <c r="CG64" s="70">
        <v>5.9548253343999997</v>
      </c>
      <c r="CH64" s="71">
        <v>6.1727101600000001E-2</v>
      </c>
      <c r="CI64" s="70">
        <v>54.686188823999998</v>
      </c>
      <c r="CJ64" s="71">
        <v>1.1944875828999999</v>
      </c>
      <c r="CK64" s="6"/>
      <c r="CL64" s="13"/>
      <c r="CM64" s="7"/>
      <c r="CN64" s="15"/>
      <c r="CO64" s="70">
        <v>33.929567075999998</v>
      </c>
      <c r="CP64" s="71">
        <v>0.55623575300000005</v>
      </c>
      <c r="CQ64" s="70">
        <v>71.792882699000003</v>
      </c>
      <c r="CR64" s="71">
        <v>2.5520340485999999</v>
      </c>
      <c r="CS64" s="70">
        <v>51.483792864000002</v>
      </c>
      <c r="CT64" s="71">
        <v>0.85244404110000005</v>
      </c>
      <c r="CU64" s="70">
        <v>209.31634926999999</v>
      </c>
      <c r="CV64" s="66">
        <v>1.5208095480999999</v>
      </c>
      <c r="CW64" s="121">
        <v>3.7232510999999999E-3</v>
      </c>
      <c r="CX64" s="122">
        <v>6.5152125999999996E-3</v>
      </c>
      <c r="CY64" s="122">
        <v>7.3403352E-3</v>
      </c>
      <c r="CZ64" s="122">
        <v>7.5411287E-3</v>
      </c>
      <c r="DA64" s="122">
        <v>7.5882709999999997E-3</v>
      </c>
      <c r="DB64" s="122">
        <v>7.6131284000000004E-3</v>
      </c>
      <c r="DC64" s="122">
        <v>7.6273102999999997E-3</v>
      </c>
      <c r="DD64" s="122">
        <v>7.6387273000000002E-3</v>
      </c>
      <c r="DE64" s="122">
        <v>7.6476488000000002E-3</v>
      </c>
      <c r="DF64" s="123">
        <v>7.6555256999999996E-3</v>
      </c>
      <c r="DG64" s="80">
        <v>116.32503847</v>
      </c>
      <c r="DH64" s="13">
        <v>0.76206377010000004</v>
      </c>
      <c r="DI64" s="60">
        <v>64.797978936000007</v>
      </c>
      <c r="DJ64" s="13">
        <v>0.438324555</v>
      </c>
      <c r="DK64" s="60">
        <v>35.990869580000002</v>
      </c>
      <c r="DL64" s="13">
        <v>0.25145318750000001</v>
      </c>
      <c r="DM64" s="60">
        <v>20.114009501000002</v>
      </c>
      <c r="DN64" s="13">
        <v>0.1462261185</v>
      </c>
      <c r="DO64" s="60">
        <v>11.50748125</v>
      </c>
      <c r="DP64" s="13">
        <v>8.8094710500000006E-2</v>
      </c>
      <c r="DQ64" s="60">
        <v>6.8096469307999996</v>
      </c>
      <c r="DR64" s="13">
        <v>5.5708928200000001E-2</v>
      </c>
      <c r="DS64" s="60">
        <v>4.1948740752000004</v>
      </c>
      <c r="DT64" s="13">
        <v>3.7242711400000003E-2</v>
      </c>
      <c r="DU64" s="60">
        <v>2.7004709028999998</v>
      </c>
      <c r="DV64" s="13">
        <v>2.6370449099999999E-2</v>
      </c>
      <c r="DW64" s="60">
        <v>1.8082374191999999</v>
      </c>
      <c r="DX64" s="13">
        <v>1.9617113299999999E-2</v>
      </c>
      <c r="DY64" s="60">
        <v>1.2631167963000001</v>
      </c>
      <c r="DZ64" s="15">
        <v>1.52747549E-2</v>
      </c>
    </row>
    <row r="65" spans="1:130">
      <c r="A65" s="8">
        <v>6000</v>
      </c>
      <c r="B65" s="63">
        <v>8899</v>
      </c>
      <c r="C65" s="64">
        <v>2106.5031841999999</v>
      </c>
      <c r="D65" s="70">
        <v>5949.4757159999999</v>
      </c>
      <c r="E65" s="70">
        <v>125.55091763</v>
      </c>
      <c r="F65" s="71">
        <v>0.1051333837</v>
      </c>
      <c r="G65" s="64">
        <v>9.6763985880999996</v>
      </c>
      <c r="H65" s="71">
        <v>3.8566520999999999E-3</v>
      </c>
      <c r="I65" s="70">
        <v>206.54329292</v>
      </c>
      <c r="J65" s="71">
        <v>1.2973001439</v>
      </c>
      <c r="K65" s="70">
        <v>129.25246242</v>
      </c>
      <c r="L65" s="71">
        <v>0.77258505050000004</v>
      </c>
      <c r="M65" s="70">
        <v>41.355046154999997</v>
      </c>
      <c r="N65" s="71">
        <v>0.30781238329999999</v>
      </c>
      <c r="O65" s="37" t="s">
        <v>83</v>
      </c>
      <c r="P65" s="13">
        <v>0</v>
      </c>
      <c r="Q65" s="70">
        <v>58.875585602999998</v>
      </c>
      <c r="R65" s="71">
        <v>8.7686878199999999E-2</v>
      </c>
      <c r="S65" s="37" t="s">
        <v>83</v>
      </c>
      <c r="T65" s="13">
        <v>0</v>
      </c>
      <c r="U65" s="37" t="s">
        <v>83</v>
      </c>
      <c r="V65" s="13">
        <v>0</v>
      </c>
      <c r="W65" s="70">
        <v>0.89512841759999995</v>
      </c>
      <c r="X65" s="71">
        <v>8.4594244999999998E-3</v>
      </c>
      <c r="Y65" s="70">
        <v>61.453015919000002</v>
      </c>
      <c r="Z65" s="71">
        <v>1.2707461637999999</v>
      </c>
      <c r="AA65" s="37" t="s">
        <v>83</v>
      </c>
      <c r="AB65" s="13">
        <v>0</v>
      </c>
      <c r="AC65" s="70">
        <v>9.8275810000000006E-4</v>
      </c>
      <c r="AD65" s="71">
        <v>4.6127312000000004E-6</v>
      </c>
      <c r="AE65" s="37" t="s">
        <v>83</v>
      </c>
      <c r="AF65" s="13">
        <v>0</v>
      </c>
      <c r="AG65" s="37" t="s">
        <v>83</v>
      </c>
      <c r="AH65" s="13">
        <v>0</v>
      </c>
      <c r="AI65" s="70">
        <f t="shared" si="0"/>
        <v>9.8275810000000006E-4</v>
      </c>
      <c r="AJ65" s="71">
        <f t="shared" si="0"/>
        <v>4.6127312000000004E-6</v>
      </c>
      <c r="AK65" s="70">
        <v>163.06459685999999</v>
      </c>
      <c r="AL65" s="71">
        <v>1.9375664640000001</v>
      </c>
      <c r="AM65" s="37" t="s">
        <v>83</v>
      </c>
      <c r="AN65" s="13">
        <v>0</v>
      </c>
      <c r="AO65" s="37" t="s">
        <v>83</v>
      </c>
      <c r="AP65" s="13">
        <v>0</v>
      </c>
      <c r="AQ65" s="37" t="s">
        <v>83</v>
      </c>
      <c r="AR65" s="13">
        <v>0</v>
      </c>
      <c r="AS65" s="70">
        <v>106.5795656</v>
      </c>
      <c r="AT65" s="71">
        <v>3.1231591138999999</v>
      </c>
      <c r="AU65" s="70">
        <v>94.963755825000007</v>
      </c>
      <c r="AV65" s="71">
        <v>0.6294273494</v>
      </c>
      <c r="AW65" s="70">
        <v>43.821435981999997</v>
      </c>
      <c r="AX65" s="71">
        <v>0.38819880880000002</v>
      </c>
      <c r="AY65" s="70">
        <v>13.769687472999999</v>
      </c>
      <c r="AZ65" s="71">
        <v>0.1040406805</v>
      </c>
      <c r="BA65" s="60">
        <f t="shared" si="1"/>
        <v>37.372632370000012</v>
      </c>
      <c r="BB65" s="13">
        <f t="shared" si="1"/>
        <v>0.1371878601</v>
      </c>
      <c r="BC65" s="70">
        <v>5.0657126000000002E-3</v>
      </c>
      <c r="BD65" s="13">
        <v>2.9774421999999998E-6</v>
      </c>
      <c r="BE65" s="70">
        <v>264.82421467</v>
      </c>
      <c r="BF65" s="71">
        <v>2.3921726035000002</v>
      </c>
      <c r="BG65" s="71">
        <v>8.0631780000000007E-3</v>
      </c>
      <c r="BH65" s="13">
        <v>7.2519549999999996E-6</v>
      </c>
      <c r="BI65" s="70">
        <v>0.93663221480000003</v>
      </c>
      <c r="BJ65" s="71">
        <v>1.1619743700000001E-2</v>
      </c>
      <c r="BK65" s="70">
        <v>40.418413940000001</v>
      </c>
      <c r="BL65" s="71">
        <v>0.29619263959999997</v>
      </c>
      <c r="BM65" s="7"/>
      <c r="BN65" s="13"/>
      <c r="BO65" s="7"/>
      <c r="BP65" s="13"/>
      <c r="BQ65" s="70">
        <v>29.569422472999999</v>
      </c>
      <c r="BR65" s="71">
        <v>2.6134285199999999E-2</v>
      </c>
      <c r="BS65" s="70">
        <v>29.306163130000002</v>
      </c>
      <c r="BT65" s="71">
        <v>6.1552593000000003E-2</v>
      </c>
      <c r="BU65" s="7"/>
      <c r="BV65" s="13"/>
      <c r="BW65" s="7"/>
      <c r="BX65" s="13"/>
      <c r="BY65" s="7"/>
      <c r="BZ65" s="13"/>
      <c r="CA65" s="7"/>
      <c r="CB65" s="13"/>
      <c r="CC65" s="70">
        <v>0.28612299810000003</v>
      </c>
      <c r="CD65" s="71">
        <v>2.8718244E-3</v>
      </c>
      <c r="CE65" s="70">
        <v>0.60900541949999998</v>
      </c>
      <c r="CF65" s="71">
        <v>5.5876001000000003E-3</v>
      </c>
      <c r="CG65" s="70">
        <v>6.0619253971999996</v>
      </c>
      <c r="CH65" s="71">
        <v>6.2646542900000005E-2</v>
      </c>
      <c r="CI65" s="70">
        <v>55.391090521999999</v>
      </c>
      <c r="CJ65" s="71">
        <v>1.2080996208999999</v>
      </c>
      <c r="CK65" s="6"/>
      <c r="CL65" s="13"/>
      <c r="CM65" s="7"/>
      <c r="CN65" s="15"/>
      <c r="CO65" s="70">
        <v>34.283206937999999</v>
      </c>
      <c r="CP65" s="71">
        <v>0.56051451870000002</v>
      </c>
      <c r="CQ65" s="70">
        <v>72.296358659999996</v>
      </c>
      <c r="CR65" s="71">
        <v>2.5626445953000001</v>
      </c>
      <c r="CS65" s="70">
        <v>53.040398216</v>
      </c>
      <c r="CT65" s="71">
        <v>0.86171281899999996</v>
      </c>
      <c r="CU65" s="70">
        <v>211.78381644999999</v>
      </c>
      <c r="CV65" s="66">
        <v>1.5304597845000001</v>
      </c>
      <c r="CW65" s="121">
        <v>3.8080545000000001E-3</v>
      </c>
      <c r="CX65" s="122">
        <v>6.6626595999999998E-3</v>
      </c>
      <c r="CY65" s="122">
        <v>7.5137727E-3</v>
      </c>
      <c r="CZ65" s="122">
        <v>7.7231757000000003E-3</v>
      </c>
      <c r="DA65" s="122">
        <v>7.7728448000000004E-3</v>
      </c>
      <c r="DB65" s="122">
        <v>7.7984392E-3</v>
      </c>
      <c r="DC65" s="122">
        <v>7.8129032000000005E-3</v>
      </c>
      <c r="DD65" s="122">
        <v>7.8244564000000006E-3</v>
      </c>
      <c r="DE65" s="122">
        <v>7.8333585000000001E-3</v>
      </c>
      <c r="DF65" s="123">
        <v>7.8412177E-3</v>
      </c>
      <c r="DG65" s="80">
        <v>116.79454604</v>
      </c>
      <c r="DH65" s="13">
        <v>0.76505334089999999</v>
      </c>
      <c r="DI65" s="60">
        <v>65.157324286999994</v>
      </c>
      <c r="DJ65" s="13">
        <v>0.44066779560000002</v>
      </c>
      <c r="DK65" s="60">
        <v>36.251168413000002</v>
      </c>
      <c r="DL65" s="13">
        <v>0.25319469709999998</v>
      </c>
      <c r="DM65" s="60">
        <v>20.296524561999998</v>
      </c>
      <c r="DN65" s="13">
        <v>0.1474834035</v>
      </c>
      <c r="DO65" s="60">
        <v>11.631933602</v>
      </c>
      <c r="DP65" s="13">
        <v>8.89869945E-2</v>
      </c>
      <c r="DQ65" s="60">
        <v>6.8950337489000004</v>
      </c>
      <c r="DR65" s="13">
        <v>5.63490611E-2</v>
      </c>
      <c r="DS65" s="60">
        <v>4.2525583650999996</v>
      </c>
      <c r="DT65" s="13">
        <v>3.76992627E-2</v>
      </c>
      <c r="DU65" s="60">
        <v>2.7407178414</v>
      </c>
      <c r="DV65" s="13">
        <v>2.67101317E-2</v>
      </c>
      <c r="DW65" s="60">
        <v>1.8367779226000001</v>
      </c>
      <c r="DX65" s="13">
        <v>1.98772579E-2</v>
      </c>
      <c r="DY65" s="60">
        <v>1.2836692438999999</v>
      </c>
      <c r="DZ65" s="15">
        <v>1.5479174599999999E-2</v>
      </c>
    </row>
    <row r="66" spans="1:130">
      <c r="A66" s="8">
        <v>6100</v>
      </c>
      <c r="B66" s="63">
        <v>8531</v>
      </c>
      <c r="C66" s="64">
        <v>2124.0685921999998</v>
      </c>
      <c r="D66" s="70">
        <v>6050.0913431999998</v>
      </c>
      <c r="E66" s="70">
        <v>127.33698966999999</v>
      </c>
      <c r="F66" s="71">
        <v>0.1058825208</v>
      </c>
      <c r="G66" s="64">
        <v>9.9503055925999995</v>
      </c>
      <c r="H66" s="71">
        <v>3.9288960000000003E-3</v>
      </c>
      <c r="I66" s="70">
        <v>207.07572859999999</v>
      </c>
      <c r="J66" s="71">
        <v>1.3006374912000001</v>
      </c>
      <c r="K66" s="70">
        <v>130.02959390000001</v>
      </c>
      <c r="L66" s="71">
        <v>0.77697331219999999</v>
      </c>
      <c r="M66" s="70">
        <v>41.762773891999998</v>
      </c>
      <c r="N66" s="71">
        <v>0.31052319719999999</v>
      </c>
      <c r="O66" s="37" t="s">
        <v>83</v>
      </c>
      <c r="P66" s="13">
        <v>0</v>
      </c>
      <c r="Q66" s="70">
        <v>60.056620920999997</v>
      </c>
      <c r="R66" s="71">
        <v>8.91658055E-2</v>
      </c>
      <c r="S66" s="37" t="s">
        <v>83</v>
      </c>
      <c r="T66" s="13">
        <v>0</v>
      </c>
      <c r="U66" s="37" t="s">
        <v>83</v>
      </c>
      <c r="V66" s="13">
        <v>0</v>
      </c>
      <c r="W66" s="70">
        <v>0.90684041510000002</v>
      </c>
      <c r="X66" s="71">
        <v>8.5583845999999998E-3</v>
      </c>
      <c r="Y66" s="70">
        <v>62.282079412000002</v>
      </c>
      <c r="Z66" s="71">
        <v>1.2852089979000001</v>
      </c>
      <c r="AA66" s="37" t="s">
        <v>83</v>
      </c>
      <c r="AB66" s="13">
        <v>0</v>
      </c>
      <c r="AC66" s="70">
        <v>9.803844999999999E-4</v>
      </c>
      <c r="AD66" s="71">
        <v>4.6015048000000004E-6</v>
      </c>
      <c r="AE66" s="37" t="s">
        <v>83</v>
      </c>
      <c r="AF66" s="13">
        <v>0</v>
      </c>
      <c r="AG66" s="37" t="s">
        <v>83</v>
      </c>
      <c r="AH66" s="13">
        <v>0</v>
      </c>
      <c r="AI66" s="70">
        <f t="shared" si="0"/>
        <v>9.803844999999999E-4</v>
      </c>
      <c r="AJ66" s="71">
        <f t="shared" si="0"/>
        <v>4.6015048000000004E-6</v>
      </c>
      <c r="AK66" s="70">
        <v>164.06258098999999</v>
      </c>
      <c r="AL66" s="71">
        <v>1.9432041047999999</v>
      </c>
      <c r="AM66" s="37" t="s">
        <v>83</v>
      </c>
      <c r="AN66" s="13">
        <v>0</v>
      </c>
      <c r="AO66" s="37" t="s">
        <v>83</v>
      </c>
      <c r="AP66" s="13">
        <v>0</v>
      </c>
      <c r="AQ66" s="37" t="s">
        <v>83</v>
      </c>
      <c r="AR66" s="13">
        <v>0</v>
      </c>
      <c r="AS66" s="70">
        <v>107.37853765</v>
      </c>
      <c r="AT66" s="71">
        <v>3.1375162018</v>
      </c>
      <c r="AU66" s="70">
        <v>95.953228440999993</v>
      </c>
      <c r="AV66" s="71">
        <v>0.63419200060000003</v>
      </c>
      <c r="AW66" s="70">
        <v>44.221453144999998</v>
      </c>
      <c r="AX66" s="71">
        <v>0.39114097530000003</v>
      </c>
      <c r="AY66" s="70">
        <v>13.865571356</v>
      </c>
      <c r="AZ66" s="71">
        <v>0.10455271989999999</v>
      </c>
      <c r="BA66" s="60">
        <f t="shared" si="1"/>
        <v>37.866203939999991</v>
      </c>
      <c r="BB66" s="13">
        <f t="shared" si="1"/>
        <v>0.13849830540000002</v>
      </c>
      <c r="BC66" s="70">
        <v>5.0431000999999996E-3</v>
      </c>
      <c r="BD66" s="13">
        <v>2.9665303000000001E-6</v>
      </c>
      <c r="BE66" s="70">
        <v>268.96876902000002</v>
      </c>
      <c r="BF66" s="71">
        <v>2.4111301401</v>
      </c>
      <c r="BG66" s="71">
        <v>8.2214440999999992E-3</v>
      </c>
      <c r="BH66" s="13">
        <v>7.2188147999999997E-6</v>
      </c>
      <c r="BI66" s="70">
        <v>0.94907553739999995</v>
      </c>
      <c r="BJ66" s="71">
        <v>1.17085887E-2</v>
      </c>
      <c r="BK66" s="70">
        <v>40.813698355</v>
      </c>
      <c r="BL66" s="71">
        <v>0.29881460859999998</v>
      </c>
      <c r="BM66" s="7"/>
      <c r="BN66" s="13"/>
      <c r="BO66" s="7"/>
      <c r="BP66" s="13"/>
      <c r="BQ66" s="70">
        <v>30.286432212000001</v>
      </c>
      <c r="BR66" s="71">
        <v>2.66352303E-2</v>
      </c>
      <c r="BS66" s="70">
        <v>29.770188708999999</v>
      </c>
      <c r="BT66" s="71">
        <v>6.2530575199999994E-2</v>
      </c>
      <c r="BU66" s="7"/>
      <c r="BV66" s="13"/>
      <c r="BW66" s="7"/>
      <c r="BX66" s="13"/>
      <c r="BY66" s="7"/>
      <c r="BZ66" s="13"/>
      <c r="CA66" s="7"/>
      <c r="CB66" s="13"/>
      <c r="CC66" s="70">
        <v>0.2883086769</v>
      </c>
      <c r="CD66" s="71">
        <v>2.8883954999999999E-3</v>
      </c>
      <c r="CE66" s="70">
        <v>0.61853173819999996</v>
      </c>
      <c r="CF66" s="71">
        <v>5.6699890000000003E-3</v>
      </c>
      <c r="CG66" s="70">
        <v>6.1995937893999997</v>
      </c>
      <c r="CH66" s="71">
        <v>6.3843418799999996E-2</v>
      </c>
      <c r="CI66" s="70">
        <v>56.082485622999997</v>
      </c>
      <c r="CJ66" s="71">
        <v>1.2213655792</v>
      </c>
      <c r="CK66" s="6"/>
      <c r="CL66" s="13"/>
      <c r="CM66" s="7"/>
      <c r="CN66" s="15"/>
      <c r="CO66" s="70">
        <v>34.607120719000001</v>
      </c>
      <c r="CP66" s="71">
        <v>0.56445182049999998</v>
      </c>
      <c r="CQ66" s="70">
        <v>72.771416927000004</v>
      </c>
      <c r="CR66" s="71">
        <v>2.5730643812</v>
      </c>
      <c r="CS66" s="70">
        <v>54.667487623</v>
      </c>
      <c r="CT66" s="71">
        <v>0.87078878439999996</v>
      </c>
      <c r="CU66" s="70">
        <v>214.30128139000001</v>
      </c>
      <c r="CV66" s="66">
        <v>1.5403413557000001</v>
      </c>
      <c r="CW66" s="121">
        <v>3.879445E-3</v>
      </c>
      <c r="CX66" s="122">
        <v>6.7877412999999996E-3</v>
      </c>
      <c r="CY66" s="122">
        <v>7.6583896999999996E-3</v>
      </c>
      <c r="CZ66" s="122">
        <v>7.8767624000000008E-3</v>
      </c>
      <c r="DA66" s="122">
        <v>7.9285481000000001E-3</v>
      </c>
      <c r="DB66" s="122">
        <v>7.9556790000000002E-3</v>
      </c>
      <c r="DC66" s="122">
        <v>7.9709333999999996E-3</v>
      </c>
      <c r="DD66" s="122">
        <v>7.9829667999999996E-3</v>
      </c>
      <c r="DE66" s="122">
        <v>7.9920015999999997E-3</v>
      </c>
      <c r="DF66" s="123">
        <v>7.9998437999999998E-3</v>
      </c>
      <c r="DG66" s="80">
        <v>117.24555818</v>
      </c>
      <c r="DH66" s="13">
        <v>0.76791411249999997</v>
      </c>
      <c r="DI66" s="60">
        <v>65.504987584000006</v>
      </c>
      <c r="DJ66" s="13">
        <v>0.4429110624</v>
      </c>
      <c r="DK66" s="60">
        <v>36.503170605000001</v>
      </c>
      <c r="DL66" s="13">
        <v>0.25486050690000001</v>
      </c>
      <c r="DM66" s="60">
        <v>20.473109972</v>
      </c>
      <c r="DN66" s="13">
        <v>0.14868085750000001</v>
      </c>
      <c r="DO66" s="60">
        <v>11.754799603</v>
      </c>
      <c r="DP66" s="13">
        <v>8.9844661100000001E-2</v>
      </c>
      <c r="DQ66" s="60">
        <v>6.9790885978999997</v>
      </c>
      <c r="DR66" s="13">
        <v>5.6960799600000001E-2</v>
      </c>
      <c r="DS66" s="60">
        <v>4.3107554966999997</v>
      </c>
      <c r="DT66" s="13">
        <v>3.8142486400000002E-2</v>
      </c>
      <c r="DU66" s="60">
        <v>2.7826895197999999</v>
      </c>
      <c r="DV66" s="13">
        <v>2.7044700500000001E-2</v>
      </c>
      <c r="DW66" s="60">
        <v>1.8686432291999999</v>
      </c>
      <c r="DX66" s="13">
        <v>2.01419093E-2</v>
      </c>
      <c r="DY66" s="60">
        <v>1.3080469167</v>
      </c>
      <c r="DZ66" s="15">
        <v>1.56912762E-2</v>
      </c>
    </row>
    <row r="67" spans="1:130">
      <c r="A67" s="8">
        <v>6200</v>
      </c>
      <c r="B67" s="63">
        <v>8475</v>
      </c>
      <c r="C67" s="64">
        <v>2141.4252293999998</v>
      </c>
      <c r="D67" s="70">
        <v>6150.0301299000002</v>
      </c>
      <c r="E67" s="70">
        <v>129.13760037</v>
      </c>
      <c r="F67" s="71">
        <v>0.1066551718</v>
      </c>
      <c r="G67" s="64">
        <v>10.235641576000001</v>
      </c>
      <c r="H67" s="71">
        <v>4.0039015000000004E-3</v>
      </c>
      <c r="I67" s="70">
        <v>207.62433733</v>
      </c>
      <c r="J67" s="71">
        <v>1.3040967987000001</v>
      </c>
      <c r="K67" s="70">
        <v>130.80406181999999</v>
      </c>
      <c r="L67" s="71">
        <v>0.7813790572</v>
      </c>
      <c r="M67" s="70">
        <v>42.165114013999997</v>
      </c>
      <c r="N67" s="71">
        <v>0.31321565699999998</v>
      </c>
      <c r="O67" s="37" t="s">
        <v>83</v>
      </c>
      <c r="P67" s="13">
        <v>0</v>
      </c>
      <c r="Q67" s="70">
        <v>61.227550463</v>
      </c>
      <c r="R67" s="71">
        <v>9.0594451600000001E-2</v>
      </c>
      <c r="S67" s="37" t="s">
        <v>83</v>
      </c>
      <c r="T67" s="13">
        <v>0</v>
      </c>
      <c r="U67" s="37" t="s">
        <v>83</v>
      </c>
      <c r="V67" s="13">
        <v>0</v>
      </c>
      <c r="W67" s="70">
        <v>0.93141908709999999</v>
      </c>
      <c r="X67" s="71">
        <v>8.7420884000000004E-3</v>
      </c>
      <c r="Y67" s="70">
        <v>63.085308531000003</v>
      </c>
      <c r="Z67" s="71">
        <v>1.2999922694999999</v>
      </c>
      <c r="AA67" s="37" t="s">
        <v>83</v>
      </c>
      <c r="AB67" s="13">
        <v>0</v>
      </c>
      <c r="AC67" s="70">
        <v>9.9830990000000005E-4</v>
      </c>
      <c r="AD67" s="71">
        <v>4.7514886000000003E-6</v>
      </c>
      <c r="AE67" s="37" t="s">
        <v>83</v>
      </c>
      <c r="AF67" s="13">
        <v>0</v>
      </c>
      <c r="AG67" s="37" t="s">
        <v>83</v>
      </c>
      <c r="AH67" s="13">
        <v>0</v>
      </c>
      <c r="AI67" s="70">
        <f t="shared" si="0"/>
        <v>9.9830990000000005E-4</v>
      </c>
      <c r="AJ67" s="71">
        <f t="shared" si="0"/>
        <v>4.7514886000000003E-6</v>
      </c>
      <c r="AK67" s="70">
        <v>165.04448169</v>
      </c>
      <c r="AL67" s="71">
        <v>1.9490034200999999</v>
      </c>
      <c r="AM67" s="37" t="s">
        <v>83</v>
      </c>
      <c r="AN67" s="13">
        <v>0</v>
      </c>
      <c r="AO67" s="37" t="s">
        <v>83</v>
      </c>
      <c r="AP67" s="13">
        <v>0</v>
      </c>
      <c r="AQ67" s="37" t="s">
        <v>83</v>
      </c>
      <c r="AR67" s="13">
        <v>0</v>
      </c>
      <c r="AS67" s="70">
        <v>108.20566482</v>
      </c>
      <c r="AT67" s="71">
        <v>3.1523384180999998</v>
      </c>
      <c r="AU67" s="70">
        <v>96.910649477999996</v>
      </c>
      <c r="AV67" s="71">
        <v>0.63882620219999997</v>
      </c>
      <c r="AW67" s="70">
        <v>44.616773733000002</v>
      </c>
      <c r="AX67" s="71">
        <v>0.3940533048</v>
      </c>
      <c r="AY67" s="70">
        <v>13.952167108999999</v>
      </c>
      <c r="AZ67" s="71">
        <v>0.10504555459999999</v>
      </c>
      <c r="BA67" s="60">
        <f t="shared" si="1"/>
        <v>38.341708635999993</v>
      </c>
      <c r="BB67" s="13">
        <f t="shared" si="1"/>
        <v>0.13972734279999999</v>
      </c>
      <c r="BC67" s="70">
        <v>5.0214203000000001E-3</v>
      </c>
      <c r="BD67" s="13">
        <v>2.9558555999999998E-6</v>
      </c>
      <c r="BE67" s="70">
        <v>273.10100609</v>
      </c>
      <c r="BF67" s="71">
        <v>2.4302900669</v>
      </c>
      <c r="BG67" s="71">
        <v>8.3875532999999995E-3</v>
      </c>
      <c r="BH67" s="13">
        <v>7.1869622000000001E-6</v>
      </c>
      <c r="BI67" s="70">
        <v>0.96568815600000002</v>
      </c>
      <c r="BJ67" s="71">
        <v>1.18446973E-2</v>
      </c>
      <c r="BK67" s="70">
        <v>41.199425857999998</v>
      </c>
      <c r="BL67" s="71">
        <v>0.3013709597</v>
      </c>
      <c r="BM67" s="7"/>
      <c r="BN67" s="13"/>
      <c r="BO67" s="7"/>
      <c r="BP67" s="13"/>
      <c r="BQ67" s="70">
        <v>30.998026802999998</v>
      </c>
      <c r="BR67" s="71">
        <v>2.7123289200000001E-2</v>
      </c>
      <c r="BS67" s="70">
        <v>30.229523660000002</v>
      </c>
      <c r="BT67" s="71">
        <v>6.3471162400000003E-2</v>
      </c>
      <c r="BU67" s="7"/>
      <c r="BV67" s="13"/>
      <c r="BW67" s="7"/>
      <c r="BX67" s="13"/>
      <c r="BY67" s="7"/>
      <c r="BZ67" s="13"/>
      <c r="CA67" s="7"/>
      <c r="CB67" s="13"/>
      <c r="CC67" s="70">
        <v>0.29763507379999998</v>
      </c>
      <c r="CD67" s="71">
        <v>2.9526973999999999E-3</v>
      </c>
      <c r="CE67" s="70">
        <v>0.6337840133</v>
      </c>
      <c r="CF67" s="71">
        <v>5.7893909999999996E-3</v>
      </c>
      <c r="CG67" s="70">
        <v>6.3227421344000003</v>
      </c>
      <c r="CH67" s="71">
        <v>6.4951697899999994E-2</v>
      </c>
      <c r="CI67" s="70">
        <v>56.762566395999997</v>
      </c>
      <c r="CJ67" s="71">
        <v>1.2350405715999999</v>
      </c>
      <c r="CK67" s="6"/>
      <c r="CL67" s="13"/>
      <c r="CM67" s="7"/>
      <c r="CN67" s="15"/>
      <c r="CO67" s="70">
        <v>34.946490066999999</v>
      </c>
      <c r="CP67" s="71">
        <v>0.56865858390000001</v>
      </c>
      <c r="CQ67" s="70">
        <v>73.259174758</v>
      </c>
      <c r="CR67" s="71">
        <v>2.5836798341999998</v>
      </c>
      <c r="CS67" s="70">
        <v>56.337891683000002</v>
      </c>
      <c r="CT67" s="71">
        <v>0.88041552519999999</v>
      </c>
      <c r="CU67" s="70">
        <v>216.76311440999999</v>
      </c>
      <c r="CV67" s="66">
        <v>1.5498745416999999</v>
      </c>
      <c r="CW67" s="121">
        <v>3.9524846000000002E-3</v>
      </c>
      <c r="CX67" s="122">
        <v>6.9143722999999999E-3</v>
      </c>
      <c r="CY67" s="122">
        <v>7.8084864E-3</v>
      </c>
      <c r="CZ67" s="122">
        <v>8.0348251000000002E-3</v>
      </c>
      <c r="DA67" s="122">
        <v>8.0889776E-3</v>
      </c>
      <c r="DB67" s="122">
        <v>8.1180617999999996E-3</v>
      </c>
      <c r="DC67" s="122">
        <v>8.1346540999999994E-3</v>
      </c>
      <c r="DD67" s="122">
        <v>8.1478673000000001E-3</v>
      </c>
      <c r="DE67" s="122">
        <v>8.1579258000000002E-3</v>
      </c>
      <c r="DF67" s="123">
        <v>8.1663134999999994E-3</v>
      </c>
      <c r="DG67" s="80">
        <v>117.71038704</v>
      </c>
      <c r="DH67" s="13">
        <v>0.77088128460000005</v>
      </c>
      <c r="DI67" s="60">
        <v>65.863217363000004</v>
      </c>
      <c r="DJ67" s="13">
        <v>0.44525040970000002</v>
      </c>
      <c r="DK67" s="60">
        <v>36.762488744999999</v>
      </c>
      <c r="DL67" s="13">
        <v>0.25659822669999999</v>
      </c>
      <c r="DM67" s="60">
        <v>20.653901616999999</v>
      </c>
      <c r="DN67" s="13">
        <v>0.149925166</v>
      </c>
      <c r="DO67" s="60">
        <v>11.878926787999999</v>
      </c>
      <c r="DP67" s="13">
        <v>9.0726546599999999E-2</v>
      </c>
      <c r="DQ67" s="60">
        <v>7.0642519092000002</v>
      </c>
      <c r="DR67" s="13">
        <v>5.7590862399999998E-2</v>
      </c>
      <c r="DS67" s="60">
        <v>4.3711664018</v>
      </c>
      <c r="DT67" s="13">
        <v>3.8607151999999999E-2</v>
      </c>
      <c r="DU67" s="60">
        <v>2.8265137557000002</v>
      </c>
      <c r="DV67" s="13">
        <v>2.7396905400000001E-2</v>
      </c>
      <c r="DW67" s="60">
        <v>1.9012107206</v>
      </c>
      <c r="DX67" s="13">
        <v>2.04155621E-2</v>
      </c>
      <c r="DY67" s="60">
        <v>1.3323463293</v>
      </c>
      <c r="DZ67" s="15">
        <v>1.5904819399999999E-2</v>
      </c>
    </row>
    <row r="68" spans="1:130">
      <c r="A68" s="8">
        <v>6300</v>
      </c>
      <c r="B68" s="63">
        <v>8325</v>
      </c>
      <c r="C68" s="64">
        <v>2158.6153261999998</v>
      </c>
      <c r="D68" s="70">
        <v>6248.9998709000001</v>
      </c>
      <c r="E68" s="70">
        <v>131.01082192999999</v>
      </c>
      <c r="F68" s="71">
        <v>0.1074445361</v>
      </c>
      <c r="G68" s="64">
        <v>10.567195928</v>
      </c>
      <c r="H68" s="71">
        <v>4.0873958999999996E-3</v>
      </c>
      <c r="I68" s="70">
        <v>208.15285668999999</v>
      </c>
      <c r="J68" s="71">
        <v>1.3074950833000001</v>
      </c>
      <c r="K68" s="70">
        <v>131.52503016</v>
      </c>
      <c r="L68" s="71">
        <v>0.78543690990000004</v>
      </c>
      <c r="M68" s="70">
        <v>42.578622021000001</v>
      </c>
      <c r="N68" s="71">
        <v>0.31597687190000001</v>
      </c>
      <c r="O68" s="37" t="s">
        <v>83</v>
      </c>
      <c r="P68" s="13">
        <v>0</v>
      </c>
      <c r="Q68" s="70">
        <v>62.392010521000003</v>
      </c>
      <c r="R68" s="71">
        <v>9.2010318499999993E-2</v>
      </c>
      <c r="S68" s="37" t="s">
        <v>83</v>
      </c>
      <c r="T68" s="13">
        <v>0</v>
      </c>
      <c r="U68" s="37" t="s">
        <v>83</v>
      </c>
      <c r="V68" s="13">
        <v>0</v>
      </c>
      <c r="W68" s="70">
        <v>0.94539278390000003</v>
      </c>
      <c r="X68" s="71">
        <v>8.8742034000000008E-3</v>
      </c>
      <c r="Y68" s="70">
        <v>63.907051742</v>
      </c>
      <c r="Z68" s="71">
        <v>1.3146190096000001</v>
      </c>
      <c r="AA68" s="37" t="s">
        <v>83</v>
      </c>
      <c r="AB68" s="13">
        <v>0</v>
      </c>
      <c r="AC68" s="70">
        <v>9.9573640000000002E-4</v>
      </c>
      <c r="AD68" s="71">
        <v>4.7390149000000001E-6</v>
      </c>
      <c r="AE68" s="37" t="s">
        <v>83</v>
      </c>
      <c r="AF68" s="13">
        <v>0</v>
      </c>
      <c r="AG68" s="37" t="s">
        <v>83</v>
      </c>
      <c r="AH68" s="13">
        <v>0</v>
      </c>
      <c r="AI68" s="70">
        <f t="shared" si="0"/>
        <v>9.9573640000000002E-4</v>
      </c>
      <c r="AJ68" s="71">
        <f t="shared" si="0"/>
        <v>4.7390149000000001E-6</v>
      </c>
      <c r="AK68" s="70">
        <v>165.98695035</v>
      </c>
      <c r="AL68" s="71">
        <v>1.9544609218</v>
      </c>
      <c r="AM68" s="37" t="s">
        <v>83</v>
      </c>
      <c r="AN68" s="13">
        <v>0</v>
      </c>
      <c r="AO68" s="37" t="s">
        <v>83</v>
      </c>
      <c r="AP68" s="13">
        <v>0</v>
      </c>
      <c r="AQ68" s="37" t="s">
        <v>83</v>
      </c>
      <c r="AR68" s="13">
        <v>0</v>
      </c>
      <c r="AS68" s="70">
        <v>109.00484475</v>
      </c>
      <c r="AT68" s="71">
        <v>3.1666249808</v>
      </c>
      <c r="AU68" s="70">
        <v>97.893389554999999</v>
      </c>
      <c r="AV68" s="71">
        <v>0.64336118490000005</v>
      </c>
      <c r="AW68" s="70">
        <v>45.006246410000003</v>
      </c>
      <c r="AX68" s="71">
        <v>0.39684932569999998</v>
      </c>
      <c r="AY68" s="70">
        <v>14.028154237000001</v>
      </c>
      <c r="AZ68" s="71">
        <v>0.1055013465</v>
      </c>
      <c r="BA68" s="60">
        <f t="shared" si="1"/>
        <v>38.858988907999994</v>
      </c>
      <c r="BB68" s="13">
        <f t="shared" si="1"/>
        <v>0.14101051270000009</v>
      </c>
      <c r="BC68" s="70">
        <v>5.0949254000000003E-3</v>
      </c>
      <c r="BD68" s="13">
        <v>3.4380977999999998E-6</v>
      </c>
      <c r="BE68" s="70">
        <v>277.26086827</v>
      </c>
      <c r="BF68" s="71">
        <v>2.4491323458999998</v>
      </c>
      <c r="BG68" s="71">
        <v>8.5666599000000006E-3</v>
      </c>
      <c r="BH68" s="13">
        <v>7.6487719000000005E-6</v>
      </c>
      <c r="BI68" s="70">
        <v>0.97925252350000003</v>
      </c>
      <c r="BJ68" s="71">
        <v>1.19731265E-2</v>
      </c>
      <c r="BK68" s="70">
        <v>41.599369496999998</v>
      </c>
      <c r="BL68" s="71">
        <v>0.30400374540000002</v>
      </c>
      <c r="BM68" s="7"/>
      <c r="BN68" s="13"/>
      <c r="BO68" s="7"/>
      <c r="BP68" s="13"/>
      <c r="BQ68" s="70">
        <v>31.725801670999999</v>
      </c>
      <c r="BR68" s="71">
        <v>2.7621734299999999E-2</v>
      </c>
      <c r="BS68" s="70">
        <v>30.66620885</v>
      </c>
      <c r="BT68" s="71">
        <v>6.4388584299999996E-2</v>
      </c>
      <c r="BU68" s="7"/>
      <c r="BV68" s="13"/>
      <c r="BW68" s="7"/>
      <c r="BX68" s="13"/>
      <c r="BY68" s="7"/>
      <c r="BZ68" s="13"/>
      <c r="CA68" s="7"/>
      <c r="CB68" s="13"/>
      <c r="CC68" s="70">
        <v>0.2995387142</v>
      </c>
      <c r="CD68" s="71">
        <v>2.9762005000000002E-3</v>
      </c>
      <c r="CE68" s="70">
        <v>0.64585406970000003</v>
      </c>
      <c r="CF68" s="71">
        <v>5.8980029999999998E-3</v>
      </c>
      <c r="CG68" s="70">
        <v>6.4486274855000003</v>
      </c>
      <c r="CH68" s="71">
        <v>6.6020115099999999E-2</v>
      </c>
      <c r="CI68" s="70">
        <v>57.458424256999997</v>
      </c>
      <c r="CJ68" s="71">
        <v>1.2485988944999999</v>
      </c>
      <c r="CK68" s="6"/>
      <c r="CL68" s="13"/>
      <c r="CM68" s="7"/>
      <c r="CN68" s="15"/>
      <c r="CO68" s="70">
        <v>35.276963113999997</v>
      </c>
      <c r="CP68" s="71">
        <v>0.57271005230000005</v>
      </c>
      <c r="CQ68" s="70">
        <v>73.727881637999999</v>
      </c>
      <c r="CR68" s="71">
        <v>2.5939149283999998</v>
      </c>
      <c r="CS68" s="70">
        <v>57.990258408000003</v>
      </c>
      <c r="CT68" s="71">
        <v>0.88948708229999995</v>
      </c>
      <c r="CU68" s="70">
        <v>219.27060986000001</v>
      </c>
      <c r="CV68" s="66">
        <v>1.5596452636</v>
      </c>
      <c r="CW68" s="121">
        <v>4.0340361999999996E-3</v>
      </c>
      <c r="CX68" s="122">
        <v>7.0582325E-3</v>
      </c>
      <c r="CY68" s="122">
        <v>7.9768812000000008E-3</v>
      </c>
      <c r="CZ68" s="122">
        <v>8.2130595999999993E-3</v>
      </c>
      <c r="DA68" s="122">
        <v>8.2686235000000007E-3</v>
      </c>
      <c r="DB68" s="122">
        <v>8.2976438000000007E-3</v>
      </c>
      <c r="DC68" s="122">
        <v>8.3142009000000006E-3</v>
      </c>
      <c r="DD68" s="122">
        <v>8.3273852000000006E-3</v>
      </c>
      <c r="DE68" s="122">
        <v>8.3374233000000006E-3</v>
      </c>
      <c r="DF68" s="123">
        <v>8.3457934000000008E-3</v>
      </c>
      <c r="DG68" s="80">
        <v>118.15799151</v>
      </c>
      <c r="DH68" s="13">
        <v>0.77379626580000005</v>
      </c>
      <c r="DI68" s="60">
        <v>66.206766630999994</v>
      </c>
      <c r="DJ68" s="13">
        <v>0.44755140780000002</v>
      </c>
      <c r="DK68" s="60">
        <v>37.010172378999997</v>
      </c>
      <c r="DL68" s="13">
        <v>0.25831742330000002</v>
      </c>
      <c r="DM68" s="60">
        <v>20.827947651999999</v>
      </c>
      <c r="DN68" s="13">
        <v>0.15117833389999999</v>
      </c>
      <c r="DO68" s="60">
        <v>11.99897799</v>
      </c>
      <c r="DP68" s="13">
        <v>9.1626961000000007E-2</v>
      </c>
      <c r="DQ68" s="60">
        <v>7.1460039991000004</v>
      </c>
      <c r="DR68" s="13">
        <v>5.8235092000000002E-2</v>
      </c>
      <c r="DS68" s="60">
        <v>4.4283361437000002</v>
      </c>
      <c r="DT68" s="13">
        <v>3.9084236600000002E-2</v>
      </c>
      <c r="DU68" s="60">
        <v>2.8681154512</v>
      </c>
      <c r="DV68" s="13">
        <v>2.77662599E-2</v>
      </c>
      <c r="DW68" s="60">
        <v>1.9324614828</v>
      </c>
      <c r="DX68" s="13">
        <v>2.0711313299999999E-2</v>
      </c>
      <c r="DY68" s="60">
        <v>1.3561158825999999</v>
      </c>
      <c r="DZ68" s="15">
        <v>1.6146449300000001E-2</v>
      </c>
    </row>
    <row r="69" spans="1:130">
      <c r="A69" s="8">
        <v>6400</v>
      </c>
      <c r="B69" s="63">
        <v>8027</v>
      </c>
      <c r="C69" s="64">
        <v>2175.5437913999999</v>
      </c>
      <c r="D69" s="70">
        <v>6349.6000921000004</v>
      </c>
      <c r="E69" s="70">
        <v>132.81160861999999</v>
      </c>
      <c r="F69" s="71">
        <v>0.1081720998</v>
      </c>
      <c r="G69" s="64">
        <v>10.888465573</v>
      </c>
      <c r="H69" s="71">
        <v>4.1681912E-3</v>
      </c>
      <c r="I69" s="70">
        <v>208.65665641000001</v>
      </c>
      <c r="J69" s="71">
        <v>1.3106688931999999</v>
      </c>
      <c r="K69" s="70">
        <v>132.26956491999999</v>
      </c>
      <c r="L69" s="71">
        <v>0.78966042859999996</v>
      </c>
      <c r="M69" s="70">
        <v>42.966587191999999</v>
      </c>
      <c r="N69" s="71">
        <v>0.31858272339999999</v>
      </c>
      <c r="O69" s="37" t="s">
        <v>83</v>
      </c>
      <c r="P69" s="13">
        <v>0</v>
      </c>
      <c r="Q69" s="70">
        <v>63.534825116</v>
      </c>
      <c r="R69" s="71">
        <v>9.3404054200000003E-2</v>
      </c>
      <c r="S69" s="37" t="s">
        <v>83</v>
      </c>
      <c r="T69" s="13">
        <v>0</v>
      </c>
      <c r="U69" s="37" t="s">
        <v>83</v>
      </c>
      <c r="V69" s="13">
        <v>0</v>
      </c>
      <c r="W69" s="70">
        <v>0.9696125135</v>
      </c>
      <c r="X69" s="71">
        <v>9.0857253999999995E-3</v>
      </c>
      <c r="Y69" s="70">
        <v>64.678829586999996</v>
      </c>
      <c r="Z69" s="71">
        <v>1.3284237244999999</v>
      </c>
      <c r="AA69" s="37" t="s">
        <v>83</v>
      </c>
      <c r="AB69" s="13">
        <v>0</v>
      </c>
      <c r="AC69" s="70">
        <v>9.9343029999999989E-4</v>
      </c>
      <c r="AD69" s="71">
        <v>4.7277653999999997E-6</v>
      </c>
      <c r="AE69" s="37" t="s">
        <v>83</v>
      </c>
      <c r="AF69" s="13">
        <v>0</v>
      </c>
      <c r="AG69" s="37" t="s">
        <v>83</v>
      </c>
      <c r="AH69" s="13">
        <v>0</v>
      </c>
      <c r="AI69" s="70">
        <f t="shared" si="0"/>
        <v>9.9343029999999989E-4</v>
      </c>
      <c r="AJ69" s="71">
        <f t="shared" si="0"/>
        <v>4.7277653999999997E-6</v>
      </c>
      <c r="AK69" s="70">
        <v>166.92443066000001</v>
      </c>
      <c r="AL69" s="71">
        <v>1.9599827231</v>
      </c>
      <c r="AM69" s="37" t="s">
        <v>83</v>
      </c>
      <c r="AN69" s="13">
        <v>0</v>
      </c>
      <c r="AO69" s="37" t="s">
        <v>83</v>
      </c>
      <c r="AP69" s="13">
        <v>0</v>
      </c>
      <c r="AQ69" s="37" t="s">
        <v>83</v>
      </c>
      <c r="AR69" s="13">
        <v>0</v>
      </c>
      <c r="AS69" s="70">
        <v>109.81683821999999</v>
      </c>
      <c r="AT69" s="71">
        <v>3.1804244281999998</v>
      </c>
      <c r="AU69" s="70">
        <v>98.818774058000002</v>
      </c>
      <c r="AV69" s="71">
        <v>0.64781395620000004</v>
      </c>
      <c r="AW69" s="70">
        <v>45.392833527999997</v>
      </c>
      <c r="AX69" s="71">
        <v>0.3996160178</v>
      </c>
      <c r="AY69" s="70">
        <v>14.120150438</v>
      </c>
      <c r="AZ69" s="71">
        <v>0.1059774763</v>
      </c>
      <c r="BA69" s="60">
        <f t="shared" si="1"/>
        <v>39.305790092000009</v>
      </c>
      <c r="BB69" s="13">
        <f t="shared" si="1"/>
        <v>0.14222046210000006</v>
      </c>
      <c r="BC69" s="70">
        <v>5.0742479000000004E-3</v>
      </c>
      <c r="BD69" s="13">
        <v>3.4274655999999999E-6</v>
      </c>
      <c r="BE69" s="70">
        <v>281.32997483999998</v>
      </c>
      <c r="BF69" s="71">
        <v>2.4674215224</v>
      </c>
      <c r="BG69" s="71">
        <v>8.7528797000000005E-3</v>
      </c>
      <c r="BH69" s="13">
        <v>7.6179585000000004E-6</v>
      </c>
      <c r="BI69" s="70">
        <v>0.99112883809999996</v>
      </c>
      <c r="BJ69" s="71">
        <v>1.2103317400000001E-2</v>
      </c>
      <c r="BK69" s="70">
        <v>41.975458353999997</v>
      </c>
      <c r="BL69" s="71">
        <v>0.3064794059</v>
      </c>
      <c r="BM69" s="7"/>
      <c r="BN69" s="13"/>
      <c r="BO69" s="7"/>
      <c r="BP69" s="13"/>
      <c r="BQ69" s="70">
        <v>32.451774557999997</v>
      </c>
      <c r="BR69" s="71">
        <v>2.81265679E-2</v>
      </c>
      <c r="BS69" s="70">
        <v>31.083050558</v>
      </c>
      <c r="BT69" s="71">
        <v>6.5277486199999998E-2</v>
      </c>
      <c r="BU69" s="7"/>
      <c r="BV69" s="13"/>
      <c r="BW69" s="7"/>
      <c r="BX69" s="13"/>
      <c r="BY69" s="7"/>
      <c r="BZ69" s="13"/>
      <c r="CA69" s="7"/>
      <c r="CB69" s="13"/>
      <c r="CC69" s="70">
        <v>0.30604713519999999</v>
      </c>
      <c r="CD69" s="71">
        <v>3.0268081999999998E-3</v>
      </c>
      <c r="CE69" s="70">
        <v>0.66356537829999995</v>
      </c>
      <c r="CF69" s="71">
        <v>6.0589171999999997E-3</v>
      </c>
      <c r="CG69" s="70">
        <v>6.5790622329000001</v>
      </c>
      <c r="CH69" s="71">
        <v>6.7208736199999994E-2</v>
      </c>
      <c r="CI69" s="70">
        <v>58.099767354999997</v>
      </c>
      <c r="CJ69" s="71">
        <v>1.2612149882999999</v>
      </c>
      <c r="CK69" s="6"/>
      <c r="CL69" s="13"/>
      <c r="CM69" s="7"/>
      <c r="CN69" s="15"/>
      <c r="CO69" s="70">
        <v>35.613150382999997</v>
      </c>
      <c r="CP69" s="71">
        <v>0.57672403959999996</v>
      </c>
      <c r="CQ69" s="70">
        <v>74.203687840000001</v>
      </c>
      <c r="CR69" s="71">
        <v>2.6037003886000001</v>
      </c>
      <c r="CS69" s="70">
        <v>59.617669509000002</v>
      </c>
      <c r="CT69" s="71">
        <v>0.89848181289999995</v>
      </c>
      <c r="CU69" s="70">
        <v>221.71230532999999</v>
      </c>
      <c r="CV69" s="66">
        <v>1.5689397094999999</v>
      </c>
      <c r="CW69" s="121">
        <v>4.1131435000000003E-3</v>
      </c>
      <c r="CX69" s="122">
        <v>7.1941822000000004E-3</v>
      </c>
      <c r="CY69" s="122">
        <v>8.1385447E-3</v>
      </c>
      <c r="CZ69" s="122">
        <v>8.3845732000000003E-3</v>
      </c>
      <c r="DA69" s="122">
        <v>8.4424713000000005E-3</v>
      </c>
      <c r="DB69" s="122">
        <v>8.4728493999999994E-3</v>
      </c>
      <c r="DC69" s="122">
        <v>8.4901773000000003E-3</v>
      </c>
      <c r="DD69" s="122">
        <v>8.5038127999999998E-3</v>
      </c>
      <c r="DE69" s="122">
        <v>8.5141399000000003E-3</v>
      </c>
      <c r="DF69" s="123">
        <v>8.5228014999999997E-3</v>
      </c>
      <c r="DG69" s="80">
        <v>118.58790750999999</v>
      </c>
      <c r="DH69" s="13">
        <v>0.77652942999999996</v>
      </c>
      <c r="DI69" s="60">
        <v>66.536914745000004</v>
      </c>
      <c r="DJ69" s="13">
        <v>0.44970565810000002</v>
      </c>
      <c r="DK69" s="60">
        <v>37.250312837999999</v>
      </c>
      <c r="DL69" s="13">
        <v>0.25992941390000002</v>
      </c>
      <c r="DM69" s="60">
        <v>20.998137057000001</v>
      </c>
      <c r="DN69" s="13">
        <v>0.15236153820000001</v>
      </c>
      <c r="DO69" s="60">
        <v>12.120350006000001</v>
      </c>
      <c r="DP69" s="13">
        <v>9.2503933499999996E-2</v>
      </c>
      <c r="DQ69" s="60">
        <v>7.2332816941999996</v>
      </c>
      <c r="DR69" s="13">
        <v>5.8895058899999998E-2</v>
      </c>
      <c r="DS69" s="60">
        <v>4.4924408503000004</v>
      </c>
      <c r="DT69" s="13">
        <v>3.9594117700000001E-2</v>
      </c>
      <c r="DU69" s="60">
        <v>2.915877343</v>
      </c>
      <c r="DV69" s="13">
        <v>2.8169021299999999E-2</v>
      </c>
      <c r="DW69" s="60">
        <v>1.9688830246</v>
      </c>
      <c r="DX69" s="13">
        <v>2.10359426E-2</v>
      </c>
      <c r="DY69" s="60">
        <v>1.3845264282</v>
      </c>
      <c r="DZ69" s="15">
        <v>1.6415656300000001E-2</v>
      </c>
    </row>
    <row r="70" spans="1:130">
      <c r="A70" s="8">
        <v>6500</v>
      </c>
      <c r="B70" s="63">
        <v>7769</v>
      </c>
      <c r="C70" s="64">
        <v>2192.2464679999998</v>
      </c>
      <c r="D70" s="70">
        <v>6449.6987857000004</v>
      </c>
      <c r="E70" s="70">
        <v>134.58177990999999</v>
      </c>
      <c r="F70" s="71">
        <v>0.10889222530000001</v>
      </c>
      <c r="G70" s="64">
        <v>11.179052921</v>
      </c>
      <c r="H70" s="71">
        <v>4.2390748000000001E-3</v>
      </c>
      <c r="I70" s="70">
        <v>209.16785748999999</v>
      </c>
      <c r="J70" s="71">
        <v>1.3138223593</v>
      </c>
      <c r="K70" s="70">
        <v>132.95164690999999</v>
      </c>
      <c r="L70" s="71">
        <v>0.79353450140000004</v>
      </c>
      <c r="M70" s="70">
        <v>43.327845437000001</v>
      </c>
      <c r="N70" s="71">
        <v>0.32099133839999999</v>
      </c>
      <c r="O70" s="37" t="s">
        <v>83</v>
      </c>
      <c r="P70" s="13">
        <v>0</v>
      </c>
      <c r="Q70" s="70">
        <v>64.599371216999998</v>
      </c>
      <c r="R70" s="71">
        <v>9.4706481100000003E-2</v>
      </c>
      <c r="S70" s="37" t="s">
        <v>83</v>
      </c>
      <c r="T70" s="13">
        <v>0</v>
      </c>
      <c r="U70" s="37" t="s">
        <v>83</v>
      </c>
      <c r="V70" s="13">
        <v>0</v>
      </c>
      <c r="W70" s="70">
        <v>0.99067273739999995</v>
      </c>
      <c r="X70" s="71">
        <v>9.2546066999999992E-3</v>
      </c>
      <c r="Y70" s="70">
        <v>65.453393946000006</v>
      </c>
      <c r="Z70" s="71">
        <v>1.3425373533</v>
      </c>
      <c r="AA70" s="37" t="s">
        <v>83</v>
      </c>
      <c r="AB70" s="13">
        <v>0</v>
      </c>
      <c r="AC70" s="70">
        <v>9.913115000000001E-4</v>
      </c>
      <c r="AD70" s="71">
        <v>4.7174764000000001E-6</v>
      </c>
      <c r="AE70" s="37" t="s">
        <v>83</v>
      </c>
      <c r="AF70" s="13">
        <v>0</v>
      </c>
      <c r="AG70" s="37" t="s">
        <v>83</v>
      </c>
      <c r="AH70" s="13">
        <v>0</v>
      </c>
      <c r="AI70" s="70">
        <f t="shared" ref="AI70:AJ88" si="2">AC70</f>
        <v>9.913115000000001E-4</v>
      </c>
      <c r="AJ70" s="71">
        <f t="shared" si="2"/>
        <v>4.7174764000000001E-6</v>
      </c>
      <c r="AK70" s="70">
        <v>167.80233095</v>
      </c>
      <c r="AL70" s="71">
        <v>1.9650259086999999</v>
      </c>
      <c r="AM70" s="37" t="s">
        <v>83</v>
      </c>
      <c r="AN70" s="13">
        <v>0</v>
      </c>
      <c r="AO70" s="37" t="s">
        <v>83</v>
      </c>
      <c r="AP70" s="13">
        <v>0</v>
      </c>
      <c r="AQ70" s="37" t="s">
        <v>83</v>
      </c>
      <c r="AR70" s="13">
        <v>0</v>
      </c>
      <c r="AS70" s="70">
        <v>110.59531500999999</v>
      </c>
      <c r="AT70" s="71">
        <v>3.1937832437</v>
      </c>
      <c r="AU70" s="70">
        <v>99.749814506999996</v>
      </c>
      <c r="AV70" s="71">
        <v>0.65214405310000001</v>
      </c>
      <c r="AW70" s="70">
        <v>45.781122107000002</v>
      </c>
      <c r="AX70" s="71">
        <v>0.40227418030000001</v>
      </c>
      <c r="AY70" s="70">
        <v>14.201367705999999</v>
      </c>
      <c r="AZ70" s="71">
        <v>0.1064428082</v>
      </c>
      <c r="BA70" s="60">
        <f t="shared" ref="BA70:BB88" si="3">AU70-(AW70+AY70)</f>
        <v>39.767324693999996</v>
      </c>
      <c r="BB70" s="13">
        <f t="shared" si="3"/>
        <v>0.14342706459999999</v>
      </c>
      <c r="BC70" s="70">
        <v>5.0542566000000002E-3</v>
      </c>
      <c r="BD70" s="13">
        <v>3.4172774000000001E-6</v>
      </c>
      <c r="BE70" s="70">
        <v>285.48470362</v>
      </c>
      <c r="BF70" s="71">
        <v>2.4853312348999999</v>
      </c>
      <c r="BG70" s="71">
        <v>8.9250397999999995E-3</v>
      </c>
      <c r="BH70" s="13">
        <v>7.5881800999999999E-6</v>
      </c>
      <c r="BI70" s="70">
        <v>1.0003378578</v>
      </c>
      <c r="BJ70" s="71">
        <v>1.22114739E-2</v>
      </c>
      <c r="BK70" s="70">
        <v>42.327507580000002</v>
      </c>
      <c r="BL70" s="71">
        <v>0.3087798645</v>
      </c>
      <c r="BM70" s="7"/>
      <c r="BN70" s="13"/>
      <c r="BO70" s="7"/>
      <c r="BP70" s="13"/>
      <c r="BQ70" s="70">
        <v>33.126761399999999</v>
      </c>
      <c r="BR70" s="71">
        <v>2.8601153899999999E-2</v>
      </c>
      <c r="BS70" s="70">
        <v>31.472609816999999</v>
      </c>
      <c r="BT70" s="71">
        <v>6.6105327199999994E-2</v>
      </c>
      <c r="BU70" s="7"/>
      <c r="BV70" s="13"/>
      <c r="BW70" s="7"/>
      <c r="BX70" s="13"/>
      <c r="BY70" s="7"/>
      <c r="BZ70" s="13"/>
      <c r="CA70" s="7"/>
      <c r="CB70" s="13"/>
      <c r="CC70" s="70">
        <v>0.31241016929999998</v>
      </c>
      <c r="CD70" s="71">
        <v>3.0800999000000001E-3</v>
      </c>
      <c r="CE70" s="70">
        <v>0.67826256809999996</v>
      </c>
      <c r="CF70" s="71">
        <v>6.1745067000000004E-3</v>
      </c>
      <c r="CG70" s="70">
        <v>6.6955306365</v>
      </c>
      <c r="CH70" s="71">
        <v>6.8194089900000004E-2</v>
      </c>
      <c r="CI70" s="70">
        <v>58.757863309999998</v>
      </c>
      <c r="CJ70" s="71">
        <v>1.2743432634</v>
      </c>
      <c r="CK70" s="6"/>
      <c r="CL70" s="13"/>
      <c r="CM70" s="7"/>
      <c r="CN70" s="15"/>
      <c r="CO70" s="70">
        <v>35.946986809999999</v>
      </c>
      <c r="CP70" s="71">
        <v>0.58061190750000002</v>
      </c>
      <c r="CQ70" s="70">
        <v>74.648328204999999</v>
      </c>
      <c r="CR70" s="71">
        <v>2.6131713362000002</v>
      </c>
      <c r="CS70" s="70">
        <v>61.316782942000003</v>
      </c>
      <c r="CT70" s="71">
        <v>0.90723749279999999</v>
      </c>
      <c r="CU70" s="70">
        <v>224.16792067</v>
      </c>
      <c r="CV70" s="66">
        <v>1.5780937421000001</v>
      </c>
      <c r="CW70" s="121">
        <v>4.1822765000000001E-3</v>
      </c>
      <c r="CX70" s="122">
        <v>7.3133729000000001E-3</v>
      </c>
      <c r="CY70" s="122">
        <v>8.2833577000000005E-3</v>
      </c>
      <c r="CZ70" s="122">
        <v>8.5392785000000006E-3</v>
      </c>
      <c r="DA70" s="122">
        <v>8.6022838000000008E-3</v>
      </c>
      <c r="DB70" s="122">
        <v>8.6368260999999998E-3</v>
      </c>
      <c r="DC70" s="122">
        <v>8.6560317000000005E-3</v>
      </c>
      <c r="DD70" s="122">
        <v>8.6701191E-3</v>
      </c>
      <c r="DE70" s="122">
        <v>8.6809057999999995E-3</v>
      </c>
      <c r="DF70" s="123">
        <v>8.6900293000000007E-3</v>
      </c>
      <c r="DG70" s="80">
        <v>119.02216326</v>
      </c>
      <c r="DH70" s="13">
        <v>0.77924344150000002</v>
      </c>
      <c r="DI70" s="60">
        <v>66.872479201999994</v>
      </c>
      <c r="DJ70" s="13">
        <v>0.45184607269999999</v>
      </c>
      <c r="DK70" s="60">
        <v>37.495783512000003</v>
      </c>
      <c r="DL70" s="13">
        <v>0.26153480299999998</v>
      </c>
      <c r="DM70" s="60">
        <v>21.172077861000002</v>
      </c>
      <c r="DN70" s="13">
        <v>0.1535272057</v>
      </c>
      <c r="DO70" s="60">
        <v>12.241782915</v>
      </c>
      <c r="DP70" s="13">
        <v>9.3342723099999997E-2</v>
      </c>
      <c r="DQ70" s="60">
        <v>7.3171977243999997</v>
      </c>
      <c r="DR70" s="13">
        <v>5.94992097E-2</v>
      </c>
      <c r="DS70" s="60">
        <v>4.5509491937000002</v>
      </c>
      <c r="DT70" s="13">
        <v>4.0035221900000001E-2</v>
      </c>
      <c r="DU70" s="60">
        <v>2.9573142341</v>
      </c>
      <c r="DV70" s="13">
        <v>2.85004757E-2</v>
      </c>
      <c r="DW70" s="60">
        <v>1.9990292006999999</v>
      </c>
      <c r="DX70" s="13">
        <v>2.1292199899999999E-2</v>
      </c>
      <c r="DY70" s="60">
        <v>1.4068760865000001</v>
      </c>
      <c r="DZ70" s="15">
        <v>1.6618270599999999E-2</v>
      </c>
    </row>
    <row r="71" spans="1:130">
      <c r="A71" s="8">
        <v>7500</v>
      </c>
      <c r="B71" s="63">
        <v>68136</v>
      </c>
      <c r="C71" s="64">
        <v>2348.1576458999998</v>
      </c>
      <c r="D71" s="70">
        <v>6978.8833518000001</v>
      </c>
      <c r="E71" s="70">
        <v>151.02856083</v>
      </c>
      <c r="F71" s="71">
        <v>0.1153936325</v>
      </c>
      <c r="G71" s="64">
        <v>14.49120681</v>
      </c>
      <c r="H71" s="71">
        <v>4.9490556999999998E-3</v>
      </c>
      <c r="I71" s="70">
        <v>213.56786894999999</v>
      </c>
      <c r="J71" s="71">
        <v>1.3411677366999999</v>
      </c>
      <c r="K71" s="70">
        <v>139.35756165999999</v>
      </c>
      <c r="L71" s="71">
        <v>0.82995613700000004</v>
      </c>
      <c r="M71" s="70">
        <v>46.850346348999999</v>
      </c>
      <c r="N71" s="71">
        <v>0.34439391749999998</v>
      </c>
      <c r="O71" s="37" t="s">
        <v>83</v>
      </c>
      <c r="P71" s="13">
        <v>0</v>
      </c>
      <c r="Q71" s="70">
        <v>75.328185852999994</v>
      </c>
      <c r="R71" s="71">
        <v>0.1075332086</v>
      </c>
      <c r="S71" s="37" t="s">
        <v>83</v>
      </c>
      <c r="T71" s="13">
        <v>0</v>
      </c>
      <c r="U71" s="37" t="s">
        <v>83</v>
      </c>
      <c r="V71" s="13">
        <v>0</v>
      </c>
      <c r="W71" s="70">
        <v>1.1697895787999999</v>
      </c>
      <c r="X71" s="71">
        <v>1.06819429E-2</v>
      </c>
      <c r="Y71" s="70">
        <v>72.715691911999997</v>
      </c>
      <c r="Z71" s="71">
        <v>1.4701522353000001</v>
      </c>
      <c r="AA71" s="37" t="s">
        <v>83</v>
      </c>
      <c r="AB71" s="13">
        <v>0</v>
      </c>
      <c r="AC71" s="70">
        <v>1.1147219E-3</v>
      </c>
      <c r="AD71" s="71">
        <v>5.0931407000000002E-6</v>
      </c>
      <c r="AE71" s="37" t="s">
        <v>83</v>
      </c>
      <c r="AF71" s="13">
        <v>0</v>
      </c>
      <c r="AG71" s="37" t="s">
        <v>83</v>
      </c>
      <c r="AH71" s="13">
        <v>0</v>
      </c>
      <c r="AI71" s="70">
        <f t="shared" si="2"/>
        <v>1.1147219E-3</v>
      </c>
      <c r="AJ71" s="71">
        <f t="shared" si="2"/>
        <v>5.0931407000000002E-6</v>
      </c>
      <c r="AK71" s="70">
        <v>175.56292590000001</v>
      </c>
      <c r="AL71" s="71">
        <v>2.0105463398999999</v>
      </c>
      <c r="AM71" s="37" t="s">
        <v>83</v>
      </c>
      <c r="AN71" s="13">
        <v>0</v>
      </c>
      <c r="AO71" s="37" t="s">
        <v>83</v>
      </c>
      <c r="AP71" s="13">
        <v>0</v>
      </c>
      <c r="AQ71" s="37" t="s">
        <v>83</v>
      </c>
      <c r="AR71" s="13">
        <v>0</v>
      </c>
      <c r="AS71" s="70">
        <v>117.69907585</v>
      </c>
      <c r="AT71" s="71">
        <v>3.3162323553999999</v>
      </c>
      <c r="AU71" s="70">
        <v>108.29923855</v>
      </c>
      <c r="AV71" s="71">
        <v>0.69246771080000002</v>
      </c>
      <c r="AW71" s="70">
        <v>49.203034021999997</v>
      </c>
      <c r="AX71" s="71">
        <v>0.42719083730000001</v>
      </c>
      <c r="AY71" s="70">
        <v>14.932627804999999</v>
      </c>
      <c r="AZ71" s="71">
        <v>0.1104765447</v>
      </c>
      <c r="BA71" s="60">
        <f t="shared" si="3"/>
        <v>44.163576723000006</v>
      </c>
      <c r="BB71" s="13">
        <f t="shared" si="3"/>
        <v>0.15480032880000005</v>
      </c>
      <c r="BC71" s="70">
        <v>7.3635938000000001E-3</v>
      </c>
      <c r="BD71" s="13">
        <v>4.3013888E-6</v>
      </c>
      <c r="BE71" s="70">
        <v>325.89100218999999</v>
      </c>
      <c r="BF71" s="71">
        <v>2.6552724903999998</v>
      </c>
      <c r="BG71" s="71">
        <v>1.04932545E-2</v>
      </c>
      <c r="BH71" s="13">
        <v>1.2322300000000001E-5</v>
      </c>
      <c r="BI71" s="70">
        <v>1.1498579728</v>
      </c>
      <c r="BJ71" s="71">
        <v>1.34983047E-2</v>
      </c>
      <c r="BK71" s="70">
        <v>45.700488376000003</v>
      </c>
      <c r="BL71" s="71">
        <v>0.33089561280000002</v>
      </c>
      <c r="BM71" s="7"/>
      <c r="BN71" s="13"/>
      <c r="BO71" s="7"/>
      <c r="BP71" s="13"/>
      <c r="BQ71" s="70">
        <v>39.826845759999998</v>
      </c>
      <c r="BR71" s="71">
        <v>3.3152445500000002E-2</v>
      </c>
      <c r="BS71" s="70">
        <v>35.501340093000003</v>
      </c>
      <c r="BT71" s="71">
        <v>7.4380763099999997E-2</v>
      </c>
      <c r="BU71" s="7"/>
      <c r="BV71" s="13"/>
      <c r="BW71" s="7"/>
      <c r="BX71" s="13"/>
      <c r="BY71" s="7"/>
      <c r="BZ71" s="13"/>
      <c r="CA71" s="7"/>
      <c r="CB71" s="13"/>
      <c r="CC71" s="70">
        <v>0.37310297460000003</v>
      </c>
      <c r="CD71" s="71">
        <v>3.5230460000000002E-3</v>
      </c>
      <c r="CE71" s="70">
        <v>0.79668660420000004</v>
      </c>
      <c r="CF71" s="71">
        <v>7.1588969000000004E-3</v>
      </c>
      <c r="CG71" s="70">
        <v>7.8893083454999999</v>
      </c>
      <c r="CH71" s="71">
        <v>7.8515187700000003E-2</v>
      </c>
      <c r="CI71" s="70">
        <v>64.826383566999993</v>
      </c>
      <c r="CJ71" s="71">
        <v>1.3916370476</v>
      </c>
      <c r="CK71" s="6"/>
      <c r="CL71" s="13"/>
      <c r="CM71" s="7"/>
      <c r="CN71" s="15"/>
      <c r="CO71" s="70">
        <v>38.984795925999997</v>
      </c>
      <c r="CP71" s="71">
        <v>0.61649703280000001</v>
      </c>
      <c r="CQ71" s="70">
        <v>78.714279923999996</v>
      </c>
      <c r="CR71" s="71">
        <v>2.6997353226</v>
      </c>
      <c r="CS71" s="70">
        <v>78.432122696999997</v>
      </c>
      <c r="CT71" s="71">
        <v>0.99201718839999997</v>
      </c>
      <c r="CU71" s="70">
        <v>247.45887948999999</v>
      </c>
      <c r="CV71" s="66">
        <v>1.663255302</v>
      </c>
      <c r="CW71" s="121">
        <v>4.8784683999999997E-3</v>
      </c>
      <c r="CX71" s="122">
        <v>8.4921605999999997E-3</v>
      </c>
      <c r="CY71" s="122">
        <v>9.6847181999999993E-3</v>
      </c>
      <c r="CZ71" s="122">
        <v>1.00309379E-2</v>
      </c>
      <c r="DA71" s="122">
        <v>1.0123242399999999E-2</v>
      </c>
      <c r="DB71" s="122">
        <v>1.01735799E-2</v>
      </c>
      <c r="DC71" s="122">
        <v>1.0199257999999999E-2</v>
      </c>
      <c r="DD71" s="122">
        <v>1.02168398E-2</v>
      </c>
      <c r="DE71" s="122">
        <v>1.0229664899999999E-2</v>
      </c>
      <c r="DF71" s="123">
        <v>1.02406901E-2</v>
      </c>
      <c r="DG71" s="80">
        <v>122.76978644</v>
      </c>
      <c r="DH71" s="13">
        <v>0.80282253260000003</v>
      </c>
      <c r="DI71" s="60">
        <v>69.787963661000006</v>
      </c>
      <c r="DJ71" s="13">
        <v>0.47059600839999999</v>
      </c>
      <c r="DK71" s="60">
        <v>39.640513747</v>
      </c>
      <c r="DL71" s="13">
        <v>0.27568712420000002</v>
      </c>
      <c r="DM71" s="60">
        <v>22.698360073</v>
      </c>
      <c r="DN71" s="13">
        <v>0.16389187729999999</v>
      </c>
      <c r="DO71" s="60">
        <v>13.312306938000001</v>
      </c>
      <c r="DP71" s="13">
        <v>0.100866439</v>
      </c>
      <c r="DQ71" s="60">
        <v>8.0675724459999998</v>
      </c>
      <c r="DR71" s="13">
        <v>6.4998077099999996E-2</v>
      </c>
      <c r="DS71" s="60">
        <v>5.0815206600999998</v>
      </c>
      <c r="DT71" s="13">
        <v>4.4122675600000001E-2</v>
      </c>
      <c r="DU71" s="60">
        <v>3.3365116953</v>
      </c>
      <c r="DV71" s="13">
        <v>3.1600476299999999E-2</v>
      </c>
      <c r="DW71" s="60">
        <v>2.2749247338999998</v>
      </c>
      <c r="DX71" s="13">
        <v>2.3698540800000001E-2</v>
      </c>
      <c r="DY71" s="60">
        <v>1.6116640176000001</v>
      </c>
      <c r="DZ71" s="15">
        <v>1.8531852500000001E-2</v>
      </c>
    </row>
    <row r="72" spans="1:130">
      <c r="A72" s="8">
        <v>10000</v>
      </c>
      <c r="B72" s="63">
        <v>118593</v>
      </c>
      <c r="C72" s="64">
        <v>2670.2395691000002</v>
      </c>
      <c r="D72" s="70">
        <v>8650.3240182000009</v>
      </c>
      <c r="E72" s="70">
        <v>185.506272</v>
      </c>
      <c r="F72" s="71">
        <v>0.127550732</v>
      </c>
      <c r="G72" s="64">
        <v>27.569182661999999</v>
      </c>
      <c r="H72" s="71">
        <v>7.0462627E-3</v>
      </c>
      <c r="I72" s="70">
        <v>221.25120380999999</v>
      </c>
      <c r="J72" s="71">
        <v>1.3888577345999999</v>
      </c>
      <c r="K72" s="70">
        <v>151.14192414999999</v>
      </c>
      <c r="L72" s="71">
        <v>0.89504546880000002</v>
      </c>
      <c r="M72" s="70">
        <v>53.173540864000003</v>
      </c>
      <c r="N72" s="71">
        <v>0.3855410749</v>
      </c>
      <c r="O72" s="37" t="s">
        <v>83</v>
      </c>
      <c r="P72" s="13">
        <v>0</v>
      </c>
      <c r="Q72" s="70">
        <v>97.291159879999995</v>
      </c>
      <c r="R72" s="71">
        <v>0.1330062065</v>
      </c>
      <c r="S72" s="37" t="s">
        <v>83</v>
      </c>
      <c r="T72" s="13">
        <v>0</v>
      </c>
      <c r="U72" s="37" t="s">
        <v>83</v>
      </c>
      <c r="V72" s="13">
        <v>0</v>
      </c>
      <c r="W72" s="70">
        <v>1.5870800663</v>
      </c>
      <c r="X72" s="71">
        <v>1.4161062800000001E-2</v>
      </c>
      <c r="Y72" s="70">
        <v>87.104856703999999</v>
      </c>
      <c r="Z72" s="71">
        <v>1.7108943511000001</v>
      </c>
      <c r="AA72" s="37" t="s">
        <v>83</v>
      </c>
      <c r="AB72" s="13">
        <v>0</v>
      </c>
      <c r="AC72" s="70">
        <v>1.8552098999999999E-3</v>
      </c>
      <c r="AD72" s="71">
        <v>7.3240462000000004E-6</v>
      </c>
      <c r="AE72" s="37" t="s">
        <v>83</v>
      </c>
      <c r="AF72" s="13">
        <v>0</v>
      </c>
      <c r="AG72" s="37" t="s">
        <v>83</v>
      </c>
      <c r="AH72" s="13">
        <v>0</v>
      </c>
      <c r="AI72" s="70">
        <f t="shared" si="2"/>
        <v>1.8552098999999999E-3</v>
      </c>
      <c r="AJ72" s="71">
        <f t="shared" si="2"/>
        <v>7.3240462000000004E-6</v>
      </c>
      <c r="AK72" s="70">
        <v>188.296367</v>
      </c>
      <c r="AL72" s="71">
        <v>2.0890978967999998</v>
      </c>
      <c r="AM72" s="37" t="s">
        <v>83</v>
      </c>
      <c r="AN72" s="13">
        <v>0</v>
      </c>
      <c r="AO72" s="37" t="s">
        <v>83</v>
      </c>
      <c r="AP72" s="13">
        <v>0</v>
      </c>
      <c r="AQ72" s="37" t="s">
        <v>83</v>
      </c>
      <c r="AR72" s="13">
        <v>0</v>
      </c>
      <c r="AS72" s="70">
        <v>131.61562734</v>
      </c>
      <c r="AT72" s="71">
        <v>3.5489110015000001</v>
      </c>
      <c r="AU72" s="70">
        <v>125.47311198</v>
      </c>
      <c r="AV72" s="71">
        <v>0.77215315760000003</v>
      </c>
      <c r="AW72" s="70">
        <v>55.850141241999999</v>
      </c>
      <c r="AX72" s="71">
        <v>0.47615935190000003</v>
      </c>
      <c r="AY72" s="70">
        <v>16.259056141999999</v>
      </c>
      <c r="AZ72" s="71">
        <v>0.11779255230000001</v>
      </c>
      <c r="BA72" s="60">
        <f t="shared" si="3"/>
        <v>53.363914596000001</v>
      </c>
      <c r="BB72" s="13">
        <f t="shared" si="3"/>
        <v>0.17820125340000004</v>
      </c>
      <c r="BC72" s="70">
        <v>1.4368154899999999E-2</v>
      </c>
      <c r="BD72" s="13">
        <v>6.6859997000000002E-6</v>
      </c>
      <c r="BE72" s="70">
        <v>421.76354357000002</v>
      </c>
      <c r="BF72" s="71">
        <v>3.0067170267000001</v>
      </c>
      <c r="BG72" s="71">
        <v>1.51040045E-2</v>
      </c>
      <c r="BH72" s="13">
        <v>4.9668700000000001E-5</v>
      </c>
      <c r="BI72" s="70">
        <v>1.4467507888</v>
      </c>
      <c r="BJ72" s="71">
        <v>1.5796973799999999E-2</v>
      </c>
      <c r="BK72" s="70">
        <v>51.726790074999997</v>
      </c>
      <c r="BL72" s="71">
        <v>0.36974410099999999</v>
      </c>
      <c r="BM72" s="7"/>
      <c r="BN72" s="13"/>
      <c r="BO72" s="7"/>
      <c r="BP72" s="13"/>
      <c r="BQ72" s="70">
        <v>53.864372277999998</v>
      </c>
      <c r="BR72" s="71">
        <v>4.2207936500000001E-2</v>
      </c>
      <c r="BS72" s="70">
        <v>43.426787601999997</v>
      </c>
      <c r="BT72" s="71">
        <v>9.079827E-2</v>
      </c>
      <c r="BU72" s="7"/>
      <c r="BV72" s="13"/>
      <c r="BW72" s="7"/>
      <c r="BX72" s="13"/>
      <c r="BY72" s="7"/>
      <c r="BZ72" s="13"/>
      <c r="CA72" s="7"/>
      <c r="CB72" s="13"/>
      <c r="CC72" s="70">
        <v>0.52211149530000001</v>
      </c>
      <c r="CD72" s="71">
        <v>4.7735605999999998E-3</v>
      </c>
      <c r="CE72" s="70">
        <v>1.0649685710000001</v>
      </c>
      <c r="CF72" s="71">
        <v>9.3875021999999999E-3</v>
      </c>
      <c r="CG72" s="70">
        <v>10.541662222999999</v>
      </c>
      <c r="CH72" s="71">
        <v>0.1003706491</v>
      </c>
      <c r="CI72" s="70">
        <v>76.563194480999996</v>
      </c>
      <c r="CJ72" s="71">
        <v>1.6105237020000001</v>
      </c>
      <c r="CK72" s="6"/>
      <c r="CL72" s="13"/>
      <c r="CM72" s="7"/>
      <c r="CN72" s="15"/>
      <c r="CO72" s="70">
        <v>45.184973501999998</v>
      </c>
      <c r="CP72" s="71">
        <v>0.6884024594</v>
      </c>
      <c r="CQ72" s="70">
        <v>86.430653836000005</v>
      </c>
      <c r="CR72" s="71">
        <v>2.8605085421999998</v>
      </c>
      <c r="CS72" s="70">
        <v>123.36516704</v>
      </c>
      <c r="CT72" s="71">
        <v>1.1788131846000001</v>
      </c>
      <c r="CU72" s="70">
        <v>298.39837653000001</v>
      </c>
      <c r="CV72" s="66">
        <v>1.8279038421</v>
      </c>
      <c r="CW72" s="121">
        <v>6.9148949999999999E-3</v>
      </c>
      <c r="CX72" s="122">
        <v>1.1860763200000001E-2</v>
      </c>
      <c r="CY72" s="122">
        <v>1.36368945E-2</v>
      </c>
      <c r="CZ72" s="122">
        <v>1.4257077E-2</v>
      </c>
      <c r="DA72" s="122">
        <v>1.4472089299999999E-2</v>
      </c>
      <c r="DB72" s="122">
        <v>1.45898461E-2</v>
      </c>
      <c r="DC72" s="122">
        <v>1.4654284300000001E-2</v>
      </c>
      <c r="DD72" s="122">
        <v>1.4695644900000001E-2</v>
      </c>
      <c r="DE72" s="122">
        <v>1.47249939E-2</v>
      </c>
      <c r="DF72" s="123">
        <v>1.4750373799999999E-2</v>
      </c>
      <c r="DG72" s="80">
        <v>129.41387109999999</v>
      </c>
      <c r="DH72" s="13">
        <v>0.84441103790000005</v>
      </c>
      <c r="DI72" s="60">
        <v>75.046964177000007</v>
      </c>
      <c r="DJ72" s="13">
        <v>0.50412222849999999</v>
      </c>
      <c r="DK72" s="60">
        <v>43.574468875999997</v>
      </c>
      <c r="DL72" s="13">
        <v>0.30130477459999999</v>
      </c>
      <c r="DM72" s="60">
        <v>25.545229137</v>
      </c>
      <c r="DN72" s="13">
        <v>0.18286295750000001</v>
      </c>
      <c r="DO72" s="60">
        <v>15.333742041000001</v>
      </c>
      <c r="DP72" s="13">
        <v>0.1147088429</v>
      </c>
      <c r="DQ72" s="60">
        <v>9.4982133603999994</v>
      </c>
      <c r="DR72" s="13">
        <v>7.5107621499999999E-2</v>
      </c>
      <c r="DS72" s="60">
        <v>6.0986797570000002</v>
      </c>
      <c r="DT72" s="13">
        <v>5.1579909799999997E-2</v>
      </c>
      <c r="DU72" s="60">
        <v>4.0683918093000004</v>
      </c>
      <c r="DV72" s="13">
        <v>3.7195706799999999E-2</v>
      </c>
      <c r="DW72" s="60">
        <v>2.8122842508999999</v>
      </c>
      <c r="DX72" s="13">
        <v>2.79989044E-2</v>
      </c>
      <c r="DY72" s="60">
        <v>2.0138859026999998</v>
      </c>
      <c r="DZ72" s="15">
        <v>2.1907564000000001E-2</v>
      </c>
    </row>
    <row r="73" spans="1:130">
      <c r="A73" s="8">
        <v>15000</v>
      </c>
      <c r="B73" s="63">
        <v>136865</v>
      </c>
      <c r="C73" s="64">
        <v>3127.3147740999998</v>
      </c>
      <c r="D73" s="70">
        <v>12238.363239</v>
      </c>
      <c r="E73" s="70">
        <v>232.49794216999999</v>
      </c>
      <c r="F73" s="71">
        <v>0.14224044599999999</v>
      </c>
      <c r="G73" s="64">
        <v>94.249400402999996</v>
      </c>
      <c r="H73" s="71">
        <v>1.42973023E-2</v>
      </c>
      <c r="I73" s="70">
        <v>229.40967512</v>
      </c>
      <c r="J73" s="71">
        <v>1.4393657382</v>
      </c>
      <c r="K73" s="70">
        <v>165.06580894000001</v>
      </c>
      <c r="L73" s="71">
        <v>0.96981175740000003</v>
      </c>
      <c r="M73" s="70">
        <v>59.729359660999997</v>
      </c>
      <c r="N73" s="71">
        <v>0.42698164179999998</v>
      </c>
      <c r="O73" s="37" t="s">
        <v>83</v>
      </c>
      <c r="P73" s="13">
        <v>0</v>
      </c>
      <c r="Q73" s="70">
        <v>126.56442564</v>
      </c>
      <c r="R73" s="71">
        <v>0.1663028507</v>
      </c>
      <c r="S73" s="37" t="s">
        <v>83</v>
      </c>
      <c r="T73" s="13">
        <v>0</v>
      </c>
      <c r="U73" s="37" t="s">
        <v>83</v>
      </c>
      <c r="V73" s="13">
        <v>0</v>
      </c>
      <c r="W73" s="70">
        <v>2.1552915043</v>
      </c>
      <c r="X73" s="71">
        <v>1.8654562E-2</v>
      </c>
      <c r="Y73" s="70">
        <v>106.78511518000001</v>
      </c>
      <c r="Z73" s="71">
        <v>2.0126382280000001</v>
      </c>
      <c r="AA73" s="37" t="s">
        <v>83</v>
      </c>
      <c r="AB73" s="13">
        <v>0</v>
      </c>
      <c r="AC73" s="70">
        <v>2.1974117E-3</v>
      </c>
      <c r="AD73" s="71">
        <v>8.1627047999999994E-6</v>
      </c>
      <c r="AE73" s="37" t="s">
        <v>83</v>
      </c>
      <c r="AF73" s="13">
        <v>0</v>
      </c>
      <c r="AG73" s="37" t="s">
        <v>83</v>
      </c>
      <c r="AH73" s="13">
        <v>0</v>
      </c>
      <c r="AI73" s="70">
        <f t="shared" si="2"/>
        <v>2.1974117E-3</v>
      </c>
      <c r="AJ73" s="71">
        <f t="shared" si="2"/>
        <v>8.1627047999999994E-6</v>
      </c>
      <c r="AK73" s="70">
        <v>201.01900914999999</v>
      </c>
      <c r="AL73" s="71">
        <v>2.1832401537999999</v>
      </c>
      <c r="AM73" s="37" t="s">
        <v>83</v>
      </c>
      <c r="AN73" s="13">
        <v>0</v>
      </c>
      <c r="AO73" s="37" t="s">
        <v>83</v>
      </c>
      <c r="AP73" s="13">
        <v>0</v>
      </c>
      <c r="AQ73" s="37" t="s">
        <v>83</v>
      </c>
      <c r="AR73" s="13">
        <v>0</v>
      </c>
      <c r="AS73" s="70">
        <v>149.35051819</v>
      </c>
      <c r="AT73" s="71">
        <v>3.8461282445</v>
      </c>
      <c r="AU73" s="70">
        <v>148.83194429</v>
      </c>
      <c r="AV73" s="71">
        <v>0.87982030820000001</v>
      </c>
      <c r="AW73" s="70">
        <v>64.641991208999997</v>
      </c>
      <c r="AX73" s="71">
        <v>0.5413173832</v>
      </c>
      <c r="AY73" s="70">
        <v>18.273455807000001</v>
      </c>
      <c r="AZ73" s="71">
        <v>0.1285573186</v>
      </c>
      <c r="BA73" s="60">
        <f t="shared" si="3"/>
        <v>65.916497273999994</v>
      </c>
      <c r="BB73" s="13">
        <f t="shared" si="3"/>
        <v>0.20994560640000004</v>
      </c>
      <c r="BC73" s="70">
        <v>3.2452994399999997E-2</v>
      </c>
      <c r="BD73" s="13">
        <v>1.15763E-5</v>
      </c>
      <c r="BE73" s="70">
        <v>585.36049055000001</v>
      </c>
      <c r="BF73" s="71">
        <v>3.5025347141999998</v>
      </c>
      <c r="BG73" s="71">
        <v>3.2384347700000003E-2</v>
      </c>
      <c r="BH73" s="13">
        <v>9.7065700000000001E-5</v>
      </c>
      <c r="BI73" s="70">
        <v>2.0601918914000001</v>
      </c>
      <c r="BJ73" s="71">
        <v>1.94125073E-2</v>
      </c>
      <c r="BK73" s="70">
        <v>57.669167770000001</v>
      </c>
      <c r="BL73" s="71">
        <v>0.40756913449999999</v>
      </c>
      <c r="BM73" s="7"/>
      <c r="BN73" s="13"/>
      <c r="BO73" s="7"/>
      <c r="BP73" s="13"/>
      <c r="BQ73" s="70">
        <v>72.937260531000007</v>
      </c>
      <c r="BR73" s="71">
        <v>5.4091864900000002E-2</v>
      </c>
      <c r="BS73" s="70">
        <v>53.62716511</v>
      </c>
      <c r="BT73" s="71">
        <v>0.1122109858</v>
      </c>
      <c r="BU73" s="7"/>
      <c r="BV73" s="13"/>
      <c r="BW73" s="7"/>
      <c r="BX73" s="13"/>
      <c r="BY73" s="7"/>
      <c r="BZ73" s="13"/>
      <c r="CA73" s="7"/>
      <c r="CB73" s="13"/>
      <c r="CC73" s="70">
        <v>0.74665568449999997</v>
      </c>
      <c r="CD73" s="71">
        <v>6.3520010000000003E-3</v>
      </c>
      <c r="CE73" s="70">
        <v>1.4086358198</v>
      </c>
      <c r="CF73" s="71">
        <v>1.2302561E-2</v>
      </c>
      <c r="CG73" s="70">
        <v>15.119612539</v>
      </c>
      <c r="CH73" s="71">
        <v>0.13384004790000001</v>
      </c>
      <c r="CI73" s="70">
        <v>91.66550264</v>
      </c>
      <c r="CJ73" s="71">
        <v>1.8787981801</v>
      </c>
      <c r="CK73" s="6"/>
      <c r="CL73" s="13"/>
      <c r="CM73" s="7"/>
      <c r="CN73" s="15"/>
      <c r="CO73" s="70">
        <v>53.644538322000002</v>
      </c>
      <c r="CP73" s="71">
        <v>0.78432957410000004</v>
      </c>
      <c r="CQ73" s="70">
        <v>95.705979868</v>
      </c>
      <c r="CR73" s="71">
        <v>3.0617986704</v>
      </c>
      <c r="CS73" s="70">
        <v>207.20094416000001</v>
      </c>
      <c r="CT73" s="71">
        <v>1.4566194492</v>
      </c>
      <c r="CU73" s="70">
        <v>378.15954640000001</v>
      </c>
      <c r="CV73" s="66">
        <v>2.0459152650000001</v>
      </c>
      <c r="CW73" s="121">
        <v>1.39041662E-2</v>
      </c>
      <c r="CX73" s="122">
        <v>2.4139062100000001E-2</v>
      </c>
      <c r="CY73" s="122">
        <v>2.80306136E-2</v>
      </c>
      <c r="CZ73" s="122">
        <v>2.95589393E-2</v>
      </c>
      <c r="DA73" s="122">
        <v>3.0246109399999999E-2</v>
      </c>
      <c r="DB73" s="122">
        <v>3.0655663E-2</v>
      </c>
      <c r="DC73" s="122">
        <v>3.09102032E-2</v>
      </c>
      <c r="DD73" s="122">
        <v>3.1084700900000001E-2</v>
      </c>
      <c r="DE73" s="122">
        <v>3.1214446999999999E-2</v>
      </c>
      <c r="DF73" s="123">
        <v>3.1323917499999999E-2</v>
      </c>
      <c r="DG73" s="80">
        <v>136.60222572999999</v>
      </c>
      <c r="DH73" s="13">
        <v>0.88902742010000002</v>
      </c>
      <c r="DI73" s="60">
        <v>80.885417085</v>
      </c>
      <c r="DJ73" s="13">
        <v>0.54076146869999997</v>
      </c>
      <c r="DK73" s="60">
        <v>48.062408392000002</v>
      </c>
      <c r="DL73" s="13">
        <v>0.3298393651</v>
      </c>
      <c r="DM73" s="60">
        <v>28.886602795000002</v>
      </c>
      <c r="DN73" s="13">
        <v>0.20440301960000001</v>
      </c>
      <c r="DO73" s="60">
        <v>17.772981394999999</v>
      </c>
      <c r="DP73" s="13">
        <v>0.1306731548</v>
      </c>
      <c r="DQ73" s="60">
        <v>11.267523504</v>
      </c>
      <c r="DR73" s="13">
        <v>8.6904097299999997E-2</v>
      </c>
      <c r="DS73" s="60">
        <v>7.3838827806999996</v>
      </c>
      <c r="DT73" s="13">
        <v>6.0341507199999998E-2</v>
      </c>
      <c r="DU73" s="60">
        <v>5.0048420425</v>
      </c>
      <c r="DV73" s="13">
        <v>4.3747342000000002E-2</v>
      </c>
      <c r="DW73" s="60">
        <v>3.5063409103000001</v>
      </c>
      <c r="DX73" s="13">
        <v>3.30007332E-2</v>
      </c>
      <c r="DY73" s="60">
        <v>2.5341472244999999</v>
      </c>
      <c r="DZ73" s="15">
        <v>2.57864062E-2</v>
      </c>
    </row>
    <row r="74" spans="1:130">
      <c r="A74" s="8">
        <v>20000</v>
      </c>
      <c r="B74" s="63">
        <v>77309</v>
      </c>
      <c r="C74" s="64">
        <v>3435.1600542000001</v>
      </c>
      <c r="D74" s="70">
        <v>17284.901947999999</v>
      </c>
      <c r="E74" s="70">
        <v>262.80691149</v>
      </c>
      <c r="F74" s="71">
        <v>0.15093764400000001</v>
      </c>
      <c r="G74" s="64">
        <v>185.25841273</v>
      </c>
      <c r="H74" s="71">
        <v>2.1897603799999998E-2</v>
      </c>
      <c r="I74" s="70">
        <v>233.7884416</v>
      </c>
      <c r="J74" s="71">
        <v>1.4661255247</v>
      </c>
      <c r="K74" s="70">
        <v>173.23018429000001</v>
      </c>
      <c r="L74" s="71">
        <v>1.0120257868</v>
      </c>
      <c r="M74" s="70">
        <v>63.242760922999999</v>
      </c>
      <c r="N74" s="71">
        <v>0.44816095620000002</v>
      </c>
      <c r="O74" s="37" t="s">
        <v>83</v>
      </c>
      <c r="P74" s="13">
        <v>0</v>
      </c>
      <c r="Q74" s="70">
        <v>144.42989958999999</v>
      </c>
      <c r="R74" s="71">
        <v>0.1864549097</v>
      </c>
      <c r="S74" s="37" t="s">
        <v>83</v>
      </c>
      <c r="T74" s="13">
        <v>0</v>
      </c>
      <c r="U74" s="37" t="s">
        <v>83</v>
      </c>
      <c r="V74" s="13">
        <v>0</v>
      </c>
      <c r="W74" s="70">
        <v>2.5699890583</v>
      </c>
      <c r="X74" s="71">
        <v>2.1670413600000001E-2</v>
      </c>
      <c r="Y74" s="70">
        <v>119.39596575</v>
      </c>
      <c r="Z74" s="71">
        <v>2.1888960093000001</v>
      </c>
      <c r="AA74" s="37" t="s">
        <v>83</v>
      </c>
      <c r="AB74" s="13">
        <v>0</v>
      </c>
      <c r="AC74" s="70">
        <v>2.5853257000000001E-3</v>
      </c>
      <c r="AD74" s="71">
        <v>9.5181749999999997E-6</v>
      </c>
      <c r="AE74" s="37" t="s">
        <v>83</v>
      </c>
      <c r="AF74" s="13">
        <v>0</v>
      </c>
      <c r="AG74" s="37" t="s">
        <v>83</v>
      </c>
      <c r="AH74" s="13">
        <v>0</v>
      </c>
      <c r="AI74" s="70">
        <f t="shared" si="2"/>
        <v>2.5853257000000001E-3</v>
      </c>
      <c r="AJ74" s="71">
        <f t="shared" si="2"/>
        <v>9.5181749999999997E-6</v>
      </c>
      <c r="AK74" s="70">
        <v>207.53678245</v>
      </c>
      <c r="AL74" s="71">
        <v>2.2418720931</v>
      </c>
      <c r="AM74" s="37" t="s">
        <v>83</v>
      </c>
      <c r="AN74" s="13">
        <v>0</v>
      </c>
      <c r="AO74" s="37" t="s">
        <v>83</v>
      </c>
      <c r="AP74" s="13">
        <v>0</v>
      </c>
      <c r="AQ74" s="37" t="s">
        <v>83</v>
      </c>
      <c r="AR74" s="13">
        <v>0</v>
      </c>
      <c r="AS74" s="70">
        <v>160.98675881</v>
      </c>
      <c r="AT74" s="71">
        <v>4.0384616846999997</v>
      </c>
      <c r="AU74" s="70">
        <v>165.63627509</v>
      </c>
      <c r="AV74" s="71">
        <v>0.95273014379999998</v>
      </c>
      <c r="AW74" s="70">
        <v>70.735982247999999</v>
      </c>
      <c r="AX74" s="71">
        <v>0.58426748439999998</v>
      </c>
      <c r="AY74" s="70">
        <v>19.984038594000001</v>
      </c>
      <c r="AZ74" s="71">
        <v>0.13724472500000001</v>
      </c>
      <c r="BA74" s="60">
        <f t="shared" si="3"/>
        <v>74.916254248000001</v>
      </c>
      <c r="BB74" s="13">
        <f t="shared" si="3"/>
        <v>0.23121793440000005</v>
      </c>
      <c r="BC74" s="70">
        <v>6.6623515999999994E-2</v>
      </c>
      <c r="BD74" s="13">
        <v>2.0434399999999999E-5</v>
      </c>
      <c r="BE74" s="70">
        <v>708.37494944000002</v>
      </c>
      <c r="BF74" s="71">
        <v>3.8288345530000001</v>
      </c>
      <c r="BG74" s="71">
        <v>5.2477777000000003E-2</v>
      </c>
      <c r="BH74" s="13">
        <v>1.817236E-4</v>
      </c>
      <c r="BI74" s="70">
        <v>2.624309985</v>
      </c>
      <c r="BJ74" s="71">
        <v>2.1977988899999999E-2</v>
      </c>
      <c r="BK74" s="70">
        <v>60.618450938000002</v>
      </c>
      <c r="BL74" s="71">
        <v>0.42618296719999998</v>
      </c>
      <c r="BM74" s="7"/>
      <c r="BN74" s="13"/>
      <c r="BO74" s="7"/>
      <c r="BP74" s="13"/>
      <c r="BQ74" s="70">
        <v>84.736666763000002</v>
      </c>
      <c r="BR74" s="71">
        <v>6.1209200200000001E-2</v>
      </c>
      <c r="BS74" s="70">
        <v>59.693232823999999</v>
      </c>
      <c r="BT74" s="71">
        <v>0.1252457095</v>
      </c>
      <c r="BU74" s="7"/>
      <c r="BV74" s="13"/>
      <c r="BW74" s="7"/>
      <c r="BX74" s="13"/>
      <c r="BY74" s="7"/>
      <c r="BZ74" s="13"/>
      <c r="CA74" s="7"/>
      <c r="CB74" s="13"/>
      <c r="CC74" s="70">
        <v>0.95065192229999995</v>
      </c>
      <c r="CD74" s="71">
        <v>7.6695206000000002E-3</v>
      </c>
      <c r="CE74" s="70">
        <v>1.619337136</v>
      </c>
      <c r="CF74" s="71">
        <v>1.4000893E-2</v>
      </c>
      <c r="CG74" s="70">
        <v>18.83813013</v>
      </c>
      <c r="CH74" s="71">
        <v>0.1587593051</v>
      </c>
      <c r="CI74" s="70">
        <v>100.55783562000001</v>
      </c>
      <c r="CJ74" s="71">
        <v>2.0301367041999998</v>
      </c>
      <c r="CK74" s="6"/>
      <c r="CL74" s="13"/>
      <c r="CM74" s="7"/>
      <c r="CN74" s="15"/>
      <c r="CO74" s="70">
        <v>59.425185984000002</v>
      </c>
      <c r="CP74" s="71">
        <v>0.84787989269999997</v>
      </c>
      <c r="CQ74" s="70">
        <v>101.56157281999999</v>
      </c>
      <c r="CR74" s="71">
        <v>3.1905817920000001</v>
      </c>
      <c r="CS74" s="70">
        <v>274.75401783000001</v>
      </c>
      <c r="CT74" s="71">
        <v>1.6464881071999999</v>
      </c>
      <c r="CU74" s="70">
        <v>433.62093161000001</v>
      </c>
      <c r="CV74" s="66">
        <v>2.1823464457999999</v>
      </c>
      <c r="CW74" s="121">
        <v>2.1067119700000001E-2</v>
      </c>
      <c r="CX74" s="122">
        <v>3.7129081699999997E-2</v>
      </c>
      <c r="CY74" s="122">
        <v>4.4204808999999998E-2</v>
      </c>
      <c r="CZ74" s="122">
        <v>4.7036508599999999E-2</v>
      </c>
      <c r="DA74" s="122">
        <v>4.8375375399999997E-2</v>
      </c>
      <c r="DB74" s="122">
        <v>4.9189964599999997E-2</v>
      </c>
      <c r="DC74" s="122">
        <v>4.9705859499999998E-2</v>
      </c>
      <c r="DD74" s="122">
        <v>5.0067656600000003E-2</v>
      </c>
      <c r="DE74" s="122">
        <v>5.0336657899999998E-2</v>
      </c>
      <c r="DF74" s="123">
        <v>5.0558934200000002E-2</v>
      </c>
      <c r="DG74" s="80">
        <v>140.50709911000001</v>
      </c>
      <c r="DH74" s="13">
        <v>0.91294440619999995</v>
      </c>
      <c r="DI74" s="60">
        <v>84.109660941000001</v>
      </c>
      <c r="DJ74" s="13">
        <v>0.56072409739999995</v>
      </c>
      <c r="DK74" s="60">
        <v>50.594425506999997</v>
      </c>
      <c r="DL74" s="13">
        <v>0.3457259808</v>
      </c>
      <c r="DM74" s="60">
        <v>30.815801296</v>
      </c>
      <c r="DN74" s="13">
        <v>0.21667718990000001</v>
      </c>
      <c r="DO74" s="60">
        <v>19.215968591999999</v>
      </c>
      <c r="DP74" s="13">
        <v>0.139977924</v>
      </c>
      <c r="DQ74" s="60">
        <v>12.341180493</v>
      </c>
      <c r="DR74" s="13">
        <v>9.3933867099999999E-2</v>
      </c>
      <c r="DS74" s="60">
        <v>8.1782441343999999</v>
      </c>
      <c r="DT74" s="13">
        <v>6.56389099E-2</v>
      </c>
      <c r="DU74" s="60">
        <v>5.5961852066000004</v>
      </c>
      <c r="DV74" s="13">
        <v>4.7775499999999999E-2</v>
      </c>
      <c r="DW74" s="60">
        <v>3.9515300613000002</v>
      </c>
      <c r="DX74" s="13">
        <v>3.61047813E-2</v>
      </c>
      <c r="DY74" s="60">
        <v>2.8735048826999998</v>
      </c>
      <c r="DZ74" s="15">
        <v>2.8215244399999999E-2</v>
      </c>
    </row>
    <row r="75" spans="1:130">
      <c r="A75" s="8">
        <v>25000</v>
      </c>
      <c r="B75" s="63">
        <v>46325</v>
      </c>
      <c r="C75" s="64">
        <v>3655.914851</v>
      </c>
      <c r="D75" s="70">
        <v>22284.531126999998</v>
      </c>
      <c r="E75" s="70">
        <v>284.30012793999998</v>
      </c>
      <c r="F75" s="71">
        <v>0.1569082728</v>
      </c>
      <c r="G75" s="64">
        <v>265.64472479</v>
      </c>
      <c r="H75" s="71">
        <v>2.7541657399999999E-2</v>
      </c>
      <c r="I75" s="70">
        <v>236.57916143</v>
      </c>
      <c r="J75" s="71">
        <v>1.4828185192000001</v>
      </c>
      <c r="K75" s="70">
        <v>178.7690585</v>
      </c>
      <c r="L75" s="71">
        <v>1.0392483590999999</v>
      </c>
      <c r="M75" s="70">
        <v>65.524689352999999</v>
      </c>
      <c r="N75" s="71">
        <v>0.46178191940000002</v>
      </c>
      <c r="O75" s="37" t="s">
        <v>83</v>
      </c>
      <c r="P75" s="13">
        <v>0</v>
      </c>
      <c r="Q75" s="70">
        <v>156.89328551</v>
      </c>
      <c r="R75" s="71">
        <v>0.20015392770000001</v>
      </c>
      <c r="S75" s="37" t="s">
        <v>83</v>
      </c>
      <c r="T75" s="13">
        <v>0</v>
      </c>
      <c r="U75" s="37" t="s">
        <v>83</v>
      </c>
      <c r="V75" s="13">
        <v>0</v>
      </c>
      <c r="W75" s="70">
        <v>2.8550194119999999</v>
      </c>
      <c r="X75" s="71">
        <v>2.36734257E-2</v>
      </c>
      <c r="Y75" s="70">
        <v>128.71104055999999</v>
      </c>
      <c r="Z75" s="71">
        <v>2.3045818993</v>
      </c>
      <c r="AA75" s="37" t="s">
        <v>83</v>
      </c>
      <c r="AB75" s="13">
        <v>0</v>
      </c>
      <c r="AC75" s="70">
        <v>2.6525639E-3</v>
      </c>
      <c r="AD75" s="71">
        <v>9.9032523000000007E-6</v>
      </c>
      <c r="AE75" s="37" t="s">
        <v>83</v>
      </c>
      <c r="AF75" s="13">
        <v>0</v>
      </c>
      <c r="AG75" s="37" t="s">
        <v>83</v>
      </c>
      <c r="AH75" s="13">
        <v>0</v>
      </c>
      <c r="AI75" s="70">
        <f t="shared" si="2"/>
        <v>2.6525639E-3</v>
      </c>
      <c r="AJ75" s="71">
        <f t="shared" si="2"/>
        <v>9.9032523000000007E-6</v>
      </c>
      <c r="AK75" s="70">
        <v>211.59186994000001</v>
      </c>
      <c r="AL75" s="71">
        <v>2.2794219382000001</v>
      </c>
      <c r="AM75" s="37" t="s">
        <v>83</v>
      </c>
      <c r="AN75" s="13">
        <v>0</v>
      </c>
      <c r="AO75" s="37" t="s">
        <v>83</v>
      </c>
      <c r="AP75" s="13">
        <v>0</v>
      </c>
      <c r="AQ75" s="37" t="s">
        <v>83</v>
      </c>
      <c r="AR75" s="13">
        <v>0</v>
      </c>
      <c r="AS75" s="70">
        <v>169.37701670999999</v>
      </c>
      <c r="AT75" s="71">
        <v>4.1726765839000004</v>
      </c>
      <c r="AU75" s="70">
        <v>178.07734440999999</v>
      </c>
      <c r="AV75" s="71">
        <v>1.0042608325</v>
      </c>
      <c r="AW75" s="70">
        <v>75.088258177</v>
      </c>
      <c r="AX75" s="71">
        <v>0.61463514870000002</v>
      </c>
      <c r="AY75" s="70">
        <v>21.201437680000002</v>
      </c>
      <c r="AZ75" s="71">
        <v>0.1433035231</v>
      </c>
      <c r="BA75" s="60">
        <f t="shared" si="3"/>
        <v>81.787648552999997</v>
      </c>
      <c r="BB75" s="13">
        <f t="shared" si="3"/>
        <v>0.2463221606999999</v>
      </c>
      <c r="BC75" s="70">
        <v>9.5101108399999995E-2</v>
      </c>
      <c r="BD75" s="13">
        <v>2.53006E-5</v>
      </c>
      <c r="BE75" s="70">
        <v>800.07432442000004</v>
      </c>
      <c r="BF75" s="71">
        <v>4.0523533163999996</v>
      </c>
      <c r="BG75" s="71">
        <v>6.9040554700000006E-2</v>
      </c>
      <c r="BH75" s="13">
        <v>2.228133E-4</v>
      </c>
      <c r="BI75" s="70">
        <v>3.0121430340000002</v>
      </c>
      <c r="BJ75" s="71">
        <v>2.3823061100000001E-2</v>
      </c>
      <c r="BK75" s="70">
        <v>62.512546319000002</v>
      </c>
      <c r="BL75" s="71">
        <v>0.43795885829999998</v>
      </c>
      <c r="BM75" s="7"/>
      <c r="BN75" s="13"/>
      <c r="BO75" s="7"/>
      <c r="BP75" s="13"/>
      <c r="BQ75" s="70">
        <v>93.131364239999996</v>
      </c>
      <c r="BR75" s="71">
        <v>6.6082102099999998E-2</v>
      </c>
      <c r="BS75" s="70">
        <v>63.761921268999998</v>
      </c>
      <c r="BT75" s="71">
        <v>0.1340718256</v>
      </c>
      <c r="BU75" s="7"/>
      <c r="BV75" s="13"/>
      <c r="BW75" s="7"/>
      <c r="BX75" s="13"/>
      <c r="BY75" s="7"/>
      <c r="BZ75" s="13"/>
      <c r="CA75" s="7"/>
      <c r="CB75" s="13"/>
      <c r="CC75" s="70">
        <v>1.0977649753000001</v>
      </c>
      <c r="CD75" s="71">
        <v>8.4693605999999998E-3</v>
      </c>
      <c r="CE75" s="70">
        <v>1.7572544368</v>
      </c>
      <c r="CF75" s="71">
        <v>1.5204065100000001E-2</v>
      </c>
      <c r="CG75" s="70">
        <v>22.279294477000001</v>
      </c>
      <c r="CH75" s="71">
        <v>0.17867935130000001</v>
      </c>
      <c r="CI75" s="70">
        <v>106.43174608</v>
      </c>
      <c r="CJ75" s="71">
        <v>2.125902548</v>
      </c>
      <c r="CK75" s="6"/>
      <c r="CL75" s="13"/>
      <c r="CM75" s="7"/>
      <c r="CN75" s="15"/>
      <c r="CO75" s="70">
        <v>63.736192308</v>
      </c>
      <c r="CP75" s="71">
        <v>0.89290740790000001</v>
      </c>
      <c r="CQ75" s="70">
        <v>105.6408244</v>
      </c>
      <c r="CR75" s="71">
        <v>3.2797691759999998</v>
      </c>
      <c r="CS75" s="70">
        <v>327.19183200999998</v>
      </c>
      <c r="CT75" s="71">
        <v>1.777973794</v>
      </c>
      <c r="CU75" s="70">
        <v>472.88249241</v>
      </c>
      <c r="CV75" s="66">
        <v>2.2743795223999999</v>
      </c>
      <c r="CW75" s="121">
        <v>2.6209197300000001E-2</v>
      </c>
      <c r="CX75" s="122">
        <v>4.6486728800000002E-2</v>
      </c>
      <c r="CY75" s="122">
        <v>5.6342722499999998E-2</v>
      </c>
      <c r="CZ75" s="122">
        <v>6.0652421400000003E-2</v>
      </c>
      <c r="DA75" s="122">
        <v>6.2734264400000003E-2</v>
      </c>
      <c r="DB75" s="122">
        <v>6.4011491899999995E-2</v>
      </c>
      <c r="DC75" s="122">
        <v>6.4826228299999997E-2</v>
      </c>
      <c r="DD75" s="122">
        <v>6.5386460800000004E-2</v>
      </c>
      <c r="DE75" s="122">
        <v>6.5798308599999994E-2</v>
      </c>
      <c r="DF75" s="123">
        <v>6.6133967900000007E-2</v>
      </c>
      <c r="DG75" s="80">
        <v>143.00473578</v>
      </c>
      <c r="DH75" s="13">
        <v>0.92795727969999997</v>
      </c>
      <c r="DI75" s="60">
        <v>86.187977821999993</v>
      </c>
      <c r="DJ75" s="13">
        <v>0.57334001219999997</v>
      </c>
      <c r="DK75" s="60">
        <v>52.240356392000002</v>
      </c>
      <c r="DL75" s="13">
        <v>0.35582004760000002</v>
      </c>
      <c r="DM75" s="60">
        <v>32.080938246999999</v>
      </c>
      <c r="DN75" s="13">
        <v>0.22450210570000001</v>
      </c>
      <c r="DO75" s="60">
        <v>20.172202806000001</v>
      </c>
      <c r="DP75" s="13">
        <v>0.1459387308</v>
      </c>
      <c r="DQ75" s="60">
        <v>13.059761931000001</v>
      </c>
      <c r="DR75" s="13">
        <v>9.8444031000000001E-2</v>
      </c>
      <c r="DS75" s="60">
        <v>8.7184134473999997</v>
      </c>
      <c r="DT75" s="13">
        <v>6.9051587499999997E-2</v>
      </c>
      <c r="DU75" s="60">
        <v>6.0052271089999998</v>
      </c>
      <c r="DV75" s="13">
        <v>5.03890325E-2</v>
      </c>
      <c r="DW75" s="60">
        <v>4.2631135047999997</v>
      </c>
      <c r="DX75" s="13">
        <v>3.8120611899999997E-2</v>
      </c>
      <c r="DY75" s="60">
        <v>3.1137574456000001</v>
      </c>
      <c r="DZ75" s="15">
        <v>2.97922877E-2</v>
      </c>
    </row>
    <row r="76" spans="1:130">
      <c r="A76" s="8">
        <v>30000</v>
      </c>
      <c r="B76" s="63">
        <v>28762</v>
      </c>
      <c r="C76" s="64">
        <v>3823.5627006</v>
      </c>
      <c r="D76" s="70">
        <v>27315.390565999998</v>
      </c>
      <c r="E76" s="70">
        <v>299.80693979</v>
      </c>
      <c r="F76" s="71">
        <v>0.1609819633</v>
      </c>
      <c r="G76" s="64">
        <v>333.03650397000001</v>
      </c>
      <c r="H76" s="71">
        <v>3.17322601E-2</v>
      </c>
      <c r="I76" s="70">
        <v>238.52157851999999</v>
      </c>
      <c r="J76" s="71">
        <v>1.4940526548999999</v>
      </c>
      <c r="K76" s="70">
        <v>182.73186292</v>
      </c>
      <c r="L76" s="71">
        <v>1.0579096418</v>
      </c>
      <c r="M76" s="70">
        <v>67.155421422000003</v>
      </c>
      <c r="N76" s="71">
        <v>0.47095414330000002</v>
      </c>
      <c r="O76" s="37" t="s">
        <v>83</v>
      </c>
      <c r="P76" s="13">
        <v>0</v>
      </c>
      <c r="Q76" s="70">
        <v>165.84294491</v>
      </c>
      <c r="R76" s="71">
        <v>0.21001857809999999</v>
      </c>
      <c r="S76" s="37" t="s">
        <v>83</v>
      </c>
      <c r="T76" s="13">
        <v>0</v>
      </c>
      <c r="U76" s="37" t="s">
        <v>83</v>
      </c>
      <c r="V76" s="13">
        <v>0</v>
      </c>
      <c r="W76" s="70">
        <v>3.0677576545999998</v>
      </c>
      <c r="X76" s="71">
        <v>2.5051815000000002E-2</v>
      </c>
      <c r="Y76" s="70">
        <v>135.09506838999999</v>
      </c>
      <c r="Z76" s="71">
        <v>2.377934443</v>
      </c>
      <c r="AA76" s="37" t="s">
        <v>83</v>
      </c>
      <c r="AB76" s="13">
        <v>0</v>
      </c>
      <c r="AC76" s="70">
        <v>2.6852834999999999E-3</v>
      </c>
      <c r="AD76" s="71">
        <v>1.0018E-5</v>
      </c>
      <c r="AE76" s="37" t="s">
        <v>83</v>
      </c>
      <c r="AF76" s="13">
        <v>0</v>
      </c>
      <c r="AG76" s="37" t="s">
        <v>83</v>
      </c>
      <c r="AH76" s="13">
        <v>0</v>
      </c>
      <c r="AI76" s="70">
        <f t="shared" si="2"/>
        <v>2.6852834999999999E-3</v>
      </c>
      <c r="AJ76" s="71">
        <f t="shared" si="2"/>
        <v>1.0018E-5</v>
      </c>
      <c r="AK76" s="70">
        <v>214.21075255</v>
      </c>
      <c r="AL76" s="71">
        <v>2.3032787981</v>
      </c>
      <c r="AM76" s="37" t="s">
        <v>83</v>
      </c>
      <c r="AN76" s="13">
        <v>0</v>
      </c>
      <c r="AO76" s="37" t="s">
        <v>83</v>
      </c>
      <c r="AP76" s="13">
        <v>0</v>
      </c>
      <c r="AQ76" s="37" t="s">
        <v>83</v>
      </c>
      <c r="AR76" s="13">
        <v>0</v>
      </c>
      <c r="AS76" s="70">
        <v>175.32515063</v>
      </c>
      <c r="AT76" s="71">
        <v>4.2663995512000001</v>
      </c>
      <c r="AU76" s="70">
        <v>187.40091895</v>
      </c>
      <c r="AV76" s="71">
        <v>1.0412523733000001</v>
      </c>
      <c r="AW76" s="70">
        <v>78.418375428000004</v>
      </c>
      <c r="AX76" s="71">
        <v>0.63685481960000001</v>
      </c>
      <c r="AY76" s="70">
        <v>21.986111223999998</v>
      </c>
      <c r="AZ76" s="71">
        <v>0.1472130398</v>
      </c>
      <c r="BA76" s="60">
        <f t="shared" si="3"/>
        <v>86.996432298000002</v>
      </c>
      <c r="BB76" s="13">
        <f t="shared" si="3"/>
        <v>0.25718451390000008</v>
      </c>
      <c r="BC76" s="70">
        <v>0.1372384314</v>
      </c>
      <c r="BD76" s="13">
        <v>3.2995099999999999E-5</v>
      </c>
      <c r="BE76" s="70">
        <v>867.99050425999997</v>
      </c>
      <c r="BF76" s="71">
        <v>4.2082229884000002</v>
      </c>
      <c r="BG76" s="71">
        <v>8.2577594599999998E-2</v>
      </c>
      <c r="BH76" s="13">
        <v>3.1077829999999999E-4</v>
      </c>
      <c r="BI76" s="70">
        <v>3.3791102290000001</v>
      </c>
      <c r="BJ76" s="71">
        <v>2.51345701E-2</v>
      </c>
      <c r="BK76" s="70">
        <v>63.776311192999998</v>
      </c>
      <c r="BL76" s="71">
        <v>0.44581957319999999</v>
      </c>
      <c r="BM76" s="7"/>
      <c r="BN76" s="13"/>
      <c r="BO76" s="7"/>
      <c r="BP76" s="13"/>
      <c r="BQ76" s="70">
        <v>99.195294333000007</v>
      </c>
      <c r="BR76" s="71">
        <v>6.9595783199999997E-2</v>
      </c>
      <c r="BS76" s="70">
        <v>66.647650573999996</v>
      </c>
      <c r="BT76" s="71">
        <v>0.1404227948</v>
      </c>
      <c r="BU76" s="7"/>
      <c r="BV76" s="13"/>
      <c r="BW76" s="7"/>
      <c r="BX76" s="13"/>
      <c r="BY76" s="7"/>
      <c r="BZ76" s="13"/>
      <c r="CA76" s="7"/>
      <c r="CB76" s="13"/>
      <c r="CC76" s="70">
        <v>1.2190228689</v>
      </c>
      <c r="CD76" s="71">
        <v>9.1213213000000005E-3</v>
      </c>
      <c r="CE76" s="70">
        <v>1.8487347857</v>
      </c>
      <c r="CF76" s="71">
        <v>1.5930493699999999E-2</v>
      </c>
      <c r="CG76" s="70">
        <v>24.880709702000001</v>
      </c>
      <c r="CH76" s="71">
        <v>0.19221936889999999</v>
      </c>
      <c r="CI76" s="70">
        <v>110.21435869</v>
      </c>
      <c r="CJ76" s="71">
        <v>2.1857150741</v>
      </c>
      <c r="CK76" s="6"/>
      <c r="CL76" s="13"/>
      <c r="CM76" s="7"/>
      <c r="CN76" s="15"/>
      <c r="CO76" s="70">
        <v>66.851007316999997</v>
      </c>
      <c r="CP76" s="71">
        <v>0.92520110730000005</v>
      </c>
      <c r="CQ76" s="70">
        <v>108.47414332</v>
      </c>
      <c r="CR76" s="71">
        <v>3.3411984439000002</v>
      </c>
      <c r="CS76" s="70">
        <v>366.73197439</v>
      </c>
      <c r="CT76" s="71">
        <v>1.8691477303999999</v>
      </c>
      <c r="CU76" s="70">
        <v>501.25852987000002</v>
      </c>
      <c r="CV76" s="66">
        <v>2.3390752579999998</v>
      </c>
      <c r="CW76" s="121">
        <v>2.98604505E-2</v>
      </c>
      <c r="CX76" s="122">
        <v>5.3116097799999998E-2</v>
      </c>
      <c r="CY76" s="122">
        <v>6.5070236599999998E-2</v>
      </c>
      <c r="CZ76" s="122">
        <v>7.0680686199999995E-2</v>
      </c>
      <c r="DA76" s="122">
        <v>7.3541122400000006E-2</v>
      </c>
      <c r="DB76" s="122">
        <v>7.5326144999999997E-2</v>
      </c>
      <c r="DC76" s="122">
        <v>7.6473822299999994E-2</v>
      </c>
      <c r="DD76" s="122">
        <v>7.7273147900000005E-2</v>
      </c>
      <c r="DE76" s="122">
        <v>7.7860749600000001E-2</v>
      </c>
      <c r="DF76" s="123">
        <v>7.8334315500000001E-2</v>
      </c>
      <c r="DG76" s="80">
        <v>144.75449628999999</v>
      </c>
      <c r="DH76" s="13">
        <v>0.93814998999999999</v>
      </c>
      <c r="DI76" s="60">
        <v>87.666979957999999</v>
      </c>
      <c r="DJ76" s="13">
        <v>0.58203063150000001</v>
      </c>
      <c r="DK76" s="60">
        <v>53.435484039000002</v>
      </c>
      <c r="DL76" s="13">
        <v>0.36289916010000001</v>
      </c>
      <c r="DM76" s="60">
        <v>33.017968308</v>
      </c>
      <c r="DN76" s="13">
        <v>0.23009216769999999</v>
      </c>
      <c r="DO76" s="60">
        <v>20.896581713</v>
      </c>
      <c r="DP76" s="13">
        <v>0.15027769590000001</v>
      </c>
      <c r="DQ76" s="60">
        <v>13.615333766999999</v>
      </c>
      <c r="DR76" s="13">
        <v>0.1017847432</v>
      </c>
      <c r="DS76" s="60">
        <v>9.1453252342999996</v>
      </c>
      <c r="DT76" s="13">
        <v>7.1631157299999998E-2</v>
      </c>
      <c r="DU76" s="60">
        <v>6.3332453782</v>
      </c>
      <c r="DV76" s="13">
        <v>5.2390441599999997E-2</v>
      </c>
      <c r="DW76" s="60">
        <v>4.5158062657000002</v>
      </c>
      <c r="DX76" s="13">
        <v>3.9680370399999998E-2</v>
      </c>
      <c r="DY76" s="60">
        <v>3.3117912308999999</v>
      </c>
      <c r="DZ76" s="15">
        <v>3.1024019699999999E-2</v>
      </c>
    </row>
    <row r="77" spans="1:130">
      <c r="A77" s="8">
        <v>35000</v>
      </c>
      <c r="B77" s="63">
        <v>19604</v>
      </c>
      <c r="C77" s="64">
        <v>3956.8903728</v>
      </c>
      <c r="D77" s="70">
        <v>32356.069884</v>
      </c>
      <c r="E77" s="70">
        <v>311.48501778999997</v>
      </c>
      <c r="F77" s="71">
        <v>0.1640888305</v>
      </c>
      <c r="G77" s="64">
        <v>391.95937815000002</v>
      </c>
      <c r="H77" s="71">
        <v>3.4934110599999998E-2</v>
      </c>
      <c r="I77" s="70">
        <v>239.92929229000001</v>
      </c>
      <c r="J77" s="71">
        <v>1.5021086922</v>
      </c>
      <c r="K77" s="70">
        <v>185.81836404000001</v>
      </c>
      <c r="L77" s="71">
        <v>1.0714173987</v>
      </c>
      <c r="M77" s="70">
        <v>68.343646265999993</v>
      </c>
      <c r="N77" s="71">
        <v>0.47796804139999999</v>
      </c>
      <c r="O77" s="37" t="s">
        <v>83</v>
      </c>
      <c r="P77" s="13">
        <v>0</v>
      </c>
      <c r="Q77" s="70">
        <v>172.34494612</v>
      </c>
      <c r="R77" s="71">
        <v>0.21711267109999999</v>
      </c>
      <c r="S77" s="37" t="s">
        <v>83</v>
      </c>
      <c r="T77" s="13">
        <v>0</v>
      </c>
      <c r="U77" s="37" t="s">
        <v>83</v>
      </c>
      <c r="V77" s="13">
        <v>0</v>
      </c>
      <c r="W77" s="70">
        <v>3.2489672785999999</v>
      </c>
      <c r="X77" s="71">
        <v>2.6384459799999999E-2</v>
      </c>
      <c r="Y77" s="70">
        <v>140.01819900999999</v>
      </c>
      <c r="Z77" s="71">
        <v>2.4287074732999998</v>
      </c>
      <c r="AA77" s="37" t="s">
        <v>83</v>
      </c>
      <c r="AB77" s="13">
        <v>0</v>
      </c>
      <c r="AC77" s="70">
        <v>2.7505490000000001E-3</v>
      </c>
      <c r="AD77" s="71">
        <v>1.01357E-5</v>
      </c>
      <c r="AE77" s="37" t="s">
        <v>83</v>
      </c>
      <c r="AF77" s="13">
        <v>0</v>
      </c>
      <c r="AG77" s="37" t="s">
        <v>83</v>
      </c>
      <c r="AH77" s="13">
        <v>0</v>
      </c>
      <c r="AI77" s="70">
        <f t="shared" si="2"/>
        <v>2.7505490000000001E-3</v>
      </c>
      <c r="AJ77" s="71">
        <f t="shared" si="2"/>
        <v>1.01357E-5</v>
      </c>
      <c r="AK77" s="70">
        <v>216.02190662999999</v>
      </c>
      <c r="AL77" s="71">
        <v>2.3199589736999999</v>
      </c>
      <c r="AM77" s="37" t="s">
        <v>83</v>
      </c>
      <c r="AN77" s="13">
        <v>0</v>
      </c>
      <c r="AO77" s="37" t="s">
        <v>83</v>
      </c>
      <c r="AP77" s="13">
        <v>0</v>
      </c>
      <c r="AQ77" s="37" t="s">
        <v>83</v>
      </c>
      <c r="AR77" s="13">
        <v>0</v>
      </c>
      <c r="AS77" s="70">
        <v>179.85854621999999</v>
      </c>
      <c r="AT77" s="71">
        <v>4.3359154618</v>
      </c>
      <c r="AU77" s="70">
        <v>194.70986626000001</v>
      </c>
      <c r="AV77" s="71">
        <v>1.0689419326</v>
      </c>
      <c r="AW77" s="70">
        <v>81.014725024000001</v>
      </c>
      <c r="AX77" s="71">
        <v>0.65369340610000004</v>
      </c>
      <c r="AY77" s="70">
        <v>22.424999880000001</v>
      </c>
      <c r="AZ77" s="71">
        <v>0.1495029494</v>
      </c>
      <c r="BA77" s="60">
        <f t="shared" si="3"/>
        <v>91.270141356000011</v>
      </c>
      <c r="BB77" s="13">
        <f t="shared" si="3"/>
        <v>0.26574557710000002</v>
      </c>
      <c r="BC77" s="70">
        <v>0.1979863399</v>
      </c>
      <c r="BD77" s="13">
        <v>4.70722E-5</v>
      </c>
      <c r="BE77" s="70">
        <v>921.77990111999998</v>
      </c>
      <c r="BF77" s="71">
        <v>4.3269838768</v>
      </c>
      <c r="BG77" s="71">
        <v>9.3354901399999995E-2</v>
      </c>
      <c r="BH77" s="13">
        <v>4.2790089999999997E-4</v>
      </c>
      <c r="BI77" s="70">
        <v>3.6302476183999999</v>
      </c>
      <c r="BJ77" s="71">
        <v>2.6249946900000001E-2</v>
      </c>
      <c r="BK77" s="70">
        <v>64.713398647000005</v>
      </c>
      <c r="BL77" s="71">
        <v>0.45171809439999999</v>
      </c>
      <c r="BM77" s="7"/>
      <c r="BN77" s="13"/>
      <c r="BO77" s="7"/>
      <c r="BP77" s="13"/>
      <c r="BQ77" s="70">
        <v>103.58333129</v>
      </c>
      <c r="BR77" s="71">
        <v>7.20986869E-2</v>
      </c>
      <c r="BS77" s="70">
        <v>68.761614829999999</v>
      </c>
      <c r="BT77" s="71">
        <v>0.1450139842</v>
      </c>
      <c r="BU77" s="7"/>
      <c r="BV77" s="13"/>
      <c r="BW77" s="7"/>
      <c r="BX77" s="13"/>
      <c r="BY77" s="7"/>
      <c r="BZ77" s="13"/>
      <c r="CA77" s="7"/>
      <c r="CB77" s="13"/>
      <c r="CC77" s="70">
        <v>1.338122762</v>
      </c>
      <c r="CD77" s="71">
        <v>9.9480577000000004E-3</v>
      </c>
      <c r="CE77" s="70">
        <v>1.9108445167000001</v>
      </c>
      <c r="CF77" s="71">
        <v>1.6436402100000001E-2</v>
      </c>
      <c r="CG77" s="70">
        <v>27.261390886000001</v>
      </c>
      <c r="CH77" s="71">
        <v>0.20340998969999999</v>
      </c>
      <c r="CI77" s="70">
        <v>112.75680813</v>
      </c>
      <c r="CJ77" s="71">
        <v>2.2252974835999999</v>
      </c>
      <c r="CK77" s="6"/>
      <c r="CL77" s="13"/>
      <c r="CM77" s="7"/>
      <c r="CN77" s="15"/>
      <c r="CO77" s="70">
        <v>69.282322226999995</v>
      </c>
      <c r="CP77" s="71">
        <v>0.95062970489999998</v>
      </c>
      <c r="CQ77" s="70">
        <v>110.576224</v>
      </c>
      <c r="CR77" s="71">
        <v>3.3852857569000001</v>
      </c>
      <c r="CS77" s="70">
        <v>398.16430458000002</v>
      </c>
      <c r="CT77" s="71">
        <v>1.9383862691</v>
      </c>
      <c r="CU77" s="70">
        <v>523.61559653999996</v>
      </c>
      <c r="CV77" s="66">
        <v>2.3885976076</v>
      </c>
      <c r="CW77" s="121">
        <v>3.2593400699999997E-2</v>
      </c>
      <c r="CX77" s="122">
        <v>5.8073115100000003E-2</v>
      </c>
      <c r="CY77" s="122">
        <v>7.1664721299999998E-2</v>
      </c>
      <c r="CZ77" s="122">
        <v>7.8341048199999999E-2</v>
      </c>
      <c r="DA77" s="122">
        <v>8.1896639800000004E-2</v>
      </c>
      <c r="DB77" s="122">
        <v>8.41487442E-2</v>
      </c>
      <c r="DC77" s="122">
        <v>8.5612232400000002E-2</v>
      </c>
      <c r="DD77" s="122">
        <v>8.6637270299999999E-2</v>
      </c>
      <c r="DE77" s="122">
        <v>8.73934975E-2</v>
      </c>
      <c r="DF77" s="123">
        <v>8.8000457599999998E-2</v>
      </c>
      <c r="DG77" s="80">
        <v>146.02707918999999</v>
      </c>
      <c r="DH77" s="13">
        <v>0.94549018689999997</v>
      </c>
      <c r="DI77" s="60">
        <v>88.746002313000005</v>
      </c>
      <c r="DJ77" s="13">
        <v>0.58831836049999997</v>
      </c>
      <c r="DK77" s="60">
        <v>54.307939505</v>
      </c>
      <c r="DL77" s="13">
        <v>0.36802151160000002</v>
      </c>
      <c r="DM77" s="60">
        <v>33.704076305999997</v>
      </c>
      <c r="DN77" s="13">
        <v>0.23413847979999999</v>
      </c>
      <c r="DO77" s="60">
        <v>21.428319425000002</v>
      </c>
      <c r="DP77" s="13">
        <v>0.1534254739</v>
      </c>
      <c r="DQ77" s="60">
        <v>14.025634336</v>
      </c>
      <c r="DR77" s="13">
        <v>0.104226518</v>
      </c>
      <c r="DS77" s="60">
        <v>9.4594913431999998</v>
      </c>
      <c r="DT77" s="13">
        <v>7.3518624399999996E-2</v>
      </c>
      <c r="DU77" s="60">
        <v>6.5728624580000004</v>
      </c>
      <c r="DV77" s="13">
        <v>5.3848107399999998E-2</v>
      </c>
      <c r="DW77" s="60">
        <v>4.6985050722999997</v>
      </c>
      <c r="DX77" s="13">
        <v>4.0807969800000003E-2</v>
      </c>
      <c r="DY77" s="60">
        <v>3.4514669235</v>
      </c>
      <c r="DZ77" s="15">
        <v>3.1904441999999998E-2</v>
      </c>
    </row>
    <row r="78" spans="1:130">
      <c r="A78" s="8">
        <v>40000</v>
      </c>
      <c r="B78" s="63">
        <v>13831</v>
      </c>
      <c r="C78" s="64">
        <v>4066.1031486000002</v>
      </c>
      <c r="D78" s="70">
        <v>37376.498004000001</v>
      </c>
      <c r="E78" s="70">
        <v>320.28507740999999</v>
      </c>
      <c r="F78" s="71">
        <v>0.16645547229999999</v>
      </c>
      <c r="G78" s="64">
        <v>445.59805054999998</v>
      </c>
      <c r="H78" s="71">
        <v>3.7547812999999999E-2</v>
      </c>
      <c r="I78" s="70">
        <v>241.03604772</v>
      </c>
      <c r="J78" s="71">
        <v>1.5081225021</v>
      </c>
      <c r="K78" s="70">
        <v>188.34793794000001</v>
      </c>
      <c r="L78" s="71">
        <v>1.0817265186</v>
      </c>
      <c r="M78" s="70">
        <v>69.257962130999999</v>
      </c>
      <c r="N78" s="71">
        <v>0.48291851600000002</v>
      </c>
      <c r="O78" s="37" t="s">
        <v>83</v>
      </c>
      <c r="P78" s="13">
        <v>0</v>
      </c>
      <c r="Q78" s="70">
        <v>177.34815527999999</v>
      </c>
      <c r="R78" s="71">
        <v>0.22250729960000001</v>
      </c>
      <c r="S78" s="37" t="s">
        <v>83</v>
      </c>
      <c r="T78" s="13">
        <v>0</v>
      </c>
      <c r="U78" s="37" t="s">
        <v>83</v>
      </c>
      <c r="V78" s="13">
        <v>0</v>
      </c>
      <c r="W78" s="70">
        <v>3.3463682419</v>
      </c>
      <c r="X78" s="71">
        <v>2.6968573700000002E-2</v>
      </c>
      <c r="Y78" s="70">
        <v>143.77487085000001</v>
      </c>
      <c r="Z78" s="71">
        <v>2.4656491935</v>
      </c>
      <c r="AA78" s="37" t="s">
        <v>83</v>
      </c>
      <c r="AB78" s="13">
        <v>0</v>
      </c>
      <c r="AC78" s="70">
        <v>2.7464853E-3</v>
      </c>
      <c r="AD78" s="71">
        <v>1.0120500000000001E-5</v>
      </c>
      <c r="AE78" s="37" t="s">
        <v>83</v>
      </c>
      <c r="AF78" s="13">
        <v>0</v>
      </c>
      <c r="AG78" s="37" t="s">
        <v>83</v>
      </c>
      <c r="AH78" s="13">
        <v>0</v>
      </c>
      <c r="AI78" s="70">
        <f t="shared" si="2"/>
        <v>2.7464853E-3</v>
      </c>
      <c r="AJ78" s="71">
        <f t="shared" si="2"/>
        <v>1.0120500000000001E-5</v>
      </c>
      <c r="AK78" s="70">
        <v>217.34681004000001</v>
      </c>
      <c r="AL78" s="71">
        <v>2.3321156206000002</v>
      </c>
      <c r="AM78" s="37" t="s">
        <v>83</v>
      </c>
      <c r="AN78" s="13">
        <v>0</v>
      </c>
      <c r="AO78" s="37" t="s">
        <v>83</v>
      </c>
      <c r="AP78" s="13">
        <v>0</v>
      </c>
      <c r="AQ78" s="37" t="s">
        <v>83</v>
      </c>
      <c r="AR78" s="13">
        <v>0</v>
      </c>
      <c r="AS78" s="70">
        <v>183.43834942999999</v>
      </c>
      <c r="AT78" s="71">
        <v>4.3888862422999999</v>
      </c>
      <c r="AU78" s="70">
        <v>200.10554435</v>
      </c>
      <c r="AV78" s="71">
        <v>1.089737921</v>
      </c>
      <c r="AW78" s="70">
        <v>82.998444570999993</v>
      </c>
      <c r="AX78" s="71">
        <v>0.66648778819999999</v>
      </c>
      <c r="AY78" s="70">
        <v>22.729914062999999</v>
      </c>
      <c r="AZ78" s="71">
        <v>0.1511044369</v>
      </c>
      <c r="BA78" s="60">
        <f t="shared" si="3"/>
        <v>94.377185716000014</v>
      </c>
      <c r="BB78" s="13">
        <f t="shared" si="3"/>
        <v>0.27214569590000004</v>
      </c>
      <c r="BC78" s="70">
        <v>0.2632728158</v>
      </c>
      <c r="BD78" s="13">
        <v>6.0081699999999998E-5</v>
      </c>
      <c r="BE78" s="70">
        <v>964.16766136000001</v>
      </c>
      <c r="BF78" s="71">
        <v>4.4156571269000002</v>
      </c>
      <c r="BG78" s="71">
        <v>0.1025580031</v>
      </c>
      <c r="BH78" s="13">
        <v>5.3458569999999999E-4</v>
      </c>
      <c r="BI78" s="70">
        <v>3.8703969615</v>
      </c>
      <c r="BJ78" s="71">
        <v>2.7120551699999999E-2</v>
      </c>
      <c r="BK78" s="70">
        <v>65.387565170000002</v>
      </c>
      <c r="BL78" s="71">
        <v>0.45579796430000002</v>
      </c>
      <c r="BM78" s="7"/>
      <c r="BN78" s="13"/>
      <c r="BO78" s="7"/>
      <c r="BP78" s="13"/>
      <c r="BQ78" s="70">
        <v>106.94909665</v>
      </c>
      <c r="BR78" s="71">
        <v>7.3982003800000001E-2</v>
      </c>
      <c r="BS78" s="70">
        <v>70.399058632000006</v>
      </c>
      <c r="BT78" s="71">
        <v>0.14852529580000001</v>
      </c>
      <c r="BU78" s="7"/>
      <c r="BV78" s="13"/>
      <c r="BW78" s="7"/>
      <c r="BX78" s="13"/>
      <c r="BY78" s="7"/>
      <c r="BZ78" s="13"/>
      <c r="CA78" s="7"/>
      <c r="CB78" s="13"/>
      <c r="CC78" s="70">
        <v>1.3987543762000001</v>
      </c>
      <c r="CD78" s="71">
        <v>1.02419537E-2</v>
      </c>
      <c r="CE78" s="70">
        <v>1.9476138656999999</v>
      </c>
      <c r="CF78" s="71">
        <v>1.6726620000000001E-2</v>
      </c>
      <c r="CG78" s="70">
        <v>29.125673892999998</v>
      </c>
      <c r="CH78" s="71">
        <v>0.21204116570000001</v>
      </c>
      <c r="CI78" s="70">
        <v>114.64919695</v>
      </c>
      <c r="CJ78" s="71">
        <v>2.2536080277999999</v>
      </c>
      <c r="CK78" s="6"/>
      <c r="CL78" s="13"/>
      <c r="CM78" s="7"/>
      <c r="CN78" s="15"/>
      <c r="CO78" s="70">
        <v>71.200795189000004</v>
      </c>
      <c r="CP78" s="71">
        <v>0.97018339300000001</v>
      </c>
      <c r="CQ78" s="70">
        <v>112.23755423999999</v>
      </c>
      <c r="CR78" s="71">
        <v>3.4187028492999998</v>
      </c>
      <c r="CS78" s="70">
        <v>422.97544803</v>
      </c>
      <c r="CT78" s="71">
        <v>1.9895918663000001</v>
      </c>
      <c r="CU78" s="70">
        <v>541.19221332999996</v>
      </c>
      <c r="CV78" s="66">
        <v>2.4260652606000002</v>
      </c>
      <c r="CW78" s="121">
        <v>3.4723430399999998E-2</v>
      </c>
      <c r="CX78" s="122">
        <v>6.1973822900000003E-2</v>
      </c>
      <c r="CY78" s="122">
        <v>7.6901297600000001E-2</v>
      </c>
      <c r="CZ78" s="122">
        <v>8.4490256599999994E-2</v>
      </c>
      <c r="DA78" s="122">
        <v>8.8689248299999995E-2</v>
      </c>
      <c r="DB78" s="122">
        <v>9.1410193799999997E-2</v>
      </c>
      <c r="DC78" s="122">
        <v>9.3218423199999997E-2</v>
      </c>
      <c r="DD78" s="122">
        <v>9.4503732199999996E-2</v>
      </c>
      <c r="DE78" s="122">
        <v>9.5454955499999994E-2</v>
      </c>
      <c r="DF78" s="123">
        <v>9.6218325199999996E-2</v>
      </c>
      <c r="DG78" s="80">
        <v>147.02653595999999</v>
      </c>
      <c r="DH78" s="13">
        <v>0.95096388799999998</v>
      </c>
      <c r="DI78" s="60">
        <v>89.595324446999996</v>
      </c>
      <c r="DJ78" s="13">
        <v>0.59301321870000001</v>
      </c>
      <c r="DK78" s="60">
        <v>54.998443322</v>
      </c>
      <c r="DL78" s="13">
        <v>0.37186096099999999</v>
      </c>
      <c r="DM78" s="60">
        <v>34.250652576999997</v>
      </c>
      <c r="DN78" s="13">
        <v>0.23719047200000001</v>
      </c>
      <c r="DO78" s="60">
        <v>21.852444053999999</v>
      </c>
      <c r="DP78" s="13">
        <v>0.155805479</v>
      </c>
      <c r="DQ78" s="60">
        <v>14.351269493</v>
      </c>
      <c r="DR78" s="13">
        <v>0.106060233</v>
      </c>
      <c r="DS78" s="60">
        <v>9.7097354737000003</v>
      </c>
      <c r="DT78" s="13">
        <v>7.4933735700000004E-2</v>
      </c>
      <c r="DU78" s="60">
        <v>6.7646758400999998</v>
      </c>
      <c r="DV78" s="13">
        <v>5.4936713599999999E-2</v>
      </c>
      <c r="DW78" s="60">
        <v>4.846154071</v>
      </c>
      <c r="DX78" s="13">
        <v>4.1650497699999997E-2</v>
      </c>
      <c r="DY78" s="60">
        <v>3.5664508033</v>
      </c>
      <c r="DZ78" s="15">
        <v>3.2566907700000002E-2</v>
      </c>
    </row>
    <row r="79" spans="1:130">
      <c r="A79" s="8">
        <v>45000</v>
      </c>
      <c r="B79" s="63">
        <v>10507</v>
      </c>
      <c r="C79" s="64">
        <v>4157.6967267999999</v>
      </c>
      <c r="D79" s="70">
        <v>42386.101801999997</v>
      </c>
      <c r="E79" s="70">
        <v>327.13390038</v>
      </c>
      <c r="F79" s="71">
        <v>0.1683223522</v>
      </c>
      <c r="G79" s="64">
        <v>494.88167528999998</v>
      </c>
      <c r="H79" s="71">
        <v>3.9750701100000001E-2</v>
      </c>
      <c r="I79" s="70">
        <v>241.98723415000001</v>
      </c>
      <c r="J79" s="71">
        <v>1.5130207823999999</v>
      </c>
      <c r="K79" s="70">
        <v>190.55013786000001</v>
      </c>
      <c r="L79" s="71">
        <v>1.0901262886</v>
      </c>
      <c r="M79" s="70">
        <v>69.976743145</v>
      </c>
      <c r="N79" s="71">
        <v>0.48705704900000002</v>
      </c>
      <c r="O79" s="37" t="s">
        <v>83</v>
      </c>
      <c r="P79" s="13">
        <v>0</v>
      </c>
      <c r="Q79" s="70">
        <v>181.42339222000001</v>
      </c>
      <c r="R79" s="71">
        <v>0.2271054834</v>
      </c>
      <c r="S79" s="37" t="s">
        <v>83</v>
      </c>
      <c r="T79" s="13">
        <v>0</v>
      </c>
      <c r="U79" s="37" t="s">
        <v>83</v>
      </c>
      <c r="V79" s="13">
        <v>0</v>
      </c>
      <c r="W79" s="70">
        <v>3.4638124983999998</v>
      </c>
      <c r="X79" s="71">
        <v>2.7764016499999999E-2</v>
      </c>
      <c r="Y79" s="70">
        <v>146.84334971999999</v>
      </c>
      <c r="Z79" s="71">
        <v>2.4943841435</v>
      </c>
      <c r="AA79" s="37" t="s">
        <v>83</v>
      </c>
      <c r="AB79" s="13">
        <v>0</v>
      </c>
      <c r="AC79" s="70">
        <v>2.743353E-3</v>
      </c>
      <c r="AD79" s="71">
        <v>1.01087E-5</v>
      </c>
      <c r="AE79" s="37" t="s">
        <v>83</v>
      </c>
      <c r="AF79" s="13">
        <v>0</v>
      </c>
      <c r="AG79" s="37" t="s">
        <v>83</v>
      </c>
      <c r="AH79" s="13">
        <v>0</v>
      </c>
      <c r="AI79" s="70">
        <f t="shared" si="2"/>
        <v>2.743353E-3</v>
      </c>
      <c r="AJ79" s="71">
        <f t="shared" si="2"/>
        <v>1.01087E-5</v>
      </c>
      <c r="AK79" s="70">
        <v>218.38129545999999</v>
      </c>
      <c r="AL79" s="71">
        <v>2.3416531712999999</v>
      </c>
      <c r="AM79" s="37" t="s">
        <v>83</v>
      </c>
      <c r="AN79" s="13">
        <v>0</v>
      </c>
      <c r="AO79" s="37" t="s">
        <v>83</v>
      </c>
      <c r="AP79" s="13">
        <v>0</v>
      </c>
      <c r="AQ79" s="37" t="s">
        <v>83</v>
      </c>
      <c r="AR79" s="13">
        <v>0</v>
      </c>
      <c r="AS79" s="70">
        <v>186.23687175000001</v>
      </c>
      <c r="AT79" s="71">
        <v>4.4313709504999999</v>
      </c>
      <c r="AU79" s="70">
        <v>205.03976653999999</v>
      </c>
      <c r="AV79" s="71">
        <v>1.1078456026000001</v>
      </c>
      <c r="AW79" s="70">
        <v>84.861231864000004</v>
      </c>
      <c r="AX79" s="71">
        <v>0.67786165249999997</v>
      </c>
      <c r="AY79" s="70">
        <v>22.939059365999999</v>
      </c>
      <c r="AZ79" s="71">
        <v>0.152229735</v>
      </c>
      <c r="BA79" s="60">
        <f t="shared" si="3"/>
        <v>97.239475309999989</v>
      </c>
      <c r="BB79" s="13">
        <f t="shared" si="3"/>
        <v>0.27775421510000009</v>
      </c>
      <c r="BC79" s="70">
        <v>0.39330357310000003</v>
      </c>
      <c r="BD79" s="13">
        <v>8.0488200000000006E-5</v>
      </c>
      <c r="BE79" s="70">
        <v>999.33853567000006</v>
      </c>
      <c r="BF79" s="71">
        <v>4.4884410009</v>
      </c>
      <c r="BG79" s="71">
        <v>0.1107609257</v>
      </c>
      <c r="BH79" s="13">
        <v>7.8637179999999996E-4</v>
      </c>
      <c r="BI79" s="70">
        <v>4.0832474526000002</v>
      </c>
      <c r="BJ79" s="71">
        <v>2.8064327600000001E-2</v>
      </c>
      <c r="BK79" s="70">
        <v>65.893495693000006</v>
      </c>
      <c r="BL79" s="71">
        <v>0.45899272149999998</v>
      </c>
      <c r="BM79" s="7"/>
      <c r="BN79" s="13"/>
      <c r="BO79" s="7"/>
      <c r="BP79" s="13"/>
      <c r="BQ79" s="70">
        <v>109.63224743000001</v>
      </c>
      <c r="BR79" s="71">
        <v>7.5562050000000006E-2</v>
      </c>
      <c r="BS79" s="70">
        <v>71.791144785</v>
      </c>
      <c r="BT79" s="71">
        <v>0.15154343340000001</v>
      </c>
      <c r="BU79" s="7"/>
      <c r="BV79" s="13"/>
      <c r="BW79" s="7"/>
      <c r="BX79" s="13"/>
      <c r="BY79" s="7"/>
      <c r="BZ79" s="13"/>
      <c r="CA79" s="7"/>
      <c r="CB79" s="13"/>
      <c r="CC79" s="70">
        <v>1.4704939507999999</v>
      </c>
      <c r="CD79" s="71">
        <v>1.06712115E-2</v>
      </c>
      <c r="CE79" s="70">
        <v>1.9933185475999999</v>
      </c>
      <c r="CF79" s="71">
        <v>1.7092804900000001E-2</v>
      </c>
      <c r="CG79" s="70">
        <v>30.779346293</v>
      </c>
      <c r="CH79" s="71">
        <v>0.2195516632</v>
      </c>
      <c r="CI79" s="70">
        <v>116.06400343</v>
      </c>
      <c r="CJ79" s="71">
        <v>2.2748324803000002</v>
      </c>
      <c r="CK79" s="6"/>
      <c r="CL79" s="13"/>
      <c r="CM79" s="7"/>
      <c r="CN79" s="15"/>
      <c r="CO79" s="70">
        <v>72.751148465</v>
      </c>
      <c r="CP79" s="71">
        <v>0.98638419570000002</v>
      </c>
      <c r="CQ79" s="70">
        <v>113.48572328</v>
      </c>
      <c r="CR79" s="71">
        <v>3.4449867547999999</v>
      </c>
      <c r="CS79" s="70">
        <v>443.45471742000001</v>
      </c>
      <c r="CT79" s="71">
        <v>2.0314420306000001</v>
      </c>
      <c r="CU79" s="70">
        <v>555.88381824999999</v>
      </c>
      <c r="CV79" s="66">
        <v>2.4569989702999999</v>
      </c>
      <c r="CW79" s="121">
        <v>3.64549573E-2</v>
      </c>
      <c r="CX79" s="122">
        <v>6.5166159400000007E-2</v>
      </c>
      <c r="CY79" s="122">
        <v>8.1224500800000002E-2</v>
      </c>
      <c r="CZ79" s="122">
        <v>8.9598822199999997E-2</v>
      </c>
      <c r="DA79" s="122">
        <v>9.4377137299999997E-2</v>
      </c>
      <c r="DB79" s="122">
        <v>9.7539908999999994E-2</v>
      </c>
      <c r="DC79" s="122">
        <v>9.9678428700000002E-2</v>
      </c>
      <c r="DD79" s="122">
        <v>0.1012172598</v>
      </c>
      <c r="DE79" s="122">
        <v>0.102364289</v>
      </c>
      <c r="DF79" s="123">
        <v>0.1032794443</v>
      </c>
      <c r="DG79" s="80">
        <v>147.88312883</v>
      </c>
      <c r="DH79" s="13">
        <v>0.95542627140000003</v>
      </c>
      <c r="DI79" s="60">
        <v>90.324330047000004</v>
      </c>
      <c r="DJ79" s="13">
        <v>0.59683930539999996</v>
      </c>
      <c r="DK79" s="60">
        <v>55.597855295000002</v>
      </c>
      <c r="DL79" s="13">
        <v>0.37501285309999999</v>
      </c>
      <c r="DM79" s="60">
        <v>34.730163928000003</v>
      </c>
      <c r="DN79" s="13">
        <v>0.23971276450000001</v>
      </c>
      <c r="DO79" s="60">
        <v>22.227777422999999</v>
      </c>
      <c r="DP79" s="13">
        <v>0.1577823609</v>
      </c>
      <c r="DQ79" s="60">
        <v>14.642011641</v>
      </c>
      <c r="DR79" s="13">
        <v>0.1076006548</v>
      </c>
      <c r="DS79" s="60">
        <v>9.9309559818000004</v>
      </c>
      <c r="DT79" s="13">
        <v>7.6124803800000002E-2</v>
      </c>
      <c r="DU79" s="60">
        <v>6.9355094342000001</v>
      </c>
      <c r="DV79" s="13">
        <v>5.5863708900000003E-2</v>
      </c>
      <c r="DW79" s="60">
        <v>4.9775732305</v>
      </c>
      <c r="DX79" s="13">
        <v>4.2378079399999997E-2</v>
      </c>
      <c r="DY79" s="60">
        <v>3.6692860963</v>
      </c>
      <c r="DZ79" s="15">
        <v>3.3144229499999997E-2</v>
      </c>
    </row>
    <row r="80" spans="1:130">
      <c r="A80" s="8">
        <v>50000</v>
      </c>
      <c r="B80" s="63">
        <v>8149</v>
      </c>
      <c r="C80" s="64">
        <v>4235.9240294000001</v>
      </c>
      <c r="D80" s="70">
        <v>47424.752022000001</v>
      </c>
      <c r="E80" s="70">
        <v>332.58703559999998</v>
      </c>
      <c r="F80" s="71">
        <v>0.16974323390000001</v>
      </c>
      <c r="G80" s="64">
        <v>540.60751060999996</v>
      </c>
      <c r="H80" s="71">
        <v>4.1633573600000001E-2</v>
      </c>
      <c r="I80" s="70">
        <v>242.7253059</v>
      </c>
      <c r="J80" s="71">
        <v>1.5166456407</v>
      </c>
      <c r="K80" s="70">
        <v>192.33669359000001</v>
      </c>
      <c r="L80" s="71">
        <v>1.0966884633</v>
      </c>
      <c r="M80" s="70">
        <v>70.483110644999996</v>
      </c>
      <c r="N80" s="71">
        <v>0.48986832279999998</v>
      </c>
      <c r="O80" s="37" t="s">
        <v>83</v>
      </c>
      <c r="P80" s="13">
        <v>0</v>
      </c>
      <c r="Q80" s="70">
        <v>184.79497653999999</v>
      </c>
      <c r="R80" s="71">
        <v>0.23082553240000001</v>
      </c>
      <c r="S80" s="37" t="s">
        <v>83</v>
      </c>
      <c r="T80" s="13">
        <v>0</v>
      </c>
      <c r="U80" s="37" t="s">
        <v>83</v>
      </c>
      <c r="V80" s="13">
        <v>0</v>
      </c>
      <c r="W80" s="70">
        <v>3.5548724266999998</v>
      </c>
      <c r="X80" s="71">
        <v>2.8331294999999999E-2</v>
      </c>
      <c r="Y80" s="70">
        <v>149.23817177999999</v>
      </c>
      <c r="Z80" s="71">
        <v>2.5158139565000002</v>
      </c>
      <c r="AA80" s="37" t="s">
        <v>83</v>
      </c>
      <c r="AB80" s="13">
        <v>0</v>
      </c>
      <c r="AC80" s="70">
        <v>2.7407805000000001E-3</v>
      </c>
      <c r="AD80" s="71">
        <v>1.00991E-5</v>
      </c>
      <c r="AE80" s="37" t="s">
        <v>83</v>
      </c>
      <c r="AF80" s="13">
        <v>0</v>
      </c>
      <c r="AG80" s="37" t="s">
        <v>83</v>
      </c>
      <c r="AH80" s="13">
        <v>0</v>
      </c>
      <c r="AI80" s="70">
        <f t="shared" si="2"/>
        <v>2.7407805000000001E-3</v>
      </c>
      <c r="AJ80" s="71">
        <f t="shared" si="2"/>
        <v>1.00991E-5</v>
      </c>
      <c r="AK80" s="70">
        <v>219.17533692999999</v>
      </c>
      <c r="AL80" s="71">
        <v>2.3486588585999999</v>
      </c>
      <c r="AM80" s="37" t="s">
        <v>83</v>
      </c>
      <c r="AN80" s="13">
        <v>0</v>
      </c>
      <c r="AO80" s="37" t="s">
        <v>83</v>
      </c>
      <c r="AP80" s="13">
        <v>0</v>
      </c>
      <c r="AQ80" s="37" t="s">
        <v>83</v>
      </c>
      <c r="AR80" s="13">
        <v>0</v>
      </c>
      <c r="AS80" s="70">
        <v>188.50706574</v>
      </c>
      <c r="AT80" s="71">
        <v>4.4647035770999999</v>
      </c>
      <c r="AU80" s="70">
        <v>209.05692599</v>
      </c>
      <c r="AV80" s="71">
        <v>1.1222709065000001</v>
      </c>
      <c r="AW80" s="70">
        <v>86.333834619000001</v>
      </c>
      <c r="AX80" s="71">
        <v>0.68686026259999999</v>
      </c>
      <c r="AY80" s="70">
        <v>23.097644649999999</v>
      </c>
      <c r="AZ80" s="71">
        <v>0.15306880740000001</v>
      </c>
      <c r="BA80" s="60">
        <f t="shared" si="3"/>
        <v>99.625446721000003</v>
      </c>
      <c r="BB80" s="13">
        <f t="shared" si="3"/>
        <v>0.28234183650000011</v>
      </c>
      <c r="BC80" s="70">
        <v>0.5647851639</v>
      </c>
      <c r="BD80" s="13">
        <v>1.0833840000000001E-4</v>
      </c>
      <c r="BE80" s="70">
        <v>1028.7938981</v>
      </c>
      <c r="BF80" s="71">
        <v>4.5472074689999999</v>
      </c>
      <c r="BG80" s="71">
        <v>0.1180938519</v>
      </c>
      <c r="BH80" s="13">
        <v>1.0870102000000001E-3</v>
      </c>
      <c r="BI80" s="70">
        <v>4.2315961957999999</v>
      </c>
      <c r="BJ80" s="71">
        <v>2.8654714000000001E-2</v>
      </c>
      <c r="BK80" s="70">
        <v>66.251514448999998</v>
      </c>
      <c r="BL80" s="71">
        <v>0.46121360890000002</v>
      </c>
      <c r="BM80" s="7"/>
      <c r="BN80" s="13"/>
      <c r="BO80" s="7"/>
      <c r="BP80" s="13"/>
      <c r="BQ80" s="70">
        <v>111.92858984</v>
      </c>
      <c r="BR80" s="71">
        <v>7.6848778800000003E-2</v>
      </c>
      <c r="BS80" s="70">
        <v>72.866386692000006</v>
      </c>
      <c r="BT80" s="71">
        <v>0.15397675359999999</v>
      </c>
      <c r="BU80" s="7"/>
      <c r="BV80" s="13"/>
      <c r="BW80" s="7"/>
      <c r="BX80" s="13"/>
      <c r="BY80" s="7"/>
      <c r="BZ80" s="13"/>
      <c r="CA80" s="7"/>
      <c r="CB80" s="13"/>
      <c r="CC80" s="70">
        <v>1.5182620174999999</v>
      </c>
      <c r="CD80" s="71">
        <v>1.0896621400000001E-2</v>
      </c>
      <c r="CE80" s="70">
        <v>2.0366104092000001</v>
      </c>
      <c r="CF80" s="71">
        <v>1.74346737E-2</v>
      </c>
      <c r="CG80" s="70">
        <v>32.088166684999997</v>
      </c>
      <c r="CH80" s="71">
        <v>0.2252452197</v>
      </c>
      <c r="CI80" s="70">
        <v>117.15000508999999</v>
      </c>
      <c r="CJ80" s="71">
        <v>2.2905687368000001</v>
      </c>
      <c r="CK80" s="6"/>
      <c r="CL80" s="13"/>
      <c r="CM80" s="7"/>
      <c r="CN80" s="15"/>
      <c r="CO80" s="70">
        <v>74.023507645999999</v>
      </c>
      <c r="CP80" s="71">
        <v>0.99941177029999995</v>
      </c>
      <c r="CQ80" s="70">
        <v>114.48355809</v>
      </c>
      <c r="CR80" s="71">
        <v>3.4652918067999998</v>
      </c>
      <c r="CS80" s="70">
        <v>460.51440547999999</v>
      </c>
      <c r="CT80" s="71">
        <v>2.0652475015</v>
      </c>
      <c r="CU80" s="70">
        <v>568.27949263000005</v>
      </c>
      <c r="CV80" s="66">
        <v>2.4819599674999999</v>
      </c>
      <c r="CW80" s="121">
        <v>3.7884773900000002E-2</v>
      </c>
      <c r="CX80" s="122">
        <v>6.78301137E-2</v>
      </c>
      <c r="CY80" s="122">
        <v>8.4855819299999996E-2</v>
      </c>
      <c r="CZ80" s="122">
        <v>9.3916955600000004E-2</v>
      </c>
      <c r="DA80" s="122">
        <v>9.9218371999999999E-2</v>
      </c>
      <c r="DB80" s="122">
        <v>0.10279721360000001</v>
      </c>
      <c r="DC80" s="122">
        <v>0.10526262159999999</v>
      </c>
      <c r="DD80" s="122">
        <v>0.1070553206</v>
      </c>
      <c r="DE80" s="122">
        <v>0.1083980544</v>
      </c>
      <c r="DF80" s="123">
        <v>0.1094650575</v>
      </c>
      <c r="DG80" s="80">
        <v>148.55173557000001</v>
      </c>
      <c r="DH80" s="13">
        <v>0.95872541489999996</v>
      </c>
      <c r="DI80" s="60">
        <v>90.894134080000001</v>
      </c>
      <c r="DJ80" s="13">
        <v>0.59965905829999999</v>
      </c>
      <c r="DK80" s="60">
        <v>56.065379493000002</v>
      </c>
      <c r="DL80" s="13">
        <v>0.37732261369999998</v>
      </c>
      <c r="DM80" s="60">
        <v>35.103521790000002</v>
      </c>
      <c r="DN80" s="13">
        <v>0.2415436571</v>
      </c>
      <c r="DO80" s="60">
        <v>22.519866492999999</v>
      </c>
      <c r="DP80" s="13">
        <v>0.15920047870000001</v>
      </c>
      <c r="DQ80" s="60">
        <v>14.871490736</v>
      </c>
      <c r="DR80" s="13">
        <v>0.1086997406</v>
      </c>
      <c r="DS80" s="60">
        <v>10.109012065</v>
      </c>
      <c r="DT80" s="13">
        <v>7.6972543500000004E-2</v>
      </c>
      <c r="DU80" s="60">
        <v>7.0730583103000004</v>
      </c>
      <c r="DV80" s="13">
        <v>5.6514794600000001E-2</v>
      </c>
      <c r="DW80" s="60">
        <v>5.0847795876999999</v>
      </c>
      <c r="DX80" s="13">
        <v>4.2876580900000003E-2</v>
      </c>
      <c r="DY80" s="60">
        <v>3.7526676764000002</v>
      </c>
      <c r="DZ80" s="15">
        <v>3.35297752E-2</v>
      </c>
    </row>
    <row r="81" spans="1:130">
      <c r="A81" s="8">
        <v>100000</v>
      </c>
      <c r="B81" s="63">
        <v>33590</v>
      </c>
      <c r="C81" s="64">
        <v>4658.2102320000004</v>
      </c>
      <c r="D81" s="70">
        <v>68366.439679999996</v>
      </c>
      <c r="E81" s="70">
        <v>357.01938338000002</v>
      </c>
      <c r="F81" s="71">
        <v>0.17602640859999999</v>
      </c>
      <c r="G81" s="64">
        <v>839.93089442999997</v>
      </c>
      <c r="H81" s="71">
        <v>5.1187519299999998E-2</v>
      </c>
      <c r="I81" s="70">
        <v>246.01069405000001</v>
      </c>
      <c r="J81" s="71">
        <v>1.5324654601000001</v>
      </c>
      <c r="K81" s="70">
        <v>203.50786873000001</v>
      </c>
      <c r="L81" s="71">
        <v>1.1292677688999999</v>
      </c>
      <c r="M81" s="70">
        <v>72.875484931000003</v>
      </c>
      <c r="N81" s="71">
        <v>0.50198584400000001</v>
      </c>
      <c r="O81" s="37" t="s">
        <v>83</v>
      </c>
      <c r="P81" s="13">
        <v>0</v>
      </c>
      <c r="Q81" s="70">
        <v>203.80079341999999</v>
      </c>
      <c r="R81" s="71">
        <v>0.25220474739999998</v>
      </c>
      <c r="S81" s="37" t="s">
        <v>83</v>
      </c>
      <c r="T81" s="13">
        <v>0</v>
      </c>
      <c r="U81" s="37" t="s">
        <v>83</v>
      </c>
      <c r="V81" s="13">
        <v>0</v>
      </c>
      <c r="W81" s="70">
        <v>3.9967990461</v>
      </c>
      <c r="X81" s="71">
        <v>3.0978883799999999E-2</v>
      </c>
      <c r="Y81" s="70">
        <v>160.61486356</v>
      </c>
      <c r="Z81" s="71">
        <v>2.6074230033000001</v>
      </c>
      <c r="AA81" s="37" t="s">
        <v>83</v>
      </c>
      <c r="AB81" s="13">
        <v>0</v>
      </c>
      <c r="AC81" s="70">
        <v>2.7620631E-3</v>
      </c>
      <c r="AD81" s="71">
        <v>1.0192499999999999E-5</v>
      </c>
      <c r="AE81" s="37" t="s">
        <v>83</v>
      </c>
      <c r="AF81" s="13">
        <v>0</v>
      </c>
      <c r="AG81" s="37" t="s">
        <v>83</v>
      </c>
      <c r="AH81" s="13">
        <v>0</v>
      </c>
      <c r="AI81" s="70">
        <f t="shared" si="2"/>
        <v>2.7620631E-3</v>
      </c>
      <c r="AJ81" s="71">
        <f t="shared" si="2"/>
        <v>1.0192499999999999E-5</v>
      </c>
      <c r="AK81" s="70">
        <v>222.64874565</v>
      </c>
      <c r="AL81" s="71">
        <v>2.3799576198999999</v>
      </c>
      <c r="AM81" s="37" t="s">
        <v>83</v>
      </c>
      <c r="AN81" s="13">
        <v>0</v>
      </c>
      <c r="AO81" s="37" t="s">
        <v>83</v>
      </c>
      <c r="AP81" s="13">
        <v>0</v>
      </c>
      <c r="AQ81" s="37" t="s">
        <v>83</v>
      </c>
      <c r="AR81" s="13">
        <v>0</v>
      </c>
      <c r="AS81" s="70">
        <v>199.81254902000001</v>
      </c>
      <c r="AT81" s="71">
        <v>4.6386630378999998</v>
      </c>
      <c r="AU81" s="70">
        <v>239.18032364000001</v>
      </c>
      <c r="AV81" s="71">
        <v>1.2052465987000001</v>
      </c>
      <c r="AW81" s="70">
        <v>98.519261325000002</v>
      </c>
      <c r="AX81" s="71">
        <v>0.73893229620000001</v>
      </c>
      <c r="AY81" s="70">
        <v>23.703610502</v>
      </c>
      <c r="AZ81" s="71">
        <v>0.15604179900000001</v>
      </c>
      <c r="BA81" s="60">
        <f t="shared" si="3"/>
        <v>116.95745181300001</v>
      </c>
      <c r="BB81" s="13">
        <f t="shared" si="3"/>
        <v>0.31027250350000002</v>
      </c>
      <c r="BC81" s="70">
        <v>2.0309095329</v>
      </c>
      <c r="BD81" s="13">
        <v>3.1847899999999998E-4</v>
      </c>
      <c r="BE81" s="70">
        <v>1194.371056</v>
      </c>
      <c r="BF81" s="71">
        <v>4.8683426237000003</v>
      </c>
      <c r="BG81" s="71">
        <v>0.1629429962</v>
      </c>
      <c r="BH81" s="13">
        <v>3.6616217000000001E-3</v>
      </c>
      <c r="BI81" s="70">
        <v>5.0046315210000003</v>
      </c>
      <c r="BJ81" s="71">
        <v>3.1175725899999999E-2</v>
      </c>
      <c r="BK81" s="70">
        <v>67.870853409999995</v>
      </c>
      <c r="BL81" s="71">
        <v>0.47081011810000001</v>
      </c>
      <c r="BM81" s="7"/>
      <c r="BN81" s="13"/>
      <c r="BO81" s="7"/>
      <c r="BP81" s="13"/>
      <c r="BQ81" s="70">
        <v>124.39454864</v>
      </c>
      <c r="BR81" s="71">
        <v>8.4117598500000001E-2</v>
      </c>
      <c r="BS81" s="70">
        <v>79.406244786000002</v>
      </c>
      <c r="BT81" s="71">
        <v>0.16808714890000001</v>
      </c>
      <c r="BU81" s="7"/>
      <c r="BV81" s="13"/>
      <c r="BW81" s="7"/>
      <c r="BX81" s="13"/>
      <c r="BY81" s="7"/>
      <c r="BZ81" s="13"/>
      <c r="CA81" s="7"/>
      <c r="CB81" s="13"/>
      <c r="CC81" s="70">
        <v>1.8672028416999999</v>
      </c>
      <c r="CD81" s="71">
        <v>1.2742246E-2</v>
      </c>
      <c r="CE81" s="70">
        <v>2.1295962044999999</v>
      </c>
      <c r="CF81" s="71">
        <v>1.82366378E-2</v>
      </c>
      <c r="CG81" s="70">
        <v>38.902460472000001</v>
      </c>
      <c r="CH81" s="71">
        <v>0.25333180859999999</v>
      </c>
      <c r="CI81" s="70">
        <v>121.71240309</v>
      </c>
      <c r="CJ81" s="71">
        <v>2.3540911947000001</v>
      </c>
      <c r="CK81" s="6"/>
      <c r="CL81" s="13"/>
      <c r="CM81" s="7"/>
      <c r="CN81" s="15"/>
      <c r="CO81" s="70">
        <v>80.633194445000001</v>
      </c>
      <c r="CP81" s="71">
        <v>1.0703034077</v>
      </c>
      <c r="CQ81" s="70">
        <v>119.17935457</v>
      </c>
      <c r="CR81" s="71">
        <v>3.5683596301999998</v>
      </c>
      <c r="CS81" s="70">
        <v>554.24781914000005</v>
      </c>
      <c r="CT81" s="71">
        <v>2.2453080415</v>
      </c>
      <c r="CU81" s="70">
        <v>640.12323684</v>
      </c>
      <c r="CV81" s="66">
        <v>2.6230345822999999</v>
      </c>
      <c r="CW81" s="121">
        <v>4.4160996500000001E-2</v>
      </c>
      <c r="CX81" s="122">
        <v>7.9766112400000005E-2</v>
      </c>
      <c r="CY81" s="122">
        <v>0.10157235489999999</v>
      </c>
      <c r="CZ81" s="122">
        <v>0.114384637</v>
      </c>
      <c r="DA81" s="122">
        <v>0.1227471569</v>
      </c>
      <c r="DB81" s="122">
        <v>0.12887409620000001</v>
      </c>
      <c r="DC81" s="122">
        <v>0.13348294429999999</v>
      </c>
      <c r="DD81" s="122">
        <v>0.1370916529</v>
      </c>
      <c r="DE81" s="122">
        <v>0.1399759475</v>
      </c>
      <c r="DF81" s="123">
        <v>0.14233990099999999</v>
      </c>
      <c r="DG81" s="80">
        <v>151.53704762000001</v>
      </c>
      <c r="DH81" s="13">
        <v>0.97325500350000005</v>
      </c>
      <c r="DI81" s="60">
        <v>93.467718351000002</v>
      </c>
      <c r="DJ81" s="13">
        <v>0.61226858959999997</v>
      </c>
      <c r="DK81" s="60">
        <v>58.202958649000003</v>
      </c>
      <c r="DL81" s="13">
        <v>0.38780572810000002</v>
      </c>
      <c r="DM81" s="60">
        <v>36.840305680999997</v>
      </c>
      <c r="DN81" s="13">
        <v>0.2499994347</v>
      </c>
      <c r="DO81" s="60">
        <v>23.910031592999999</v>
      </c>
      <c r="DP81" s="13">
        <v>0.16591020970000001</v>
      </c>
      <c r="DQ81" s="60">
        <v>15.974819834</v>
      </c>
      <c r="DR81" s="13">
        <v>0.11398892770000001</v>
      </c>
      <c r="DS81" s="60">
        <v>10.978419769</v>
      </c>
      <c r="DT81" s="13">
        <v>8.1133770399999999E-2</v>
      </c>
      <c r="DU81" s="60">
        <v>7.7533776507000001</v>
      </c>
      <c r="DV81" s="13">
        <v>5.9796494899999997E-2</v>
      </c>
      <c r="DW81" s="60">
        <v>5.6137310011999997</v>
      </c>
      <c r="DX81" s="13">
        <v>4.54715116E-2</v>
      </c>
      <c r="DY81" s="60">
        <v>4.1622605675999997</v>
      </c>
      <c r="DZ81" s="15">
        <v>3.5591584099999997E-2</v>
      </c>
    </row>
    <row r="82" spans="1:130">
      <c r="A82" s="8">
        <v>200000</v>
      </c>
      <c r="B82" s="63">
        <v>12719</v>
      </c>
      <c r="C82" s="64">
        <v>4927.0087445999998</v>
      </c>
      <c r="D82" s="70">
        <v>135983.83154000001</v>
      </c>
      <c r="E82" s="70">
        <v>368.07061019999998</v>
      </c>
      <c r="F82" s="71">
        <v>0.178871954</v>
      </c>
      <c r="G82" s="64">
        <v>1075.9535100000001</v>
      </c>
      <c r="H82" s="71">
        <v>5.6535505E-2</v>
      </c>
      <c r="I82" s="70">
        <v>248.03298133999999</v>
      </c>
      <c r="J82" s="71">
        <v>1.5391369848000001</v>
      </c>
      <c r="K82" s="70">
        <v>214.23250152</v>
      </c>
      <c r="L82" s="71">
        <v>1.1466141485000001</v>
      </c>
      <c r="M82" s="70">
        <v>73.739657531000006</v>
      </c>
      <c r="N82" s="71">
        <v>0.50595967490000004</v>
      </c>
      <c r="O82" s="37" t="s">
        <v>83</v>
      </c>
      <c r="P82" s="13">
        <v>0</v>
      </c>
      <c r="Q82" s="70">
        <v>217.75475012999999</v>
      </c>
      <c r="R82" s="71">
        <v>0.26778835200000001</v>
      </c>
      <c r="S82" s="37" t="s">
        <v>83</v>
      </c>
      <c r="T82" s="13">
        <v>0</v>
      </c>
      <c r="U82" s="37" t="s">
        <v>83</v>
      </c>
      <c r="V82" s="13">
        <v>0</v>
      </c>
      <c r="W82" s="70">
        <v>4.3171050525999997</v>
      </c>
      <c r="X82" s="71">
        <v>3.2732251900000002E-2</v>
      </c>
      <c r="Y82" s="70">
        <v>164.66095292</v>
      </c>
      <c r="Z82" s="71">
        <v>2.6340053379000001</v>
      </c>
      <c r="AA82" s="37" t="s">
        <v>83</v>
      </c>
      <c r="AB82" s="13">
        <v>0</v>
      </c>
      <c r="AC82" s="70">
        <v>2.9636675999999999E-3</v>
      </c>
      <c r="AD82" s="71">
        <v>1.07213E-5</v>
      </c>
      <c r="AE82" s="37" t="s">
        <v>83</v>
      </c>
      <c r="AF82" s="13">
        <v>0</v>
      </c>
      <c r="AG82" s="37" t="s">
        <v>83</v>
      </c>
      <c r="AH82" s="13">
        <v>0</v>
      </c>
      <c r="AI82" s="70">
        <f t="shared" si="2"/>
        <v>2.9636675999999999E-3</v>
      </c>
      <c r="AJ82" s="71">
        <f t="shared" si="2"/>
        <v>1.07213E-5</v>
      </c>
      <c r="AK82" s="70">
        <v>224.1601168</v>
      </c>
      <c r="AL82" s="71">
        <v>2.3954150525000002</v>
      </c>
      <c r="AM82" s="37" t="s">
        <v>83</v>
      </c>
      <c r="AN82" s="13">
        <v>0</v>
      </c>
      <c r="AO82" s="37" t="s">
        <v>83</v>
      </c>
      <c r="AP82" s="13">
        <v>0</v>
      </c>
      <c r="AQ82" s="37" t="s">
        <v>83</v>
      </c>
      <c r="AR82" s="13">
        <v>0</v>
      </c>
      <c r="AS82" s="70">
        <v>207.40018902</v>
      </c>
      <c r="AT82" s="71">
        <v>4.7555172849999998</v>
      </c>
      <c r="AU82" s="70">
        <v>267.36468876999999</v>
      </c>
      <c r="AV82" s="71">
        <v>1.2605803388000001</v>
      </c>
      <c r="AW82" s="70">
        <v>108.23114158</v>
      </c>
      <c r="AX82" s="71">
        <v>0.77118441910000002</v>
      </c>
      <c r="AY82" s="70">
        <v>24.009122151</v>
      </c>
      <c r="AZ82" s="71">
        <v>0.15725330230000001</v>
      </c>
      <c r="BA82" s="60">
        <f t="shared" si="3"/>
        <v>135.12442503899999</v>
      </c>
      <c r="BB82" s="13">
        <f t="shared" si="3"/>
        <v>0.33214261740000006</v>
      </c>
      <c r="BC82" s="70">
        <v>3.6370181743000001</v>
      </c>
      <c r="BD82" s="13">
        <v>4.9755000000000003E-4</v>
      </c>
      <c r="BE82" s="70">
        <v>1320.8544906</v>
      </c>
      <c r="BF82" s="71">
        <v>5.1084927762000003</v>
      </c>
      <c r="BG82" s="71">
        <v>0.19778368530000001</v>
      </c>
      <c r="BH82" s="13">
        <v>6.6393991999999999E-3</v>
      </c>
      <c r="BI82" s="70">
        <v>5.3026310846999998</v>
      </c>
      <c r="BJ82" s="71">
        <v>3.2111172299999997E-2</v>
      </c>
      <c r="BK82" s="70">
        <v>68.437026446000004</v>
      </c>
      <c r="BL82" s="71">
        <v>0.4738485026</v>
      </c>
      <c r="BM82" s="7"/>
      <c r="BN82" s="13"/>
      <c r="BO82" s="7"/>
      <c r="BP82" s="13"/>
      <c r="BQ82" s="70">
        <v>133.86483874999999</v>
      </c>
      <c r="BR82" s="71">
        <v>8.9817881700000005E-2</v>
      </c>
      <c r="BS82" s="70">
        <v>83.889911377999994</v>
      </c>
      <c r="BT82" s="71">
        <v>0.17797047029999999</v>
      </c>
      <c r="BU82" s="7"/>
      <c r="BV82" s="13"/>
      <c r="BW82" s="7"/>
      <c r="BX82" s="13"/>
      <c r="BY82" s="7"/>
      <c r="BZ82" s="13"/>
      <c r="CA82" s="7"/>
      <c r="CB82" s="13"/>
      <c r="CC82" s="70">
        <v>2.1589631310000001</v>
      </c>
      <c r="CD82" s="71">
        <v>1.42573665E-2</v>
      </c>
      <c r="CE82" s="70">
        <v>2.1581419216</v>
      </c>
      <c r="CF82" s="71">
        <v>1.8474885399999998E-2</v>
      </c>
      <c r="CG82" s="70">
        <v>41.826325396000001</v>
      </c>
      <c r="CH82" s="71">
        <v>0.26568587059999998</v>
      </c>
      <c r="CI82" s="70">
        <v>122.83462752</v>
      </c>
      <c r="CJ82" s="71">
        <v>2.3683194672000001</v>
      </c>
      <c r="CK82" s="6"/>
      <c r="CL82" s="13"/>
      <c r="CM82" s="7"/>
      <c r="CN82" s="15"/>
      <c r="CO82" s="70">
        <v>85.179483137999995</v>
      </c>
      <c r="CP82" s="71">
        <v>1.1199372103</v>
      </c>
      <c r="CQ82" s="70">
        <v>122.22070588</v>
      </c>
      <c r="CR82" s="71">
        <v>3.6355800747</v>
      </c>
      <c r="CS82" s="70">
        <v>624.52098715</v>
      </c>
      <c r="CT82" s="71">
        <v>2.3805427305000002</v>
      </c>
      <c r="CU82" s="70">
        <v>696.33350343999996</v>
      </c>
      <c r="CV82" s="66">
        <v>2.7279500457000001</v>
      </c>
      <c r="CW82" s="121">
        <v>4.6701245099999997E-2</v>
      </c>
      <c r="CX82" s="122">
        <v>8.4749248999999999E-2</v>
      </c>
      <c r="CY82" s="122">
        <v>0.1088382515</v>
      </c>
      <c r="CZ82" s="122">
        <v>0.1237489266</v>
      </c>
      <c r="DA82" s="122">
        <v>0.1340090894</v>
      </c>
      <c r="DB82" s="122">
        <v>0.14184971090000001</v>
      </c>
      <c r="DC82" s="122">
        <v>0.14800465760000001</v>
      </c>
      <c r="DD82" s="122">
        <v>0.15302041259999999</v>
      </c>
      <c r="DE82" s="122">
        <v>0.1571806462</v>
      </c>
      <c r="DF82" s="123">
        <v>0.16071736349999999</v>
      </c>
      <c r="DG82" s="80">
        <v>153.40348222</v>
      </c>
      <c r="DH82" s="13">
        <v>0.97945425519999996</v>
      </c>
      <c r="DI82" s="60">
        <v>95.135028379000005</v>
      </c>
      <c r="DJ82" s="13">
        <v>0.61775522400000005</v>
      </c>
      <c r="DK82" s="60">
        <v>59.658991161000003</v>
      </c>
      <c r="DL82" s="13">
        <v>0.39249272880000002</v>
      </c>
      <c r="DM82" s="60">
        <v>38.097302235000001</v>
      </c>
      <c r="DN82" s="13">
        <v>0.25392908520000002</v>
      </c>
      <c r="DO82" s="60">
        <v>24.984924465999999</v>
      </c>
      <c r="DP82" s="13">
        <v>0.16914886330000001</v>
      </c>
      <c r="DQ82" s="60">
        <v>16.887559295999999</v>
      </c>
      <c r="DR82" s="13">
        <v>0.1166401234</v>
      </c>
      <c r="DS82" s="60">
        <v>11.752857366000001</v>
      </c>
      <c r="DT82" s="13">
        <v>8.3307101199999997E-2</v>
      </c>
      <c r="DU82" s="60">
        <v>8.4064645782999996</v>
      </c>
      <c r="DV82" s="13">
        <v>6.1577929500000003E-2</v>
      </c>
      <c r="DW82" s="60">
        <v>6.1625173004000002</v>
      </c>
      <c r="DX82" s="13">
        <v>4.6938660799999997E-2</v>
      </c>
      <c r="DY82" s="60">
        <v>4.6241161534000002</v>
      </c>
      <c r="DZ82" s="15">
        <v>3.6797793699999998E-2</v>
      </c>
    </row>
    <row r="83" spans="1:130">
      <c r="A83" s="8">
        <v>300000</v>
      </c>
      <c r="B83" s="63">
        <v>3079</v>
      </c>
      <c r="C83" s="64">
        <v>5020.0016661</v>
      </c>
      <c r="D83" s="70">
        <v>239780.66923</v>
      </c>
      <c r="E83" s="70">
        <v>371.66378270000001</v>
      </c>
      <c r="F83" s="71">
        <v>0.17972089450000001</v>
      </c>
      <c r="G83" s="64">
        <v>1176.5621939</v>
      </c>
      <c r="H83" s="71">
        <v>5.8322391000000001E-2</v>
      </c>
      <c r="I83" s="70">
        <v>248.82066316999999</v>
      </c>
      <c r="J83" s="71">
        <v>1.5408363792999999</v>
      </c>
      <c r="K83" s="70">
        <v>219.15883628</v>
      </c>
      <c r="L83" s="71">
        <v>1.1521274860999999</v>
      </c>
      <c r="M83" s="70">
        <v>73.838250576999997</v>
      </c>
      <c r="N83" s="71">
        <v>0.50647202400000002</v>
      </c>
      <c r="O83" s="37" t="s">
        <v>83</v>
      </c>
      <c r="P83" s="13">
        <v>0</v>
      </c>
      <c r="Q83" s="70">
        <v>223.42965226000001</v>
      </c>
      <c r="R83" s="71">
        <v>0.27356176300000001</v>
      </c>
      <c r="S83" s="37" t="s">
        <v>83</v>
      </c>
      <c r="T83" s="13">
        <v>0</v>
      </c>
      <c r="U83" s="37" t="s">
        <v>83</v>
      </c>
      <c r="V83" s="13">
        <v>0</v>
      </c>
      <c r="W83" s="70">
        <v>4.4890569957000004</v>
      </c>
      <c r="X83" s="71">
        <v>3.3579448099999999E-2</v>
      </c>
      <c r="Y83" s="70">
        <v>165.42856793999999</v>
      </c>
      <c r="Z83" s="71">
        <v>2.6387129215999998</v>
      </c>
      <c r="AA83" s="37" t="s">
        <v>83</v>
      </c>
      <c r="AB83" s="13">
        <v>0</v>
      </c>
      <c r="AC83" s="70">
        <v>3.0057092000000001E-3</v>
      </c>
      <c r="AD83" s="71">
        <v>1.0988199999999999E-5</v>
      </c>
      <c r="AE83" s="37" t="s">
        <v>83</v>
      </c>
      <c r="AF83" s="13">
        <v>0</v>
      </c>
      <c r="AG83" s="37" t="s">
        <v>83</v>
      </c>
      <c r="AH83" s="13">
        <v>0</v>
      </c>
      <c r="AI83" s="70">
        <f t="shared" si="2"/>
        <v>3.0057092000000001E-3</v>
      </c>
      <c r="AJ83" s="71">
        <f t="shared" si="2"/>
        <v>1.0988199999999999E-5</v>
      </c>
      <c r="AK83" s="70">
        <v>224.63323277999999</v>
      </c>
      <c r="AL83" s="71">
        <v>2.4008316340000002</v>
      </c>
      <c r="AM83" s="37" t="s">
        <v>83</v>
      </c>
      <c r="AN83" s="13">
        <v>0</v>
      </c>
      <c r="AO83" s="37" t="s">
        <v>83</v>
      </c>
      <c r="AP83" s="13">
        <v>0</v>
      </c>
      <c r="AQ83" s="37" t="s">
        <v>83</v>
      </c>
      <c r="AR83" s="13">
        <v>0</v>
      </c>
      <c r="AS83" s="70">
        <v>210.74965795</v>
      </c>
      <c r="AT83" s="71">
        <v>4.8047002808999997</v>
      </c>
      <c r="AU83" s="70">
        <v>276.69303112</v>
      </c>
      <c r="AV83" s="71">
        <v>1.2764638814</v>
      </c>
      <c r="AW83" s="70">
        <v>110.85322785</v>
      </c>
      <c r="AX83" s="71">
        <v>0.77978965300000003</v>
      </c>
      <c r="AY83" s="70">
        <v>24.079856466999999</v>
      </c>
      <c r="AZ83" s="71">
        <v>0.15750927170000001</v>
      </c>
      <c r="BA83" s="60">
        <f t="shared" si="3"/>
        <v>141.75994680299999</v>
      </c>
      <c r="BB83" s="13">
        <f t="shared" si="3"/>
        <v>0.33916495669999991</v>
      </c>
      <c r="BC83" s="70">
        <v>4.4949473365000001</v>
      </c>
      <c r="BD83" s="13">
        <v>5.8359730000000004E-4</v>
      </c>
      <c r="BE83" s="70">
        <v>1378.7240555000001</v>
      </c>
      <c r="BF83" s="71">
        <v>5.2054740835000004</v>
      </c>
      <c r="BG83" s="71">
        <v>0.2132340673</v>
      </c>
      <c r="BH83" s="13">
        <v>8.0612471000000002E-3</v>
      </c>
      <c r="BI83" s="70">
        <v>5.3277088036000002</v>
      </c>
      <c r="BJ83" s="71">
        <v>3.2207132100000001E-2</v>
      </c>
      <c r="BK83" s="70">
        <v>68.510541774000004</v>
      </c>
      <c r="BL83" s="71">
        <v>0.47426489179999998</v>
      </c>
      <c r="BM83" s="7"/>
      <c r="BN83" s="13"/>
      <c r="BO83" s="7"/>
      <c r="BP83" s="13"/>
      <c r="BQ83" s="70">
        <v>138.04736625000001</v>
      </c>
      <c r="BR83" s="71">
        <v>9.2051455700000007E-2</v>
      </c>
      <c r="BS83" s="70">
        <v>85.382286007000005</v>
      </c>
      <c r="BT83" s="71">
        <v>0.18151030730000001</v>
      </c>
      <c r="BU83" s="7"/>
      <c r="BV83" s="13"/>
      <c r="BW83" s="7"/>
      <c r="BX83" s="13"/>
      <c r="BY83" s="7"/>
      <c r="BZ83" s="13"/>
      <c r="CA83" s="7"/>
      <c r="CB83" s="13"/>
      <c r="CC83" s="70">
        <v>2.3274712309000001</v>
      </c>
      <c r="CD83" s="71">
        <v>1.5073497599999999E-2</v>
      </c>
      <c r="CE83" s="70">
        <v>2.1615857647999999</v>
      </c>
      <c r="CF83" s="71">
        <v>1.85059505E-2</v>
      </c>
      <c r="CG83" s="70">
        <v>42.439801076000002</v>
      </c>
      <c r="CH83" s="71">
        <v>0.26883647779999997</v>
      </c>
      <c r="CI83" s="70">
        <v>122.98876686</v>
      </c>
      <c r="CJ83" s="71">
        <v>2.3698764438</v>
      </c>
      <c r="CK83" s="6"/>
      <c r="CL83" s="13"/>
      <c r="CM83" s="7"/>
      <c r="CN83" s="15"/>
      <c r="CO83" s="70">
        <v>87.456268191999996</v>
      </c>
      <c r="CP83" s="71">
        <v>1.1430703405</v>
      </c>
      <c r="CQ83" s="70">
        <v>123.29338976</v>
      </c>
      <c r="CR83" s="71">
        <v>3.6616299403000001</v>
      </c>
      <c r="CS83" s="70">
        <v>658.01008665999996</v>
      </c>
      <c r="CT83" s="71">
        <v>2.4381292058000001</v>
      </c>
      <c r="CU83" s="70">
        <v>720.71396886000002</v>
      </c>
      <c r="CV83" s="66">
        <v>2.7673448777999998</v>
      </c>
      <c r="CW83" s="121">
        <v>4.7334587900000002E-2</v>
      </c>
      <c r="CX83" s="122">
        <v>8.60096323E-2</v>
      </c>
      <c r="CY83" s="122">
        <v>0.1107113257</v>
      </c>
      <c r="CZ83" s="122">
        <v>0.12621339400000001</v>
      </c>
      <c r="DA83" s="122">
        <v>0.13704750160000001</v>
      </c>
      <c r="DB83" s="122">
        <v>0.14543493699999999</v>
      </c>
      <c r="DC83" s="122">
        <v>0.15211356200000001</v>
      </c>
      <c r="DD83" s="122">
        <v>0.15762586119999999</v>
      </c>
      <c r="DE83" s="122">
        <v>0.16225839219999999</v>
      </c>
      <c r="DF83" s="123">
        <v>0.16624663419999999</v>
      </c>
      <c r="DG83" s="80">
        <v>154.13933746000001</v>
      </c>
      <c r="DH83" s="13">
        <v>0.98105400229999995</v>
      </c>
      <c r="DI83" s="60">
        <v>95.811582666000007</v>
      </c>
      <c r="DJ83" s="13">
        <v>0.61921198050000004</v>
      </c>
      <c r="DK83" s="60">
        <v>60.272674967999997</v>
      </c>
      <c r="DL83" s="13">
        <v>0.3937821748</v>
      </c>
      <c r="DM83" s="60">
        <v>38.649778228999999</v>
      </c>
      <c r="DN83" s="13">
        <v>0.25504564549999997</v>
      </c>
      <c r="DO83" s="60">
        <v>25.479644087</v>
      </c>
      <c r="DP83" s="13">
        <v>0.17011004139999999</v>
      </c>
      <c r="DQ83" s="60">
        <v>17.327646176999998</v>
      </c>
      <c r="DR83" s="13">
        <v>0.1174578818</v>
      </c>
      <c r="DS83" s="60">
        <v>12.142500243000001</v>
      </c>
      <c r="DT83" s="13">
        <v>8.4002974300000005E-2</v>
      </c>
      <c r="DU83" s="60">
        <v>8.7517225938000003</v>
      </c>
      <c r="DV83" s="13">
        <v>6.2170394599999998E-2</v>
      </c>
      <c r="DW83" s="60">
        <v>6.4679941737000002</v>
      </c>
      <c r="DX83" s="13">
        <v>4.7444537299999999E-2</v>
      </c>
      <c r="DY83" s="60">
        <v>4.8937418957999999</v>
      </c>
      <c r="DZ83" s="15">
        <v>3.7233312099999999E-2</v>
      </c>
    </row>
    <row r="84" spans="1:130">
      <c r="A84" s="8">
        <v>400000</v>
      </c>
      <c r="B84" s="63">
        <v>1064</v>
      </c>
      <c r="C84" s="64">
        <v>5063.8939171000002</v>
      </c>
      <c r="D84" s="70">
        <v>342688.70111000002</v>
      </c>
      <c r="E84" s="70">
        <v>373.10990834</v>
      </c>
      <c r="F84" s="71">
        <v>0.18000306620000001</v>
      </c>
      <c r="G84" s="64">
        <v>1230.0630226000001</v>
      </c>
      <c r="H84" s="71">
        <v>5.9094416300000001E-2</v>
      </c>
      <c r="I84" s="70">
        <v>249.13066024</v>
      </c>
      <c r="J84" s="71">
        <v>1.5413912350000001</v>
      </c>
      <c r="K84" s="70">
        <v>220.35733109</v>
      </c>
      <c r="L84" s="71">
        <v>1.1539646407999999</v>
      </c>
      <c r="M84" s="70">
        <v>73.872903816000004</v>
      </c>
      <c r="N84" s="71">
        <v>0.50662600629999999</v>
      </c>
      <c r="O84" s="37" t="s">
        <v>83</v>
      </c>
      <c r="P84" s="13">
        <v>0</v>
      </c>
      <c r="Q84" s="70">
        <v>225.64984387999999</v>
      </c>
      <c r="R84" s="71">
        <v>0.27565952230000001</v>
      </c>
      <c r="S84" s="37" t="s">
        <v>83</v>
      </c>
      <c r="T84" s="13">
        <v>0</v>
      </c>
      <c r="U84" s="37" t="s">
        <v>83</v>
      </c>
      <c r="V84" s="13">
        <v>0</v>
      </c>
      <c r="W84" s="70">
        <v>4.5406972309000002</v>
      </c>
      <c r="X84" s="71">
        <v>3.3979622199999997E-2</v>
      </c>
      <c r="Y84" s="70">
        <v>165.70007898</v>
      </c>
      <c r="Z84" s="71">
        <v>2.64017591</v>
      </c>
      <c r="AA84" s="37" t="s">
        <v>83</v>
      </c>
      <c r="AB84" s="13">
        <v>0</v>
      </c>
      <c r="AC84" s="70">
        <v>3.0045031E-3</v>
      </c>
      <c r="AD84" s="71">
        <v>1.09838E-5</v>
      </c>
      <c r="AE84" s="37" t="s">
        <v>83</v>
      </c>
      <c r="AF84" s="13">
        <v>0</v>
      </c>
      <c r="AG84" s="37" t="s">
        <v>83</v>
      </c>
      <c r="AH84" s="13">
        <v>0</v>
      </c>
      <c r="AI84" s="70">
        <f t="shared" si="2"/>
        <v>3.0045031E-3</v>
      </c>
      <c r="AJ84" s="71">
        <f t="shared" si="2"/>
        <v>1.09838E-5</v>
      </c>
      <c r="AK84" s="70">
        <v>224.81007238000001</v>
      </c>
      <c r="AL84" s="71">
        <v>2.4030489892000002</v>
      </c>
      <c r="AM84" s="37" t="s">
        <v>83</v>
      </c>
      <c r="AN84" s="13">
        <v>0</v>
      </c>
      <c r="AO84" s="37" t="s">
        <v>83</v>
      </c>
      <c r="AP84" s="13">
        <v>0</v>
      </c>
      <c r="AQ84" s="37" t="s">
        <v>83</v>
      </c>
      <c r="AR84" s="13">
        <v>0</v>
      </c>
      <c r="AS84" s="70">
        <v>212.29383412999999</v>
      </c>
      <c r="AT84" s="71">
        <v>4.8263536044000004</v>
      </c>
      <c r="AU84" s="70">
        <v>279.96375351</v>
      </c>
      <c r="AV84" s="71">
        <v>1.2814833510999999</v>
      </c>
      <c r="AW84" s="70">
        <v>111.70705805999999</v>
      </c>
      <c r="AX84" s="71">
        <v>0.7825364802</v>
      </c>
      <c r="AY84" s="70">
        <v>24.111909576999999</v>
      </c>
      <c r="AZ84" s="71">
        <v>0.1576175869</v>
      </c>
      <c r="BA84" s="60">
        <f t="shared" si="3"/>
        <v>144.14478587300002</v>
      </c>
      <c r="BB84" s="13">
        <f t="shared" si="3"/>
        <v>0.34132928399999996</v>
      </c>
      <c r="BC84" s="70">
        <v>4.7807317358999999</v>
      </c>
      <c r="BD84" s="13">
        <v>6.1749180000000002E-4</v>
      </c>
      <c r="BE84" s="70">
        <v>1406.6412545999999</v>
      </c>
      <c r="BF84" s="71">
        <v>5.2465801799999996</v>
      </c>
      <c r="BG84" s="71">
        <v>0.2217987243</v>
      </c>
      <c r="BH84" s="13">
        <v>8.5941825000000003E-3</v>
      </c>
      <c r="BI84" s="70">
        <v>5.3386270134</v>
      </c>
      <c r="BJ84" s="71">
        <v>3.2233843599999999E-2</v>
      </c>
      <c r="BK84" s="70">
        <v>68.534276801999994</v>
      </c>
      <c r="BL84" s="71">
        <v>0.47439216270000001</v>
      </c>
      <c r="BM84" s="7"/>
      <c r="BN84" s="13"/>
      <c r="BO84" s="7"/>
      <c r="BP84" s="13"/>
      <c r="BQ84" s="70">
        <v>139.77851938000001</v>
      </c>
      <c r="BR84" s="71">
        <v>9.2926905599999998E-2</v>
      </c>
      <c r="BS84" s="70">
        <v>85.8713245</v>
      </c>
      <c r="BT84" s="71">
        <v>0.18273261669999999</v>
      </c>
      <c r="BU84" s="7"/>
      <c r="BV84" s="13"/>
      <c r="BW84" s="7"/>
      <c r="BX84" s="13"/>
      <c r="BY84" s="7"/>
      <c r="BZ84" s="13"/>
      <c r="CA84" s="7"/>
      <c r="CB84" s="13"/>
      <c r="CC84" s="70">
        <v>2.3771328490000001</v>
      </c>
      <c r="CD84" s="71">
        <v>1.54526062E-2</v>
      </c>
      <c r="CE84" s="70">
        <v>2.1635643819000001</v>
      </c>
      <c r="CF84" s="71">
        <v>1.8527016E-2</v>
      </c>
      <c r="CG84" s="70">
        <v>42.678472773000003</v>
      </c>
      <c r="CH84" s="71">
        <v>0.27011550200000001</v>
      </c>
      <c r="CI84" s="70">
        <v>123.02160619999999</v>
      </c>
      <c r="CJ84" s="71">
        <v>2.3700604081000001</v>
      </c>
      <c r="CK84" s="6"/>
      <c r="CL84" s="13"/>
      <c r="CM84" s="7"/>
      <c r="CN84" s="15"/>
      <c r="CO84" s="70">
        <v>88.667198819999996</v>
      </c>
      <c r="CP84" s="71">
        <v>1.1550068734000001</v>
      </c>
      <c r="CQ84" s="70">
        <v>123.62663531</v>
      </c>
      <c r="CR84" s="71">
        <v>3.6713467309999999</v>
      </c>
      <c r="CS84" s="70">
        <v>676.74621794999996</v>
      </c>
      <c r="CT84" s="71">
        <v>2.4652635367000002</v>
      </c>
      <c r="CU84" s="70">
        <v>729.89503663999994</v>
      </c>
      <c r="CV84" s="66">
        <v>2.7813166432999998</v>
      </c>
      <c r="CW84" s="121">
        <v>4.7558919099999999E-2</v>
      </c>
      <c r="CX84" s="122">
        <v>8.6458875899999996E-2</v>
      </c>
      <c r="CY84" s="122">
        <v>0.11138300249999999</v>
      </c>
      <c r="CZ84" s="122">
        <v>0.12710447790000001</v>
      </c>
      <c r="DA84" s="122">
        <v>0.13815329949999999</v>
      </c>
      <c r="DB84" s="122">
        <v>0.14674982149999999</v>
      </c>
      <c r="DC84" s="122">
        <v>0.15363273520000001</v>
      </c>
      <c r="DD84" s="122">
        <v>0.15934441739999999</v>
      </c>
      <c r="DE84" s="122">
        <v>0.16417241839999999</v>
      </c>
      <c r="DF84" s="123">
        <v>0.16835278370000001</v>
      </c>
      <c r="DG84" s="80">
        <v>154.42776158999999</v>
      </c>
      <c r="DH84" s="13">
        <v>0.9815840039</v>
      </c>
      <c r="DI84" s="60">
        <v>96.075237375</v>
      </c>
      <c r="DJ84" s="13">
        <v>0.6196976582</v>
      </c>
      <c r="DK84" s="60">
        <v>60.513553727999998</v>
      </c>
      <c r="DL84" s="13">
        <v>0.39421640540000003</v>
      </c>
      <c r="DM84" s="60">
        <v>38.868301408000001</v>
      </c>
      <c r="DN84" s="13">
        <v>0.25542592009999998</v>
      </c>
      <c r="DO84" s="60">
        <v>25.675960001</v>
      </c>
      <c r="DP84" s="13">
        <v>0.170436331</v>
      </c>
      <c r="DQ84" s="60">
        <v>17.503722691</v>
      </c>
      <c r="DR84" s="13">
        <v>0.1177381399</v>
      </c>
      <c r="DS84" s="60">
        <v>12.299793977</v>
      </c>
      <c r="DT84" s="13">
        <v>8.42431186E-2</v>
      </c>
      <c r="DU84" s="60">
        <v>8.8912511065000004</v>
      </c>
      <c r="DV84" s="13">
        <v>6.2376195400000001E-2</v>
      </c>
      <c r="DW84" s="60">
        <v>6.5911222526</v>
      </c>
      <c r="DX84" s="13">
        <v>4.7621573299999997E-2</v>
      </c>
      <c r="DY84" s="60">
        <v>5.0014239352000001</v>
      </c>
      <c r="DZ84" s="15">
        <v>3.7386591099999998E-2</v>
      </c>
    </row>
    <row r="85" spans="1:130">
      <c r="A85" s="8">
        <v>500000</v>
      </c>
      <c r="B85" s="63">
        <v>506</v>
      </c>
      <c r="C85" s="64">
        <v>5088.4173172000001</v>
      </c>
      <c r="D85" s="70">
        <v>443854.55098</v>
      </c>
      <c r="E85" s="70">
        <v>373.91519753</v>
      </c>
      <c r="F85" s="71">
        <v>0.18014840409999999</v>
      </c>
      <c r="G85" s="64">
        <v>1262.2194972</v>
      </c>
      <c r="H85" s="71">
        <v>5.9500029699999998E-2</v>
      </c>
      <c r="I85" s="70">
        <v>249.20210815999999</v>
      </c>
      <c r="J85" s="71">
        <v>1.5416498698000001</v>
      </c>
      <c r="K85" s="70">
        <v>220.7246749</v>
      </c>
      <c r="L85" s="71">
        <v>1.1549128168</v>
      </c>
      <c r="M85" s="70">
        <v>73.881948293999997</v>
      </c>
      <c r="N85" s="71">
        <v>0.50667066250000004</v>
      </c>
      <c r="O85" s="37" t="s">
        <v>83</v>
      </c>
      <c r="P85" s="13">
        <v>0</v>
      </c>
      <c r="Q85" s="70">
        <v>226.51931153000001</v>
      </c>
      <c r="R85" s="71">
        <v>0.27652457790000001</v>
      </c>
      <c r="S85" s="37" t="s">
        <v>83</v>
      </c>
      <c r="T85" s="13">
        <v>0</v>
      </c>
      <c r="U85" s="37" t="s">
        <v>83</v>
      </c>
      <c r="V85" s="13">
        <v>0</v>
      </c>
      <c r="W85" s="70">
        <v>4.5797922667000002</v>
      </c>
      <c r="X85" s="71">
        <v>3.4151548800000001E-2</v>
      </c>
      <c r="Y85" s="70">
        <v>165.86863724</v>
      </c>
      <c r="Z85" s="71">
        <v>2.6411390121</v>
      </c>
      <c r="AA85" s="37" t="s">
        <v>83</v>
      </c>
      <c r="AB85" s="13">
        <v>0</v>
      </c>
      <c r="AC85" s="70">
        <v>3.0674674000000001E-3</v>
      </c>
      <c r="AD85" s="71">
        <v>1.1124999999999999E-5</v>
      </c>
      <c r="AE85" s="37" t="s">
        <v>83</v>
      </c>
      <c r="AF85" s="13">
        <v>0</v>
      </c>
      <c r="AG85" s="37" t="s">
        <v>83</v>
      </c>
      <c r="AH85" s="13">
        <v>0</v>
      </c>
      <c r="AI85" s="70">
        <f t="shared" si="2"/>
        <v>3.0674674000000001E-3</v>
      </c>
      <c r="AJ85" s="71">
        <f t="shared" si="2"/>
        <v>1.1124999999999999E-5</v>
      </c>
      <c r="AK85" s="70">
        <v>224.92512830000001</v>
      </c>
      <c r="AL85" s="71">
        <v>2.4043423695000001</v>
      </c>
      <c r="AM85" s="37" t="s">
        <v>83</v>
      </c>
      <c r="AN85" s="13">
        <v>0</v>
      </c>
      <c r="AO85" s="37" t="s">
        <v>83</v>
      </c>
      <c r="AP85" s="13">
        <v>0</v>
      </c>
      <c r="AQ85" s="37" t="s">
        <v>83</v>
      </c>
      <c r="AR85" s="13">
        <v>0</v>
      </c>
      <c r="AS85" s="70">
        <v>213.28455434</v>
      </c>
      <c r="AT85" s="71">
        <v>4.8392150700999998</v>
      </c>
      <c r="AU85" s="70">
        <v>281.11841499000002</v>
      </c>
      <c r="AV85" s="71">
        <v>1.2836505758000001</v>
      </c>
      <c r="AW85" s="70">
        <v>112.00643383000001</v>
      </c>
      <c r="AX85" s="71">
        <v>0.78375070690000004</v>
      </c>
      <c r="AY85" s="70">
        <v>24.135186836999999</v>
      </c>
      <c r="AZ85" s="71">
        <v>0.1576786882</v>
      </c>
      <c r="BA85" s="60">
        <f t="shared" si="3"/>
        <v>144.97679432300001</v>
      </c>
      <c r="BB85" s="13">
        <f t="shared" si="3"/>
        <v>0.34222118070000007</v>
      </c>
      <c r="BC85" s="70">
        <v>4.9918290848</v>
      </c>
      <c r="BD85" s="13">
        <v>6.3188320000000004E-4</v>
      </c>
      <c r="BE85" s="70">
        <v>1425.2694948000001</v>
      </c>
      <c r="BF85" s="71">
        <v>5.2726019324999998</v>
      </c>
      <c r="BG85" s="71">
        <v>0.22645467050000001</v>
      </c>
      <c r="BH85" s="13">
        <v>8.8179798000000004E-3</v>
      </c>
      <c r="BI85" s="70">
        <v>5.3405374060000002</v>
      </c>
      <c r="BJ85" s="71">
        <v>3.2243957599999998E-2</v>
      </c>
      <c r="BK85" s="70">
        <v>68.541410888000001</v>
      </c>
      <c r="BL85" s="71">
        <v>0.47442670479999999</v>
      </c>
      <c r="BM85" s="7"/>
      <c r="BN85" s="13"/>
      <c r="BO85" s="7"/>
      <c r="BP85" s="13"/>
      <c r="BQ85" s="70">
        <v>140.40455001000001</v>
      </c>
      <c r="BR85" s="71">
        <v>9.3261488300000001E-2</v>
      </c>
      <c r="BS85" s="70">
        <v>86.114761510999998</v>
      </c>
      <c r="BT85" s="71">
        <v>0.18326308969999999</v>
      </c>
      <c r="BU85" s="7"/>
      <c r="BV85" s="13"/>
      <c r="BW85" s="7"/>
      <c r="BX85" s="13"/>
      <c r="BY85" s="7"/>
      <c r="BZ85" s="13"/>
      <c r="CA85" s="7"/>
      <c r="CB85" s="13"/>
      <c r="CC85" s="70">
        <v>2.4154056755000002</v>
      </c>
      <c r="CD85" s="71">
        <v>1.56189721E-2</v>
      </c>
      <c r="CE85" s="70">
        <v>2.1643865911</v>
      </c>
      <c r="CF85" s="71">
        <v>1.8532576799999999E-2</v>
      </c>
      <c r="CG85" s="70">
        <v>42.821339504000001</v>
      </c>
      <c r="CH85" s="71">
        <v>0.2708494146</v>
      </c>
      <c r="CI85" s="70">
        <v>123.04729774</v>
      </c>
      <c r="CJ85" s="71">
        <v>2.3702895974999998</v>
      </c>
      <c r="CK85" s="6"/>
      <c r="CL85" s="13"/>
      <c r="CM85" s="7"/>
      <c r="CN85" s="15"/>
      <c r="CO85" s="70">
        <v>89.437753150999995</v>
      </c>
      <c r="CP85" s="71">
        <v>1.1624817992000001</v>
      </c>
      <c r="CQ85" s="70">
        <v>123.84680118999999</v>
      </c>
      <c r="CR85" s="71">
        <v>3.6767332707999998</v>
      </c>
      <c r="CS85" s="70">
        <v>690.56681335999997</v>
      </c>
      <c r="CT85" s="71">
        <v>2.4841937270000001</v>
      </c>
      <c r="CU85" s="70">
        <v>734.70268141999998</v>
      </c>
      <c r="CV85" s="66">
        <v>2.7884082055000001</v>
      </c>
      <c r="CW85" s="121">
        <v>4.7663892300000003E-2</v>
      </c>
      <c r="CX85" s="122">
        <v>8.66689769E-2</v>
      </c>
      <c r="CY85" s="122">
        <v>0.11169851460000001</v>
      </c>
      <c r="CZ85" s="122">
        <v>0.12752379329999999</v>
      </c>
      <c r="DA85" s="122">
        <v>0.13867348239999999</v>
      </c>
      <c r="DB85" s="122">
        <v>0.14737053720000001</v>
      </c>
      <c r="DC85" s="122">
        <v>0.15435274630000001</v>
      </c>
      <c r="DD85" s="122">
        <v>0.1601631781</v>
      </c>
      <c r="DE85" s="122">
        <v>0.16508773030000001</v>
      </c>
      <c r="DF85" s="123">
        <v>0.1693641172</v>
      </c>
      <c r="DG85" s="80">
        <v>154.49331612</v>
      </c>
      <c r="DH85" s="13">
        <v>0.98182980019999999</v>
      </c>
      <c r="DI85" s="60">
        <v>96.133032810000003</v>
      </c>
      <c r="DJ85" s="13">
        <v>0.619919314</v>
      </c>
      <c r="DK85" s="60">
        <v>60.563362703999999</v>
      </c>
      <c r="DL85" s="13">
        <v>0.3944117734</v>
      </c>
      <c r="DM85" s="60">
        <v>38.910489689000002</v>
      </c>
      <c r="DN85" s="13">
        <v>0.25559552759999998</v>
      </c>
      <c r="DO85" s="60">
        <v>25.712661872999998</v>
      </c>
      <c r="DP85" s="13">
        <v>0.1705826104</v>
      </c>
      <c r="DQ85" s="60">
        <v>17.534964678000001</v>
      </c>
      <c r="DR85" s="13">
        <v>0.11786098809999999</v>
      </c>
      <c r="DS85" s="60">
        <v>12.326248343</v>
      </c>
      <c r="DT85" s="13">
        <v>8.4346388699999997E-2</v>
      </c>
      <c r="DU85" s="60">
        <v>8.9139810260000001</v>
      </c>
      <c r="DV85" s="13">
        <v>6.2463659599999999E-2</v>
      </c>
      <c r="DW85" s="60">
        <v>6.6108317933</v>
      </c>
      <c r="DX85" s="13">
        <v>4.76979664E-2</v>
      </c>
      <c r="DY85" s="60">
        <v>5.0181709483999999</v>
      </c>
      <c r="DZ85" s="15">
        <v>3.7452524100000002E-2</v>
      </c>
    </row>
    <row r="86" spans="1:130">
      <c r="A86" s="8">
        <v>1000000</v>
      </c>
      <c r="B86" s="63">
        <v>626</v>
      </c>
      <c r="C86" s="64">
        <v>5127.2364154999996</v>
      </c>
      <c r="D86" s="70">
        <v>655213.81197000004</v>
      </c>
      <c r="E86" s="70">
        <v>374.64609342</v>
      </c>
      <c r="F86" s="71">
        <v>0.18029569670000001</v>
      </c>
      <c r="G86" s="64">
        <v>1327.9925820999999</v>
      </c>
      <c r="H86" s="71">
        <v>6.0141839099999997E-2</v>
      </c>
      <c r="I86" s="70">
        <v>249.34640569999999</v>
      </c>
      <c r="J86" s="71">
        <v>1.5419373998999999</v>
      </c>
      <c r="K86" s="70">
        <v>221.24069845</v>
      </c>
      <c r="L86" s="71">
        <v>1.1559697524000001</v>
      </c>
      <c r="M86" s="70">
        <v>73.907716932</v>
      </c>
      <c r="N86" s="71">
        <v>0.50676813369999996</v>
      </c>
      <c r="O86" s="37" t="s">
        <v>83</v>
      </c>
      <c r="P86" s="13">
        <v>0</v>
      </c>
      <c r="Q86" s="70">
        <v>227.60227366000001</v>
      </c>
      <c r="R86" s="71">
        <v>0.27750653790000002</v>
      </c>
      <c r="S86" s="37" t="s">
        <v>83</v>
      </c>
      <c r="T86" s="13">
        <v>0</v>
      </c>
      <c r="U86" s="37" t="s">
        <v>83</v>
      </c>
      <c r="V86" s="13">
        <v>0</v>
      </c>
      <c r="W86" s="70">
        <v>4.6555878795999996</v>
      </c>
      <c r="X86" s="71">
        <v>3.4510381E-2</v>
      </c>
      <c r="Y86" s="70">
        <v>166.27080398999999</v>
      </c>
      <c r="Z86" s="71">
        <v>2.6426363721000001</v>
      </c>
      <c r="AA86" s="37" t="s">
        <v>83</v>
      </c>
      <c r="AB86" s="13">
        <v>0</v>
      </c>
      <c r="AC86" s="70">
        <v>3.0663719999999999E-3</v>
      </c>
      <c r="AD86" s="71">
        <v>1.1121000000000001E-5</v>
      </c>
      <c r="AE86" s="37" t="s">
        <v>83</v>
      </c>
      <c r="AF86" s="13">
        <v>0</v>
      </c>
      <c r="AG86" s="37" t="s">
        <v>83</v>
      </c>
      <c r="AH86" s="13">
        <v>0</v>
      </c>
      <c r="AI86" s="70">
        <f t="shared" si="2"/>
        <v>3.0663719999999999E-3</v>
      </c>
      <c r="AJ86" s="71">
        <f t="shared" si="2"/>
        <v>1.1121000000000001E-5</v>
      </c>
      <c r="AK86" s="70">
        <v>225.06773491999999</v>
      </c>
      <c r="AL86" s="71">
        <v>2.4060562802000001</v>
      </c>
      <c r="AM86" s="37" t="s">
        <v>83</v>
      </c>
      <c r="AN86" s="13">
        <v>0</v>
      </c>
      <c r="AO86" s="37" t="s">
        <v>83</v>
      </c>
      <c r="AP86" s="13">
        <v>0</v>
      </c>
      <c r="AQ86" s="37" t="s">
        <v>83</v>
      </c>
      <c r="AR86" s="13">
        <v>0</v>
      </c>
      <c r="AS86" s="70">
        <v>214.82792336</v>
      </c>
      <c r="AT86" s="71">
        <v>4.8562931331000003</v>
      </c>
      <c r="AU86" s="70">
        <v>282.38933954999999</v>
      </c>
      <c r="AV86" s="71">
        <v>1.2861921624999999</v>
      </c>
      <c r="AW86" s="70">
        <v>112.29171671</v>
      </c>
      <c r="AX86" s="71">
        <v>0.78526049070000004</v>
      </c>
      <c r="AY86" s="70">
        <v>24.150175957999998</v>
      </c>
      <c r="AZ86" s="71">
        <v>0.15776430129999999</v>
      </c>
      <c r="BA86" s="60">
        <f t="shared" si="3"/>
        <v>145.94744688199998</v>
      </c>
      <c r="BB86" s="13">
        <f t="shared" si="3"/>
        <v>0.3431673704999999</v>
      </c>
      <c r="BC86" s="70">
        <v>5.3823011161999998</v>
      </c>
      <c r="BD86" s="13">
        <v>6.6696850000000005E-4</v>
      </c>
      <c r="BE86" s="70">
        <v>1453.3830117</v>
      </c>
      <c r="BF86" s="71">
        <v>5.3045771669999997</v>
      </c>
      <c r="BG86" s="71">
        <v>0.23561551210000001</v>
      </c>
      <c r="BH86" s="13">
        <v>9.6025187999999994E-3</v>
      </c>
      <c r="BI86" s="70">
        <v>5.3513313813999996</v>
      </c>
      <c r="BJ86" s="71">
        <v>3.2262599400000001E-2</v>
      </c>
      <c r="BK86" s="70">
        <v>68.556385550000002</v>
      </c>
      <c r="BL86" s="71">
        <v>0.47450553439999998</v>
      </c>
      <c r="BM86" s="7"/>
      <c r="BN86" s="13"/>
      <c r="BO86" s="7"/>
      <c r="BP86" s="13"/>
      <c r="BQ86" s="70">
        <v>141.21370812000001</v>
      </c>
      <c r="BR86" s="71">
        <v>9.3629370899999995E-2</v>
      </c>
      <c r="BS86" s="70">
        <v>86.388565548000003</v>
      </c>
      <c r="BT86" s="71">
        <v>0.18387716700000001</v>
      </c>
      <c r="BU86" s="7"/>
      <c r="BV86" s="13"/>
      <c r="BW86" s="7"/>
      <c r="BX86" s="13"/>
      <c r="BY86" s="7"/>
      <c r="BZ86" s="13"/>
      <c r="CA86" s="7"/>
      <c r="CB86" s="13"/>
      <c r="CC86" s="70">
        <v>2.4881667539999999</v>
      </c>
      <c r="CD86" s="71">
        <v>1.5957244999999998E-2</v>
      </c>
      <c r="CE86" s="70">
        <v>2.1674211256999998</v>
      </c>
      <c r="CF86" s="71">
        <v>1.8553136000000001E-2</v>
      </c>
      <c r="CG86" s="70">
        <v>43.173860308999998</v>
      </c>
      <c r="CH86" s="71">
        <v>0.27198194110000001</v>
      </c>
      <c r="CI86" s="70">
        <v>123.09694368</v>
      </c>
      <c r="CJ86" s="71">
        <v>2.3706544310000002</v>
      </c>
      <c r="CK86" s="6"/>
      <c r="CL86" s="13"/>
      <c r="CM86" s="7"/>
      <c r="CN86" s="15"/>
      <c r="CO86" s="70">
        <v>90.687445741000005</v>
      </c>
      <c r="CP86" s="71">
        <v>1.1719429460999999</v>
      </c>
      <c r="CQ86" s="70">
        <v>124.14047762</v>
      </c>
      <c r="CR86" s="71">
        <v>3.6843501870000002</v>
      </c>
      <c r="CS86" s="70">
        <v>709.53415976999997</v>
      </c>
      <c r="CT86" s="71">
        <v>2.5061771951999998</v>
      </c>
      <c r="CU86" s="70">
        <v>743.84885187999998</v>
      </c>
      <c r="CV86" s="66">
        <v>2.7983999716999999</v>
      </c>
      <c r="CW86" s="121">
        <v>4.7791892699999998E-2</v>
      </c>
      <c r="CX86" s="122">
        <v>8.6925522300000002E-2</v>
      </c>
      <c r="CY86" s="122">
        <v>0.1120838257</v>
      </c>
      <c r="CZ86" s="122">
        <v>0.12803766850000001</v>
      </c>
      <c r="DA86" s="122">
        <v>0.1393156686</v>
      </c>
      <c r="DB86" s="122">
        <v>0.14814069190000001</v>
      </c>
      <c r="DC86" s="122">
        <v>0.1552490302</v>
      </c>
      <c r="DD86" s="122">
        <v>0.16118406460000001</v>
      </c>
      <c r="DE86" s="122">
        <v>0.16623053739999999</v>
      </c>
      <c r="DF86" s="123">
        <v>0.17062866500000001</v>
      </c>
      <c r="DG86" s="80">
        <v>154.62490199999999</v>
      </c>
      <c r="DH86" s="13">
        <v>0.98210433630000005</v>
      </c>
      <c r="DI86" s="60">
        <v>96.250766647999995</v>
      </c>
      <c r="DJ86" s="13">
        <v>0.62017270680000003</v>
      </c>
      <c r="DK86" s="60">
        <v>60.666950542999999</v>
      </c>
      <c r="DL86" s="13">
        <v>0.39464076920000002</v>
      </c>
      <c r="DM86" s="60">
        <v>38.999847719000002</v>
      </c>
      <c r="DN86" s="13">
        <v>0.25579822000000002</v>
      </c>
      <c r="DO86" s="60">
        <v>25.788005748</v>
      </c>
      <c r="DP86" s="13">
        <v>0.17075913079999999</v>
      </c>
      <c r="DQ86" s="60">
        <v>17.598024252999998</v>
      </c>
      <c r="DR86" s="13">
        <v>0.1180149942</v>
      </c>
      <c r="DS86" s="60">
        <v>12.382932426</v>
      </c>
      <c r="DT86" s="13">
        <v>8.4481162200000001E-2</v>
      </c>
      <c r="DU86" s="60">
        <v>8.9645408871000001</v>
      </c>
      <c r="DV86" s="13">
        <v>6.2580137999999993E-2</v>
      </c>
      <c r="DW86" s="60">
        <v>6.6566796901999998</v>
      </c>
      <c r="DX86" s="13">
        <v>4.7799506300000003E-2</v>
      </c>
      <c r="DY86" s="60">
        <v>5.0597545965000004</v>
      </c>
      <c r="DZ86" s="15">
        <v>3.7540867800000002E-2</v>
      </c>
    </row>
    <row r="87" spans="1:130">
      <c r="A87" s="8">
        <v>2000000</v>
      </c>
      <c r="B87" s="63">
        <v>116</v>
      </c>
      <c r="C87" s="64">
        <v>5139.4462448000004</v>
      </c>
      <c r="D87" s="70">
        <v>1359926.5618</v>
      </c>
      <c r="E87" s="70">
        <v>374.75714902999999</v>
      </c>
      <c r="F87" s="71">
        <v>0.1803160623</v>
      </c>
      <c r="G87" s="64">
        <v>1355.3337446</v>
      </c>
      <c r="H87" s="71">
        <v>6.0279056999999997E-2</v>
      </c>
      <c r="I87" s="70">
        <v>249.35050530999999</v>
      </c>
      <c r="J87" s="71">
        <v>1.5419500792</v>
      </c>
      <c r="K87" s="70">
        <v>221.30187842999999</v>
      </c>
      <c r="L87" s="71">
        <v>1.1561699695000001</v>
      </c>
      <c r="M87" s="70">
        <v>73.912031353000003</v>
      </c>
      <c r="N87" s="71">
        <v>0.50678949210000002</v>
      </c>
      <c r="O87" s="37" t="s">
        <v>83</v>
      </c>
      <c r="P87" s="13">
        <v>0</v>
      </c>
      <c r="Q87" s="70">
        <v>227.67747029</v>
      </c>
      <c r="R87" s="71">
        <v>0.27761516629999999</v>
      </c>
      <c r="S87" s="37" t="s">
        <v>83</v>
      </c>
      <c r="T87" s="13">
        <v>0</v>
      </c>
      <c r="U87" s="37" t="s">
        <v>83</v>
      </c>
      <c r="V87" s="13">
        <v>0</v>
      </c>
      <c r="W87" s="70">
        <v>4.6626067668999998</v>
      </c>
      <c r="X87" s="71">
        <v>3.45569233E-2</v>
      </c>
      <c r="Y87" s="70">
        <v>166.30194972999999</v>
      </c>
      <c r="Z87" s="71">
        <v>2.6429503236</v>
      </c>
      <c r="AA87" s="37" t="s">
        <v>83</v>
      </c>
      <c r="AB87" s="13">
        <v>0</v>
      </c>
      <c r="AC87" s="70">
        <v>3.0660104999999998E-3</v>
      </c>
      <c r="AD87" s="71">
        <v>1.11197E-5</v>
      </c>
      <c r="AE87" s="37" t="s">
        <v>83</v>
      </c>
      <c r="AF87" s="13">
        <v>0</v>
      </c>
      <c r="AG87" s="37" t="s">
        <v>83</v>
      </c>
      <c r="AH87" s="13">
        <v>0</v>
      </c>
      <c r="AI87" s="70">
        <f t="shared" si="2"/>
        <v>3.0660104999999998E-3</v>
      </c>
      <c r="AJ87" s="71">
        <f t="shared" si="2"/>
        <v>1.11197E-5</v>
      </c>
      <c r="AK87" s="70">
        <v>225.08817723000001</v>
      </c>
      <c r="AL87" s="71">
        <v>2.4064745682000002</v>
      </c>
      <c r="AM87" s="37" t="s">
        <v>83</v>
      </c>
      <c r="AN87" s="13">
        <v>0</v>
      </c>
      <c r="AO87" s="37" t="s">
        <v>83</v>
      </c>
      <c r="AP87" s="13">
        <v>0</v>
      </c>
      <c r="AQ87" s="37" t="s">
        <v>83</v>
      </c>
      <c r="AR87" s="13">
        <v>0</v>
      </c>
      <c r="AS87" s="70">
        <v>215.28727223999999</v>
      </c>
      <c r="AT87" s="71">
        <v>4.8611323930000001</v>
      </c>
      <c r="AU87" s="70">
        <v>282.48256507999997</v>
      </c>
      <c r="AV87" s="71">
        <v>1.2866336871999999</v>
      </c>
      <c r="AW87" s="70">
        <v>112.31410115</v>
      </c>
      <c r="AX87" s="71">
        <v>0.78557850959999997</v>
      </c>
      <c r="AY87" s="70">
        <v>24.152729201</v>
      </c>
      <c r="AZ87" s="71">
        <v>0.15778472609999999</v>
      </c>
      <c r="BA87" s="60">
        <f t="shared" si="3"/>
        <v>146.01573472899997</v>
      </c>
      <c r="BB87" s="13">
        <f t="shared" si="3"/>
        <v>0.34327045150000002</v>
      </c>
      <c r="BC87" s="70">
        <v>5.5541126038000002</v>
      </c>
      <c r="BD87" s="13">
        <v>6.7955979999999999E-4</v>
      </c>
      <c r="BE87" s="70">
        <v>1460.8096164999999</v>
      </c>
      <c r="BF87" s="71">
        <v>5.3097819345000001</v>
      </c>
      <c r="BG87" s="71">
        <v>0.23885581950000001</v>
      </c>
      <c r="BH87" s="13">
        <v>9.8713081000000001E-3</v>
      </c>
      <c r="BI87" s="70">
        <v>5.3512180992999996</v>
      </c>
      <c r="BJ87" s="71">
        <v>3.2261902100000003E-2</v>
      </c>
      <c r="BK87" s="70">
        <v>68.560813253000006</v>
      </c>
      <c r="BL87" s="71">
        <v>0.47452759</v>
      </c>
      <c r="BM87" s="7"/>
      <c r="BN87" s="13"/>
      <c r="BO87" s="7"/>
      <c r="BP87" s="13"/>
      <c r="BQ87" s="70">
        <v>141.26841752999999</v>
      </c>
      <c r="BR87" s="71">
        <v>9.3659128899999999E-2</v>
      </c>
      <c r="BS87" s="70">
        <v>86.409052755000005</v>
      </c>
      <c r="BT87" s="71">
        <v>0.18395603739999999</v>
      </c>
      <c r="BU87" s="7"/>
      <c r="BV87" s="13"/>
      <c r="BW87" s="7"/>
      <c r="BX87" s="13"/>
      <c r="BY87" s="7"/>
      <c r="BZ87" s="13"/>
      <c r="CA87" s="7"/>
      <c r="CB87" s="13"/>
      <c r="CC87" s="70">
        <v>2.4880470651</v>
      </c>
      <c r="CD87" s="71">
        <v>1.5956546299999999E-2</v>
      </c>
      <c r="CE87" s="70">
        <v>2.1745597017999998</v>
      </c>
      <c r="CF87" s="71">
        <v>1.8600377000000001E-2</v>
      </c>
      <c r="CG87" s="70">
        <v>43.192953748000001</v>
      </c>
      <c r="CH87" s="71">
        <v>0.27214014009999998</v>
      </c>
      <c r="CI87" s="70">
        <v>123.10899599</v>
      </c>
      <c r="CJ87" s="71">
        <v>2.3708101835000002</v>
      </c>
      <c r="CK87" s="6"/>
      <c r="CL87" s="13"/>
      <c r="CM87" s="7"/>
      <c r="CN87" s="15"/>
      <c r="CO87" s="70">
        <v>91.083202521000004</v>
      </c>
      <c r="CP87" s="71">
        <v>1.1745539194000001</v>
      </c>
      <c r="CQ87" s="70">
        <v>124.20406972000001</v>
      </c>
      <c r="CR87" s="71">
        <v>3.6865784735</v>
      </c>
      <c r="CS87" s="70">
        <v>712.94040370000005</v>
      </c>
      <c r="CT87" s="71">
        <v>2.509296795</v>
      </c>
      <c r="CU87" s="70">
        <v>747.86921281000002</v>
      </c>
      <c r="CV87" s="66">
        <v>2.8004851394000001</v>
      </c>
      <c r="CW87" s="121">
        <v>4.7814795399999999E-2</v>
      </c>
      <c r="CX87" s="122">
        <v>8.6971168500000001E-2</v>
      </c>
      <c r="CY87" s="122">
        <v>0.112152735</v>
      </c>
      <c r="CZ87" s="122">
        <v>0.12813013200000001</v>
      </c>
      <c r="DA87" s="122">
        <v>0.13943152310000001</v>
      </c>
      <c r="DB87" s="122">
        <v>0.14828000450000001</v>
      </c>
      <c r="DC87" s="122">
        <v>0.15541132120000001</v>
      </c>
      <c r="DD87" s="122">
        <v>0.16136936769999999</v>
      </c>
      <c r="DE87" s="122">
        <v>0.1664388785</v>
      </c>
      <c r="DF87" s="123">
        <v>0.17086006349999999</v>
      </c>
      <c r="DG87" s="80">
        <v>154.62856493999999</v>
      </c>
      <c r="DH87" s="13">
        <v>0.98211849409999996</v>
      </c>
      <c r="DI87" s="60">
        <v>96.254073180000006</v>
      </c>
      <c r="DJ87" s="13">
        <v>0.62018667439999997</v>
      </c>
      <c r="DK87" s="60">
        <v>60.669514534999998</v>
      </c>
      <c r="DL87" s="13">
        <v>0.39465224259999998</v>
      </c>
      <c r="DM87" s="60">
        <v>39.001621727</v>
      </c>
      <c r="DN87" s="13">
        <v>0.25580634200000002</v>
      </c>
      <c r="DO87" s="60">
        <v>25.789113059999998</v>
      </c>
      <c r="DP87" s="13">
        <v>0.17076503230000001</v>
      </c>
      <c r="DQ87" s="60">
        <v>17.598718261999998</v>
      </c>
      <c r="DR87" s="13">
        <v>0.1180187919</v>
      </c>
      <c r="DS87" s="60">
        <v>12.383173232000001</v>
      </c>
      <c r="DT87" s="13">
        <v>8.4482573199999994E-2</v>
      </c>
      <c r="DU87" s="60">
        <v>8.9645463021000005</v>
      </c>
      <c r="DV87" s="13">
        <v>6.2580106400000002E-2</v>
      </c>
      <c r="DW87" s="60">
        <v>6.6565702184999997</v>
      </c>
      <c r="DX87" s="13">
        <v>4.7798767399999997E-2</v>
      </c>
      <c r="DY87" s="60">
        <v>5.0596215607000001</v>
      </c>
      <c r="DZ87" s="15">
        <v>3.7539954600000001E-2</v>
      </c>
    </row>
    <row r="88" spans="1:130">
      <c r="A88" s="20" t="s">
        <v>17</v>
      </c>
      <c r="B88" s="72">
        <v>13</v>
      </c>
      <c r="C88" s="65">
        <v>5141.4928136999997</v>
      </c>
      <c r="D88" s="73">
        <v>2757115.1508999998</v>
      </c>
      <c r="E88" s="73">
        <v>374.76443809</v>
      </c>
      <c r="F88" s="74">
        <v>0.18031721100000001</v>
      </c>
      <c r="G88" s="65">
        <v>1362.2805980999999</v>
      </c>
      <c r="H88" s="74">
        <v>6.03018876E-2</v>
      </c>
      <c r="I88" s="73">
        <v>249.35166061000001</v>
      </c>
      <c r="J88" s="74">
        <v>1.541954676</v>
      </c>
      <c r="K88" s="73">
        <v>221.30650009999999</v>
      </c>
      <c r="L88" s="74">
        <v>1.1561919536</v>
      </c>
      <c r="M88" s="73">
        <v>73.912202506</v>
      </c>
      <c r="N88" s="74">
        <v>0.50679229270000004</v>
      </c>
      <c r="O88" s="38" t="s">
        <v>83</v>
      </c>
      <c r="P88" s="14">
        <v>0</v>
      </c>
      <c r="Q88" s="73">
        <v>227.68336102999999</v>
      </c>
      <c r="R88" s="74">
        <v>0.27762327489999999</v>
      </c>
      <c r="S88" s="38" t="s">
        <v>83</v>
      </c>
      <c r="T88" s="14">
        <v>0</v>
      </c>
      <c r="U88" s="38" t="s">
        <v>83</v>
      </c>
      <c r="V88" s="14">
        <v>0</v>
      </c>
      <c r="W88" s="73">
        <v>4.6625694988999999</v>
      </c>
      <c r="X88" s="74">
        <v>3.4556634599999997E-2</v>
      </c>
      <c r="Y88" s="73">
        <v>166.30236350999999</v>
      </c>
      <c r="Z88" s="74">
        <v>2.6429544429999998</v>
      </c>
      <c r="AA88" s="38" t="s">
        <v>83</v>
      </c>
      <c r="AB88" s="14">
        <v>0</v>
      </c>
      <c r="AC88" s="73">
        <v>3.0659811000000002E-3</v>
      </c>
      <c r="AD88" s="74">
        <v>1.1119499999999999E-5</v>
      </c>
      <c r="AE88" s="38" t="s">
        <v>83</v>
      </c>
      <c r="AF88" s="14">
        <v>0</v>
      </c>
      <c r="AG88" s="38" t="s">
        <v>83</v>
      </c>
      <c r="AH88" s="14">
        <v>0</v>
      </c>
      <c r="AI88" s="73">
        <f t="shared" si="2"/>
        <v>3.0659811000000002E-3</v>
      </c>
      <c r="AJ88" s="74">
        <f t="shared" si="2"/>
        <v>1.1119499999999999E-5</v>
      </c>
      <c r="AK88" s="73">
        <v>225.09546287000001</v>
      </c>
      <c r="AL88" s="74">
        <v>2.4065313729</v>
      </c>
      <c r="AM88" s="38" t="s">
        <v>83</v>
      </c>
      <c r="AN88" s="14">
        <v>0</v>
      </c>
      <c r="AO88" s="38" t="s">
        <v>83</v>
      </c>
      <c r="AP88" s="14">
        <v>0</v>
      </c>
      <c r="AQ88" s="38" t="s">
        <v>83</v>
      </c>
      <c r="AR88" s="14">
        <v>0</v>
      </c>
      <c r="AS88" s="73">
        <v>215.34685277</v>
      </c>
      <c r="AT88" s="74">
        <v>4.8615169076999996</v>
      </c>
      <c r="AU88" s="73">
        <v>282.49296020999998</v>
      </c>
      <c r="AV88" s="74">
        <v>1.2867050084</v>
      </c>
      <c r="AW88" s="73">
        <v>112.31837566999999</v>
      </c>
      <c r="AX88" s="74">
        <v>0.7856390151</v>
      </c>
      <c r="AY88" s="73">
        <v>24.15295858</v>
      </c>
      <c r="AZ88" s="74">
        <v>0.1577858442</v>
      </c>
      <c r="BA88" s="61">
        <f t="shared" si="3"/>
        <v>146.02162595999999</v>
      </c>
      <c r="BB88" s="14">
        <f t="shared" si="3"/>
        <v>0.34328014910000004</v>
      </c>
      <c r="BC88" s="73">
        <v>5.5540957377</v>
      </c>
      <c r="BD88" s="14">
        <v>6.7955770000000003E-4</v>
      </c>
      <c r="BE88" s="73">
        <v>1461.3366825999999</v>
      </c>
      <c r="BF88" s="74">
        <v>5.3103392618000003</v>
      </c>
      <c r="BG88" s="74">
        <v>0.23955938569999999</v>
      </c>
      <c r="BH88" s="14">
        <v>9.8712778999999994E-3</v>
      </c>
      <c r="BI88" s="73">
        <v>5.3512065857</v>
      </c>
      <c r="BJ88" s="74">
        <v>3.2261826200000003E-2</v>
      </c>
      <c r="BK88" s="73">
        <v>68.560995919999996</v>
      </c>
      <c r="BL88" s="74">
        <v>0.47453046650000003</v>
      </c>
      <c r="BM88" s="77"/>
      <c r="BN88" s="14"/>
      <c r="BO88" s="77"/>
      <c r="BP88" s="14"/>
      <c r="BQ88" s="73">
        <v>141.27272009999999</v>
      </c>
      <c r="BR88" s="74">
        <v>9.3659617799999997E-2</v>
      </c>
      <c r="BS88" s="73">
        <v>86.410640925999999</v>
      </c>
      <c r="BT88" s="74">
        <v>0.18396365710000001</v>
      </c>
      <c r="BU88" s="77"/>
      <c r="BV88" s="14"/>
      <c r="BW88" s="77"/>
      <c r="BX88" s="14"/>
      <c r="BY88" s="77"/>
      <c r="BZ88" s="14"/>
      <c r="CA88" s="77"/>
      <c r="CB88" s="14"/>
      <c r="CC88" s="73">
        <v>2.4880309158</v>
      </c>
      <c r="CD88" s="74">
        <v>1.5956437300000001E-2</v>
      </c>
      <c r="CE88" s="73">
        <v>2.1745385830999999</v>
      </c>
      <c r="CF88" s="74">
        <v>1.8600197299999999E-2</v>
      </c>
      <c r="CG88" s="73">
        <v>43.19291801</v>
      </c>
      <c r="CH88" s="74">
        <v>0.2721407757</v>
      </c>
      <c r="CI88" s="73">
        <v>123.10944550000001</v>
      </c>
      <c r="CJ88" s="74">
        <v>2.3708136673000002</v>
      </c>
      <c r="CK88" s="76"/>
      <c r="CL88" s="14"/>
      <c r="CM88" s="77"/>
      <c r="CN88" s="16"/>
      <c r="CO88" s="73">
        <v>91.138202729</v>
      </c>
      <c r="CP88" s="74">
        <v>1.1748693812</v>
      </c>
      <c r="CQ88" s="73">
        <v>124.20865003999999</v>
      </c>
      <c r="CR88" s="74">
        <v>3.6866475265999998</v>
      </c>
      <c r="CS88" s="73">
        <v>713.02774425999996</v>
      </c>
      <c r="CT88" s="74">
        <v>2.5095989985</v>
      </c>
      <c r="CU88" s="73">
        <v>748.30893834000005</v>
      </c>
      <c r="CV88" s="67">
        <v>2.8007402631999998</v>
      </c>
      <c r="CW88" s="124">
        <v>4.7817427000000003E-2</v>
      </c>
      <c r="CX88" s="125">
        <v>8.6976458000000006E-2</v>
      </c>
      <c r="CY88" s="125">
        <v>0.1121605712</v>
      </c>
      <c r="CZ88" s="125">
        <v>0.12814053959999999</v>
      </c>
      <c r="DA88" s="125">
        <v>0.13944451469999999</v>
      </c>
      <c r="DB88" s="125">
        <v>0.1482955866</v>
      </c>
      <c r="DC88" s="125">
        <v>0.15542949850000001</v>
      </c>
      <c r="DD88" s="125">
        <v>0.1613901435</v>
      </c>
      <c r="DE88" s="125">
        <v>0.16646225540000001</v>
      </c>
      <c r="DF88" s="126">
        <v>0.1708860435</v>
      </c>
      <c r="DG88" s="127">
        <v>154.62949667999999</v>
      </c>
      <c r="DH88" s="14">
        <v>0.98212223919999997</v>
      </c>
      <c r="DI88" s="61">
        <v>96.254865816000006</v>
      </c>
      <c r="DJ88" s="14">
        <v>0.62018995229999996</v>
      </c>
      <c r="DK88" s="61">
        <v>60.670135117999997</v>
      </c>
      <c r="DL88" s="14">
        <v>0.39465488570000001</v>
      </c>
      <c r="DM88" s="61">
        <v>39.002029790000002</v>
      </c>
      <c r="DN88" s="14">
        <v>0.25580809609999999</v>
      </c>
      <c r="DO88" s="61">
        <v>25.789357473999999</v>
      </c>
      <c r="DP88" s="14">
        <v>0.17076603369999999</v>
      </c>
      <c r="DQ88" s="61">
        <v>17.598884319</v>
      </c>
      <c r="DR88" s="14">
        <v>0.11801938889999999</v>
      </c>
      <c r="DS88" s="61">
        <v>12.383324431</v>
      </c>
      <c r="DT88" s="14">
        <v>8.44831412E-2</v>
      </c>
      <c r="DU88" s="61">
        <v>8.9646768712</v>
      </c>
      <c r="DV88" s="14">
        <v>6.2580607199999999E-2</v>
      </c>
      <c r="DW88" s="61">
        <v>6.6566764954000002</v>
      </c>
      <c r="DX88" s="14">
        <v>4.7799176700000001E-2</v>
      </c>
      <c r="DY88" s="61">
        <v>5.0597011625999997</v>
      </c>
      <c r="DZ88" s="16">
        <v>3.7540257100000002E-2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DZ88"/>
  <sheetViews>
    <sheetView workbookViewId="0">
      <pane xSplit="4" ySplit="4" topLeftCell="E5" activePane="bottomRight" state="frozen"/>
      <selection activeCell="CV4" sqref="CV4"/>
      <selection pane="topRight" activeCell="CV4" sqref="CV4"/>
      <selection pane="bottomLeft" activeCell="CV4" sqref="CV4"/>
      <selection pane="bottomRight" activeCell="E5" sqref="E5"/>
    </sheetView>
  </sheetViews>
  <sheetFormatPr defaultColWidth="8.85546875" defaultRowHeight="15"/>
  <cols>
    <col min="1" max="2" width="12.42578125" style="68" customWidth="1"/>
    <col min="3" max="3" width="12.42578125" style="62" customWidth="1"/>
    <col min="4" max="4" width="15.140625" style="68" customWidth="1"/>
    <col min="5" max="10" width="12.42578125" style="68" customWidth="1"/>
    <col min="11" max="11" width="12.140625" style="68" customWidth="1"/>
    <col min="12" max="13" width="12.42578125" style="68" customWidth="1"/>
    <col min="14" max="14" width="13.85546875" style="68" bestFit="1" customWidth="1"/>
    <col min="15" max="16" width="12.42578125" style="68" hidden="1" customWidth="1"/>
    <col min="17" max="18" width="12.42578125" style="68" customWidth="1"/>
    <col min="19" max="22" width="12.42578125" style="68" hidden="1" customWidth="1"/>
    <col min="23" max="26" width="12.42578125" style="68" customWidth="1"/>
    <col min="27" max="28" width="12.42578125" style="68" hidden="1" customWidth="1"/>
    <col min="29" max="30" width="12.42578125" style="68" customWidth="1"/>
    <col min="31" max="34" width="12.42578125" style="68" hidden="1" customWidth="1"/>
    <col min="35" max="35" width="12.42578125" style="68" customWidth="1"/>
    <col min="36" max="38" width="12.140625" style="68" customWidth="1"/>
    <col min="39" max="44" width="12.140625" style="68" hidden="1" customWidth="1"/>
    <col min="45" max="55" width="12.140625" style="68" customWidth="1"/>
    <col min="56" max="60" width="12.42578125" style="68" customWidth="1"/>
    <col min="61" max="62" width="12.85546875" style="68" customWidth="1"/>
    <col min="63" max="64" width="13" style="68" customWidth="1"/>
    <col min="65" max="68" width="13" style="68" hidden="1" customWidth="1"/>
    <col min="69" max="72" width="13" style="68" customWidth="1"/>
    <col min="73" max="80" width="13" style="68" hidden="1" customWidth="1"/>
    <col min="81" max="88" width="13" style="68" customWidth="1"/>
    <col min="89" max="92" width="13" style="68" hidden="1" customWidth="1"/>
    <col min="93" max="100" width="13" style="68" customWidth="1"/>
    <col min="101" max="16384" width="8.85546875" style="68"/>
  </cols>
  <sheetData>
    <row r="1" spans="1:130">
      <c r="A1" s="69" t="s">
        <v>132</v>
      </c>
    </row>
    <row r="2" spans="1:130">
      <c r="A2" s="69" t="s">
        <v>18</v>
      </c>
    </row>
    <row r="3" spans="1:130">
      <c r="A3" s="69"/>
      <c r="B3" s="69"/>
      <c r="C3" s="22"/>
      <c r="D3" s="69"/>
      <c r="E3" s="69"/>
      <c r="F3" s="22"/>
      <c r="G3" s="69"/>
      <c r="H3" s="69"/>
      <c r="I3" s="22"/>
      <c r="J3" s="69"/>
      <c r="K3" s="69"/>
      <c r="L3" s="22"/>
      <c r="M3" s="69"/>
      <c r="N3" s="69"/>
      <c r="O3" s="22"/>
      <c r="P3" s="69"/>
      <c r="Q3" s="69"/>
      <c r="R3" s="22"/>
      <c r="S3" s="69"/>
      <c r="T3" s="69"/>
      <c r="U3" s="22"/>
      <c r="V3" s="69"/>
      <c r="W3" s="69"/>
      <c r="X3" s="22"/>
      <c r="Y3" s="69"/>
      <c r="Z3" s="69"/>
      <c r="AA3" s="22"/>
      <c r="AB3" s="69"/>
      <c r="AC3" s="69"/>
      <c r="AD3" s="22"/>
      <c r="AE3" s="69"/>
      <c r="AF3" s="69"/>
      <c r="AG3" s="22"/>
      <c r="AH3" s="69"/>
      <c r="AI3" s="69"/>
      <c r="AJ3" s="22"/>
      <c r="AK3" s="69"/>
      <c r="AL3" s="69"/>
      <c r="AM3" s="22"/>
      <c r="AN3" s="69"/>
      <c r="AO3" s="69"/>
      <c r="AP3" s="22"/>
      <c r="AQ3" s="69"/>
      <c r="AR3" s="69"/>
      <c r="AS3" s="22"/>
      <c r="AT3" s="69"/>
      <c r="AU3" s="69"/>
      <c r="AV3" s="22"/>
      <c r="AW3" s="69"/>
      <c r="AX3" s="69"/>
      <c r="AY3" s="22"/>
      <c r="AZ3" s="69"/>
      <c r="BA3" s="69"/>
      <c r="BB3" s="22"/>
      <c r="BC3" s="69"/>
      <c r="BD3" s="69"/>
      <c r="BE3" s="22"/>
      <c r="BF3" s="69"/>
      <c r="BG3" s="69"/>
      <c r="BH3" s="22"/>
      <c r="BI3" s="69"/>
      <c r="BJ3" s="69"/>
      <c r="BK3" s="22"/>
      <c r="BL3" s="69"/>
      <c r="BM3" s="69"/>
      <c r="BN3" s="22"/>
      <c r="BO3" s="69"/>
      <c r="BP3" s="69"/>
      <c r="BQ3" s="22"/>
      <c r="BR3" s="69"/>
      <c r="BS3" s="69"/>
      <c r="BT3" s="22"/>
      <c r="BU3" s="69"/>
      <c r="BV3" s="69"/>
      <c r="BW3" s="22"/>
      <c r="BX3" s="69"/>
      <c r="BY3" s="69"/>
      <c r="BZ3" s="22"/>
      <c r="CA3" s="69"/>
      <c r="CB3" s="69"/>
      <c r="CC3" s="22"/>
      <c r="CD3" s="69"/>
      <c r="CE3" s="69"/>
      <c r="CF3" s="22"/>
      <c r="CG3" s="69"/>
      <c r="CH3" s="69"/>
      <c r="CI3" s="22"/>
      <c r="CJ3" s="69"/>
      <c r="CK3" s="69"/>
      <c r="CL3" s="22"/>
      <c r="CM3" s="69"/>
      <c r="CN3" s="69"/>
      <c r="CO3" s="22"/>
      <c r="CP3" s="69"/>
      <c r="CQ3" s="69"/>
      <c r="CR3" s="22"/>
      <c r="CS3" s="69"/>
      <c r="CT3" s="69"/>
      <c r="CU3" s="22"/>
      <c r="CV3" s="69"/>
    </row>
    <row r="4" spans="1:130" s="3" customFormat="1" ht="45" customHeight="1">
      <c r="A4" s="11" t="s">
        <v>8</v>
      </c>
      <c r="B4" s="12" t="s">
        <v>7</v>
      </c>
      <c r="C4" s="59" t="s">
        <v>82</v>
      </c>
      <c r="D4" s="12" t="s">
        <v>81</v>
      </c>
      <c r="E4" s="17" t="s">
        <v>0</v>
      </c>
      <c r="F4" s="12" t="s">
        <v>19</v>
      </c>
      <c r="G4" s="17" t="s">
        <v>1</v>
      </c>
      <c r="H4" s="12" t="s">
        <v>20</v>
      </c>
      <c r="I4" s="12" t="s">
        <v>2</v>
      </c>
      <c r="J4" s="12" t="s">
        <v>21</v>
      </c>
      <c r="K4" s="12" t="s">
        <v>9</v>
      </c>
      <c r="L4" s="12" t="s">
        <v>22</v>
      </c>
      <c r="M4" s="12" t="s">
        <v>119</v>
      </c>
      <c r="N4" s="12" t="s">
        <v>120</v>
      </c>
      <c r="O4" s="12" t="s">
        <v>121</v>
      </c>
      <c r="P4" s="12" t="s">
        <v>121</v>
      </c>
      <c r="Q4" s="12" t="s">
        <v>3</v>
      </c>
      <c r="R4" s="12" t="s">
        <v>23</v>
      </c>
      <c r="S4" s="12" t="s">
        <v>121</v>
      </c>
      <c r="T4" s="12" t="s">
        <v>121</v>
      </c>
      <c r="U4" s="12" t="s">
        <v>121</v>
      </c>
      <c r="V4" s="12" t="s">
        <v>121</v>
      </c>
      <c r="W4" s="12" t="s">
        <v>4</v>
      </c>
      <c r="X4" s="12" t="s">
        <v>24</v>
      </c>
      <c r="Y4" s="12" t="s">
        <v>122</v>
      </c>
      <c r="Z4" s="12" t="s">
        <v>123</v>
      </c>
      <c r="AA4" s="12" t="s">
        <v>121</v>
      </c>
      <c r="AB4" s="12" t="s">
        <v>121</v>
      </c>
      <c r="AC4" s="12" t="s">
        <v>10</v>
      </c>
      <c r="AD4" s="12" t="s">
        <v>25</v>
      </c>
      <c r="AE4" s="12" t="s">
        <v>121</v>
      </c>
      <c r="AF4" s="12" t="s">
        <v>121</v>
      </c>
      <c r="AG4" s="12" t="s">
        <v>121</v>
      </c>
      <c r="AH4" s="12" t="s">
        <v>121</v>
      </c>
      <c r="AI4" s="12" t="s">
        <v>11</v>
      </c>
      <c r="AJ4" s="12" t="s">
        <v>26</v>
      </c>
      <c r="AK4" s="12" t="s">
        <v>12</v>
      </c>
      <c r="AL4" s="12" t="s">
        <v>27</v>
      </c>
      <c r="AM4" s="12" t="s">
        <v>121</v>
      </c>
      <c r="AN4" s="12" t="s">
        <v>121</v>
      </c>
      <c r="AO4" s="12" t="s">
        <v>121</v>
      </c>
      <c r="AP4" s="12" t="s">
        <v>121</v>
      </c>
      <c r="AQ4" s="12" t="s">
        <v>121</v>
      </c>
      <c r="AR4" s="12" t="s">
        <v>121</v>
      </c>
      <c r="AS4" s="12" t="s">
        <v>5</v>
      </c>
      <c r="AT4" s="12" t="s">
        <v>28</v>
      </c>
      <c r="AU4" s="12" t="s">
        <v>13</v>
      </c>
      <c r="AV4" s="12" t="s">
        <v>29</v>
      </c>
      <c r="AW4" s="12" t="s">
        <v>14</v>
      </c>
      <c r="AX4" s="12" t="s">
        <v>30</v>
      </c>
      <c r="AY4" s="12" t="s">
        <v>15</v>
      </c>
      <c r="AZ4" s="12" t="s">
        <v>31</v>
      </c>
      <c r="BA4" s="12" t="s">
        <v>16</v>
      </c>
      <c r="BB4" s="12" t="s">
        <v>32</v>
      </c>
      <c r="BC4" s="12" t="s">
        <v>71</v>
      </c>
      <c r="BD4" s="12" t="s">
        <v>72</v>
      </c>
      <c r="BE4" s="12" t="s">
        <v>6</v>
      </c>
      <c r="BF4" s="12" t="s">
        <v>33</v>
      </c>
      <c r="BG4" s="17" t="s">
        <v>70</v>
      </c>
      <c r="BH4" s="18" t="s">
        <v>73</v>
      </c>
      <c r="BI4" s="17" t="s">
        <v>124</v>
      </c>
      <c r="BJ4" s="12" t="s">
        <v>125</v>
      </c>
      <c r="BK4" s="12" t="s">
        <v>126</v>
      </c>
      <c r="BL4" s="12" t="s">
        <v>127</v>
      </c>
      <c r="BM4" s="39" t="s">
        <v>87</v>
      </c>
      <c r="BN4" s="12" t="s">
        <v>88</v>
      </c>
      <c r="BO4" s="39" t="s">
        <v>89</v>
      </c>
      <c r="BP4" s="12" t="s">
        <v>90</v>
      </c>
      <c r="BQ4" s="12" t="s">
        <v>91</v>
      </c>
      <c r="BR4" s="12" t="s">
        <v>92</v>
      </c>
      <c r="BS4" s="12" t="s">
        <v>93</v>
      </c>
      <c r="BT4" s="18" t="s">
        <v>94</v>
      </c>
      <c r="BU4" s="12" t="s">
        <v>121</v>
      </c>
      <c r="BV4" s="12" t="s">
        <v>121</v>
      </c>
      <c r="BW4" s="12" t="s">
        <v>121</v>
      </c>
      <c r="BX4" s="12" t="s">
        <v>121</v>
      </c>
      <c r="BY4" s="12" t="s">
        <v>121</v>
      </c>
      <c r="BZ4" s="12" t="s">
        <v>121</v>
      </c>
      <c r="CA4" s="12" t="s">
        <v>121</v>
      </c>
      <c r="CB4" s="12" t="s">
        <v>121</v>
      </c>
      <c r="CC4" s="17" t="s">
        <v>95</v>
      </c>
      <c r="CD4" s="12" t="s">
        <v>96</v>
      </c>
      <c r="CE4" s="12" t="s">
        <v>97</v>
      </c>
      <c r="CF4" s="12" t="s">
        <v>98</v>
      </c>
      <c r="CG4" s="12" t="s">
        <v>99</v>
      </c>
      <c r="CH4" s="12" t="s">
        <v>100</v>
      </c>
      <c r="CI4" s="12" t="s">
        <v>101</v>
      </c>
      <c r="CJ4" s="18" t="s">
        <v>102</v>
      </c>
      <c r="CK4" s="17" t="s">
        <v>121</v>
      </c>
      <c r="CL4" s="12" t="s">
        <v>121</v>
      </c>
      <c r="CM4" s="12" t="s">
        <v>121</v>
      </c>
      <c r="CN4" s="18" t="s">
        <v>121</v>
      </c>
      <c r="CO4" s="17" t="s">
        <v>103</v>
      </c>
      <c r="CP4" s="12" t="s">
        <v>104</v>
      </c>
      <c r="CQ4" s="12" t="s">
        <v>105</v>
      </c>
      <c r="CR4" s="12" t="s">
        <v>106</v>
      </c>
      <c r="CS4" s="12" t="s">
        <v>107</v>
      </c>
      <c r="CT4" s="12" t="s">
        <v>108</v>
      </c>
      <c r="CU4" s="12" t="s">
        <v>303</v>
      </c>
      <c r="CV4" s="18" t="s">
        <v>304</v>
      </c>
      <c r="CW4" s="17" t="s">
        <v>156</v>
      </c>
      <c r="CX4" s="12" t="s">
        <v>157</v>
      </c>
      <c r="CY4" s="12" t="s">
        <v>158</v>
      </c>
      <c r="CZ4" s="12" t="s">
        <v>159</v>
      </c>
      <c r="DA4" s="12" t="s">
        <v>160</v>
      </c>
      <c r="DB4" s="12" t="s">
        <v>161</v>
      </c>
      <c r="DC4" s="12" t="s">
        <v>162</v>
      </c>
      <c r="DD4" s="12" t="s">
        <v>163</v>
      </c>
      <c r="DE4" s="12" t="s">
        <v>164</v>
      </c>
      <c r="DF4" s="18" t="s">
        <v>165</v>
      </c>
      <c r="DG4" s="17" t="s">
        <v>166</v>
      </c>
      <c r="DH4" s="12" t="s">
        <v>167</v>
      </c>
      <c r="DI4" s="12" t="s">
        <v>168</v>
      </c>
      <c r="DJ4" s="12" t="s">
        <v>169</v>
      </c>
      <c r="DK4" s="12" t="s">
        <v>170</v>
      </c>
      <c r="DL4" s="12" t="s">
        <v>171</v>
      </c>
      <c r="DM4" s="12" t="s">
        <v>172</v>
      </c>
      <c r="DN4" s="12" t="s">
        <v>173</v>
      </c>
      <c r="DO4" s="12" t="s">
        <v>174</v>
      </c>
      <c r="DP4" s="12" t="s">
        <v>175</v>
      </c>
      <c r="DQ4" s="12" t="s">
        <v>176</v>
      </c>
      <c r="DR4" s="12" t="s">
        <v>177</v>
      </c>
      <c r="DS4" s="12" t="s">
        <v>178</v>
      </c>
      <c r="DT4" s="12" t="s">
        <v>179</v>
      </c>
      <c r="DU4" s="12" t="s">
        <v>180</v>
      </c>
      <c r="DV4" s="12" t="s">
        <v>181</v>
      </c>
      <c r="DW4" s="12" t="s">
        <v>182</v>
      </c>
      <c r="DX4" s="12" t="s">
        <v>183</v>
      </c>
      <c r="DY4" s="12" t="s">
        <v>184</v>
      </c>
      <c r="DZ4" s="18" t="s">
        <v>185</v>
      </c>
    </row>
    <row r="5" spans="1:130">
      <c r="A5" s="8">
        <v>0</v>
      </c>
      <c r="B5" s="63">
        <v>70349</v>
      </c>
      <c r="C5" s="64">
        <v>0</v>
      </c>
      <c r="D5" s="70">
        <v>0</v>
      </c>
      <c r="E5" s="70">
        <v>0</v>
      </c>
      <c r="F5" s="71">
        <v>3.9308199999999997E-5</v>
      </c>
      <c r="G5" s="64">
        <v>0</v>
      </c>
      <c r="H5" s="71">
        <v>1.1787099999999999E-5</v>
      </c>
      <c r="I5" s="70">
        <v>0</v>
      </c>
      <c r="J5" s="71">
        <v>9.4340900000000003E-5</v>
      </c>
      <c r="K5" s="70">
        <v>0</v>
      </c>
      <c r="L5" s="71">
        <v>0</v>
      </c>
      <c r="M5" s="70">
        <v>0</v>
      </c>
      <c r="N5" s="71">
        <v>1.01032E-5</v>
      </c>
      <c r="O5" s="37" t="s">
        <v>83</v>
      </c>
      <c r="P5" s="13">
        <v>0</v>
      </c>
      <c r="Q5" s="70">
        <v>0</v>
      </c>
      <c r="R5" s="71">
        <v>2.24313E-5</v>
      </c>
      <c r="S5" s="37" t="s">
        <v>83</v>
      </c>
      <c r="T5" s="13">
        <v>0</v>
      </c>
      <c r="U5" s="37" t="s">
        <v>83</v>
      </c>
      <c r="V5" s="13">
        <v>0</v>
      </c>
      <c r="W5" s="70">
        <v>0</v>
      </c>
      <c r="X5" s="71">
        <v>0</v>
      </c>
      <c r="Y5" s="70">
        <v>0</v>
      </c>
      <c r="Z5" s="71">
        <v>0</v>
      </c>
      <c r="AA5" s="37" t="s">
        <v>83</v>
      </c>
      <c r="AB5" s="13">
        <v>0</v>
      </c>
      <c r="AC5" s="70">
        <v>0</v>
      </c>
      <c r="AD5" s="71">
        <v>0</v>
      </c>
      <c r="AE5" s="37" t="s">
        <v>83</v>
      </c>
      <c r="AF5" s="13">
        <v>0</v>
      </c>
      <c r="AG5" s="37" t="s">
        <v>83</v>
      </c>
      <c r="AH5" s="13">
        <v>0</v>
      </c>
      <c r="AI5" s="70">
        <f>AC5</f>
        <v>0</v>
      </c>
      <c r="AJ5" s="71">
        <f>AD5</f>
        <v>0</v>
      </c>
      <c r="AK5" s="70">
        <v>0</v>
      </c>
      <c r="AL5" s="71">
        <v>1.169485E-4</v>
      </c>
      <c r="AM5" s="37" t="s">
        <v>83</v>
      </c>
      <c r="AN5" s="13">
        <v>0</v>
      </c>
      <c r="AO5" s="37" t="s">
        <v>83</v>
      </c>
      <c r="AP5" s="13">
        <v>0</v>
      </c>
      <c r="AQ5" s="37" t="s">
        <v>83</v>
      </c>
      <c r="AR5" s="13">
        <v>0</v>
      </c>
      <c r="AS5" s="70">
        <v>0</v>
      </c>
      <c r="AT5" s="71">
        <v>1.8406609999999999E-4</v>
      </c>
      <c r="AU5" s="70">
        <v>0</v>
      </c>
      <c r="AV5" s="71">
        <v>5.0516100000000002E-5</v>
      </c>
      <c r="AW5" s="70">
        <v>0</v>
      </c>
      <c r="AX5" s="71">
        <v>5.0516100000000002E-5</v>
      </c>
      <c r="AY5" s="70">
        <v>0</v>
      </c>
      <c r="AZ5" s="71">
        <v>0</v>
      </c>
      <c r="BA5" s="60">
        <v>0</v>
      </c>
      <c r="BB5" s="13">
        <v>0</v>
      </c>
      <c r="BC5" s="70">
        <v>0</v>
      </c>
      <c r="BD5" s="13">
        <v>0</v>
      </c>
      <c r="BE5" s="70">
        <v>0</v>
      </c>
      <c r="BF5" s="71">
        <v>3.6076290000000002E-4</v>
      </c>
      <c r="BG5" s="71">
        <v>5.8935499999999998E-5</v>
      </c>
      <c r="BH5" s="13">
        <v>0</v>
      </c>
      <c r="BI5" s="70">
        <v>0</v>
      </c>
      <c r="BJ5" s="71">
        <v>0</v>
      </c>
      <c r="BK5" s="70">
        <v>0</v>
      </c>
      <c r="BL5" s="71">
        <v>1.01032E-5</v>
      </c>
      <c r="BM5" s="7"/>
      <c r="BN5" s="13"/>
      <c r="BO5" s="7"/>
      <c r="BP5" s="13"/>
      <c r="BQ5" s="70">
        <v>0</v>
      </c>
      <c r="BR5" s="71">
        <v>2.24313E-5</v>
      </c>
      <c r="BS5" s="70">
        <v>0</v>
      </c>
      <c r="BT5" s="71">
        <v>0</v>
      </c>
      <c r="BU5" s="7"/>
      <c r="BV5" s="13"/>
      <c r="BW5" s="7"/>
      <c r="BX5" s="13"/>
      <c r="BY5" s="7"/>
      <c r="BZ5" s="13"/>
      <c r="CA5" s="7"/>
      <c r="CB5" s="13"/>
      <c r="CC5" s="70">
        <v>0</v>
      </c>
      <c r="CD5" s="71">
        <v>0</v>
      </c>
      <c r="CE5" s="70">
        <v>0</v>
      </c>
      <c r="CF5" s="71">
        <v>0</v>
      </c>
      <c r="CG5" s="70">
        <v>0</v>
      </c>
      <c r="CH5" s="71">
        <v>0</v>
      </c>
      <c r="CI5" s="70">
        <v>0</v>
      </c>
      <c r="CJ5" s="71">
        <v>0</v>
      </c>
      <c r="CK5" s="6"/>
      <c r="CL5" s="13"/>
      <c r="CM5" s="7"/>
      <c r="CN5" s="15"/>
      <c r="CO5" s="70">
        <v>0</v>
      </c>
      <c r="CP5" s="71">
        <v>5.4992499999999999E-5</v>
      </c>
      <c r="CQ5" s="70">
        <v>0</v>
      </c>
      <c r="CR5" s="71">
        <v>1.2907359999999999E-4</v>
      </c>
      <c r="CS5" s="70">
        <v>0</v>
      </c>
      <c r="CT5" s="71">
        <v>1.8000420000000001E-4</v>
      </c>
      <c r="CU5" s="70">
        <v>0</v>
      </c>
      <c r="CV5" s="66">
        <v>1.8075869999999999E-4</v>
      </c>
      <c r="CW5" s="121">
        <v>1.1787099999999999E-5</v>
      </c>
      <c r="CX5" s="122">
        <v>2.3574199999999999E-5</v>
      </c>
      <c r="CY5" s="122">
        <v>3.5361300000000003E-5</v>
      </c>
      <c r="CZ5" s="122">
        <v>4.7148399999999997E-5</v>
      </c>
      <c r="DA5" s="122">
        <v>5.8935499999999998E-5</v>
      </c>
      <c r="DB5" s="122">
        <v>5.8935499999999998E-5</v>
      </c>
      <c r="DC5" s="122">
        <v>5.8935499999999998E-5</v>
      </c>
      <c r="DD5" s="122">
        <v>5.8935499999999998E-5</v>
      </c>
      <c r="DE5" s="122">
        <v>5.8935499999999998E-5</v>
      </c>
      <c r="DF5" s="123">
        <v>5.8935499999999998E-5</v>
      </c>
      <c r="DG5" s="80">
        <v>0</v>
      </c>
      <c r="DH5" s="13">
        <v>1.1787099999999999E-5</v>
      </c>
      <c r="DI5" s="60">
        <v>0</v>
      </c>
      <c r="DJ5" s="13">
        <v>0</v>
      </c>
      <c r="DK5" s="60">
        <v>0</v>
      </c>
      <c r="DL5" s="13">
        <v>0</v>
      </c>
      <c r="DM5" s="60">
        <v>0</v>
      </c>
      <c r="DN5" s="13">
        <v>0</v>
      </c>
      <c r="DO5" s="60">
        <v>0</v>
      </c>
      <c r="DP5" s="13">
        <v>0</v>
      </c>
      <c r="DQ5" s="60">
        <v>0</v>
      </c>
      <c r="DR5" s="13">
        <v>0</v>
      </c>
      <c r="DS5" s="60">
        <v>0</v>
      </c>
      <c r="DT5" s="13">
        <v>0</v>
      </c>
      <c r="DU5" s="60">
        <v>0</v>
      </c>
      <c r="DV5" s="13">
        <v>0</v>
      </c>
      <c r="DW5" s="60">
        <v>0</v>
      </c>
      <c r="DX5" s="13">
        <v>0</v>
      </c>
      <c r="DY5" s="60">
        <v>0</v>
      </c>
      <c r="DZ5" s="15">
        <v>0</v>
      </c>
    </row>
    <row r="6" spans="1:130">
      <c r="A6" s="8">
        <v>100</v>
      </c>
      <c r="B6" s="63">
        <v>8808</v>
      </c>
      <c r="C6" s="64">
        <v>81.912473391000006</v>
      </c>
      <c r="D6" s="70">
        <v>67.369184083999997</v>
      </c>
      <c r="E6" s="70">
        <v>8.6732113000000007E-3</v>
      </c>
      <c r="F6" s="71">
        <v>1.725645E-4</v>
      </c>
      <c r="G6" s="64">
        <v>1.0430086E-3</v>
      </c>
      <c r="H6" s="71">
        <v>2.28298E-5</v>
      </c>
      <c r="I6" s="70">
        <v>2.0058174009999998</v>
      </c>
      <c r="J6" s="71">
        <v>2.54133403E-2</v>
      </c>
      <c r="K6" s="70">
        <v>0.51099400090000002</v>
      </c>
      <c r="L6" s="71">
        <v>6.1700883000000003E-3</v>
      </c>
      <c r="M6" s="70">
        <v>0.15627526689999999</v>
      </c>
      <c r="N6" s="71">
        <v>2.1882545999999999E-3</v>
      </c>
      <c r="O6" s="37" t="s">
        <v>83</v>
      </c>
      <c r="P6" s="13">
        <v>0</v>
      </c>
      <c r="Q6" s="70">
        <v>0</v>
      </c>
      <c r="R6" s="71">
        <v>2.0587699999999999E-5</v>
      </c>
      <c r="S6" s="37" t="s">
        <v>83</v>
      </c>
      <c r="T6" s="13">
        <v>0</v>
      </c>
      <c r="U6" s="37" t="s">
        <v>83</v>
      </c>
      <c r="V6" s="13">
        <v>0</v>
      </c>
      <c r="W6" s="70">
        <v>0</v>
      </c>
      <c r="X6" s="71">
        <v>0</v>
      </c>
      <c r="Y6" s="70">
        <v>5.2093132899999998E-2</v>
      </c>
      <c r="Z6" s="71">
        <v>1.5187834E-3</v>
      </c>
      <c r="AA6" s="37" t="s">
        <v>83</v>
      </c>
      <c r="AB6" s="13">
        <v>0</v>
      </c>
      <c r="AC6" s="70">
        <v>0</v>
      </c>
      <c r="AD6" s="71">
        <v>0</v>
      </c>
      <c r="AE6" s="37" t="s">
        <v>83</v>
      </c>
      <c r="AF6" s="13">
        <v>0</v>
      </c>
      <c r="AG6" s="37" t="s">
        <v>83</v>
      </c>
      <c r="AH6" s="13">
        <v>0</v>
      </c>
      <c r="AI6" s="70">
        <f t="shared" ref="AI6:AJ69" si="0">AC6</f>
        <v>0</v>
      </c>
      <c r="AJ6" s="71">
        <f t="shared" si="0"/>
        <v>0</v>
      </c>
      <c r="AK6" s="70">
        <v>2.1740595286</v>
      </c>
      <c r="AL6" s="71">
        <v>4.4041367499999998E-2</v>
      </c>
      <c r="AM6" s="37" t="s">
        <v>83</v>
      </c>
      <c r="AN6" s="13">
        <v>0</v>
      </c>
      <c r="AO6" s="37" t="s">
        <v>83</v>
      </c>
      <c r="AP6" s="13">
        <v>0</v>
      </c>
      <c r="AQ6" s="37" t="s">
        <v>83</v>
      </c>
      <c r="AR6" s="13">
        <v>0</v>
      </c>
      <c r="AS6" s="70">
        <v>0.4185602913</v>
      </c>
      <c r="AT6" s="71">
        <v>2.8425403799999999E-2</v>
      </c>
      <c r="AU6" s="70">
        <v>0.1197695666</v>
      </c>
      <c r="AV6" s="71">
        <v>2.9688509000000002E-3</v>
      </c>
      <c r="AW6" s="70">
        <v>8.6907540399999997E-2</v>
      </c>
      <c r="AX6" s="71">
        <v>2.4114212E-3</v>
      </c>
      <c r="AY6" s="70">
        <v>1.7530058599999999E-2</v>
      </c>
      <c r="AZ6" s="71">
        <v>2.945666E-4</v>
      </c>
      <c r="BA6" s="60">
        <f t="shared" ref="BA6:BB69" si="1">AU6-(AW6+AY6)</f>
        <v>1.533196760000001E-2</v>
      </c>
      <c r="BB6" s="13">
        <f t="shared" si="1"/>
        <v>2.6286309999999993E-4</v>
      </c>
      <c r="BC6" s="70">
        <v>0</v>
      </c>
      <c r="BD6" s="13">
        <v>0</v>
      </c>
      <c r="BE6" s="70">
        <v>1.9619212856999999</v>
      </c>
      <c r="BF6" s="71">
        <v>6.33919971E-2</v>
      </c>
      <c r="BG6" s="71">
        <v>7.7835899999999998E-5</v>
      </c>
      <c r="BH6" s="13">
        <v>0</v>
      </c>
      <c r="BI6" s="70">
        <v>9.5979249999999996E-4</v>
      </c>
      <c r="BJ6" s="71">
        <v>4.7830900000000003E-5</v>
      </c>
      <c r="BK6" s="70">
        <v>0.15531547449999999</v>
      </c>
      <c r="BL6" s="71">
        <v>2.1404237E-3</v>
      </c>
      <c r="BM6" s="7"/>
      <c r="BN6" s="13"/>
      <c r="BO6" s="7"/>
      <c r="BP6" s="13"/>
      <c r="BQ6" s="70">
        <v>0</v>
      </c>
      <c r="BR6" s="71">
        <v>2.0587699999999999E-5</v>
      </c>
      <c r="BS6" s="70">
        <v>0</v>
      </c>
      <c r="BT6" s="71">
        <v>0</v>
      </c>
      <c r="BU6" s="7"/>
      <c r="BV6" s="13"/>
      <c r="BW6" s="7"/>
      <c r="BX6" s="13"/>
      <c r="BY6" s="7"/>
      <c r="BZ6" s="13"/>
      <c r="CA6" s="7"/>
      <c r="CB6" s="13"/>
      <c r="CC6" s="70">
        <v>0</v>
      </c>
      <c r="CD6" s="71">
        <v>0</v>
      </c>
      <c r="CE6" s="70">
        <v>0</v>
      </c>
      <c r="CF6" s="71">
        <v>0</v>
      </c>
      <c r="CG6" s="70">
        <v>0</v>
      </c>
      <c r="CH6" s="71">
        <v>0</v>
      </c>
      <c r="CI6" s="70">
        <v>5.2093132899999998E-2</v>
      </c>
      <c r="CJ6" s="71">
        <v>1.5187834E-3</v>
      </c>
      <c r="CK6" s="6"/>
      <c r="CL6" s="13"/>
      <c r="CM6" s="7"/>
      <c r="CN6" s="15"/>
      <c r="CO6" s="70">
        <v>5.3053041500000002E-2</v>
      </c>
      <c r="CP6" s="71">
        <v>1.7802959E-3</v>
      </c>
      <c r="CQ6" s="70">
        <v>0.36550724979999999</v>
      </c>
      <c r="CR6" s="71">
        <v>2.6645107899999999E-2</v>
      </c>
      <c r="CS6" s="70">
        <v>4.2071470399999998E-2</v>
      </c>
      <c r="CT6" s="71">
        <v>5.7080055999999997E-3</v>
      </c>
      <c r="CU6" s="70">
        <v>1.9198498152000001</v>
      </c>
      <c r="CV6" s="66">
        <v>5.7683991499999997E-2</v>
      </c>
      <c r="CW6" s="121">
        <v>2.28298E-5</v>
      </c>
      <c r="CX6" s="122">
        <v>4.5659499999999999E-5</v>
      </c>
      <c r="CY6" s="122">
        <v>5.6385000000000003E-5</v>
      </c>
      <c r="CZ6" s="122">
        <v>6.71104E-5</v>
      </c>
      <c r="DA6" s="122">
        <v>7.7835899999999998E-5</v>
      </c>
      <c r="DB6" s="122">
        <v>7.7835899999999998E-5</v>
      </c>
      <c r="DC6" s="122">
        <v>7.7835899999999998E-5</v>
      </c>
      <c r="DD6" s="122">
        <v>7.7835899999999998E-5</v>
      </c>
      <c r="DE6" s="122">
        <v>7.7835899999999998E-5</v>
      </c>
      <c r="DF6" s="123">
        <v>7.7835899999999998E-5</v>
      </c>
      <c r="DG6" s="80">
        <v>4.2548217700000002E-2</v>
      </c>
      <c r="DH6" s="13">
        <v>1.3141336999999999E-3</v>
      </c>
      <c r="DI6" s="60">
        <v>7.0231989000000003E-3</v>
      </c>
      <c r="DJ6" s="13">
        <v>2.6449489999999997E-4</v>
      </c>
      <c r="DK6" s="60">
        <v>7.0283909999999995E-4</v>
      </c>
      <c r="DL6" s="13">
        <v>3.0152099999999999E-5</v>
      </c>
      <c r="DM6" s="60">
        <v>0</v>
      </c>
      <c r="DN6" s="13">
        <v>0</v>
      </c>
      <c r="DO6" s="60">
        <v>0</v>
      </c>
      <c r="DP6" s="13">
        <v>0</v>
      </c>
      <c r="DQ6" s="60">
        <v>0</v>
      </c>
      <c r="DR6" s="13">
        <v>0</v>
      </c>
      <c r="DS6" s="60">
        <v>0</v>
      </c>
      <c r="DT6" s="13">
        <v>0</v>
      </c>
      <c r="DU6" s="60">
        <v>0</v>
      </c>
      <c r="DV6" s="13">
        <v>0</v>
      </c>
      <c r="DW6" s="60">
        <v>0</v>
      </c>
      <c r="DX6" s="13">
        <v>0</v>
      </c>
      <c r="DY6" s="60">
        <v>0</v>
      </c>
      <c r="DZ6" s="15">
        <v>0</v>
      </c>
    </row>
    <row r="7" spans="1:130">
      <c r="A7" s="8">
        <v>200</v>
      </c>
      <c r="B7" s="63">
        <v>23519</v>
      </c>
      <c r="C7" s="64">
        <v>159.74665155</v>
      </c>
      <c r="D7" s="70">
        <v>149.06848421000001</v>
      </c>
      <c r="E7" s="70">
        <v>0.1123382292</v>
      </c>
      <c r="F7" s="71">
        <v>7.7279689999999995E-4</v>
      </c>
      <c r="G7" s="64">
        <v>7.2223800000000005E-4</v>
      </c>
      <c r="H7" s="71">
        <v>1.69784E-5</v>
      </c>
      <c r="I7" s="70">
        <v>17.153212251999999</v>
      </c>
      <c r="J7" s="71">
        <v>0.14348064050000001</v>
      </c>
      <c r="K7" s="70">
        <v>4.5956551321000001</v>
      </c>
      <c r="L7" s="71">
        <v>3.73146169E-2</v>
      </c>
      <c r="M7" s="70">
        <v>0.99414648760000002</v>
      </c>
      <c r="N7" s="71">
        <v>9.8686022999999994E-3</v>
      </c>
      <c r="O7" s="37" t="s">
        <v>83</v>
      </c>
      <c r="P7" s="13">
        <v>0</v>
      </c>
      <c r="Q7" s="70">
        <v>1.9900625700000001E-2</v>
      </c>
      <c r="R7" s="71">
        <v>1.60309E-4</v>
      </c>
      <c r="S7" s="37" t="s">
        <v>83</v>
      </c>
      <c r="T7" s="13">
        <v>0</v>
      </c>
      <c r="U7" s="37" t="s">
        <v>83</v>
      </c>
      <c r="V7" s="13">
        <v>0</v>
      </c>
      <c r="W7" s="70">
        <v>0</v>
      </c>
      <c r="X7" s="71">
        <v>0</v>
      </c>
      <c r="Y7" s="70">
        <v>0.29769720760000001</v>
      </c>
      <c r="Z7" s="71">
        <v>7.7163554000000004E-3</v>
      </c>
      <c r="AA7" s="37" t="s">
        <v>83</v>
      </c>
      <c r="AB7" s="13">
        <v>0</v>
      </c>
      <c r="AC7" s="70">
        <v>0</v>
      </c>
      <c r="AD7" s="71">
        <v>0</v>
      </c>
      <c r="AE7" s="37" t="s">
        <v>83</v>
      </c>
      <c r="AF7" s="13">
        <v>0</v>
      </c>
      <c r="AG7" s="37" t="s">
        <v>83</v>
      </c>
      <c r="AH7" s="13">
        <v>0</v>
      </c>
      <c r="AI7" s="70">
        <f t="shared" si="0"/>
        <v>0</v>
      </c>
      <c r="AJ7" s="71">
        <f t="shared" si="0"/>
        <v>0</v>
      </c>
      <c r="AK7" s="70">
        <v>6.4635178048000004</v>
      </c>
      <c r="AL7" s="71">
        <v>0.1133577479</v>
      </c>
      <c r="AM7" s="37" t="s">
        <v>83</v>
      </c>
      <c r="AN7" s="13">
        <v>0</v>
      </c>
      <c r="AO7" s="37" t="s">
        <v>83</v>
      </c>
      <c r="AP7" s="13">
        <v>0</v>
      </c>
      <c r="AQ7" s="37" t="s">
        <v>83</v>
      </c>
      <c r="AR7" s="13">
        <v>0</v>
      </c>
      <c r="AS7" s="70">
        <v>2.1450864867999999</v>
      </c>
      <c r="AT7" s="71">
        <v>0.1250167127</v>
      </c>
      <c r="AU7" s="70">
        <v>0.60289813820000004</v>
      </c>
      <c r="AV7" s="71">
        <v>1.1658982300000001E-2</v>
      </c>
      <c r="AW7" s="70">
        <v>0.33925987670000002</v>
      </c>
      <c r="AX7" s="71">
        <v>7.4202731000000003E-3</v>
      </c>
      <c r="AY7" s="70">
        <v>0.18819355809999999</v>
      </c>
      <c r="AZ7" s="71">
        <v>3.2497569999999998E-3</v>
      </c>
      <c r="BA7" s="60">
        <f t="shared" si="1"/>
        <v>7.544470340000009E-2</v>
      </c>
      <c r="BB7" s="13">
        <f t="shared" si="1"/>
        <v>9.8895220000000048E-4</v>
      </c>
      <c r="BC7" s="70">
        <v>0</v>
      </c>
      <c r="BD7" s="13">
        <v>0</v>
      </c>
      <c r="BE7" s="70">
        <v>7.0006756451000003</v>
      </c>
      <c r="BF7" s="71">
        <v>0.1320864179</v>
      </c>
      <c r="BG7" s="71">
        <v>5.9747100000000003E-5</v>
      </c>
      <c r="BH7" s="13">
        <v>0</v>
      </c>
      <c r="BI7" s="70">
        <v>1.26150341E-2</v>
      </c>
      <c r="BJ7" s="71">
        <v>2.7993799999999998E-4</v>
      </c>
      <c r="BK7" s="70">
        <v>0.98153145350000004</v>
      </c>
      <c r="BL7" s="71">
        <v>9.5886644000000004E-3</v>
      </c>
      <c r="BM7" s="7"/>
      <c r="BN7" s="13"/>
      <c r="BO7" s="7"/>
      <c r="BP7" s="13"/>
      <c r="BQ7" s="70">
        <v>0</v>
      </c>
      <c r="BR7" s="71">
        <v>1.69306E-5</v>
      </c>
      <c r="BS7" s="70">
        <v>1.9900625700000001E-2</v>
      </c>
      <c r="BT7" s="71">
        <v>1.4337829999999999E-4</v>
      </c>
      <c r="BU7" s="7"/>
      <c r="BV7" s="13"/>
      <c r="BW7" s="7"/>
      <c r="BX7" s="13"/>
      <c r="BY7" s="7"/>
      <c r="BZ7" s="13"/>
      <c r="CA7" s="7"/>
      <c r="CB7" s="13"/>
      <c r="CC7" s="70">
        <v>0</v>
      </c>
      <c r="CD7" s="71">
        <v>0</v>
      </c>
      <c r="CE7" s="70">
        <v>0</v>
      </c>
      <c r="CF7" s="71">
        <v>0</v>
      </c>
      <c r="CG7" s="70">
        <v>0</v>
      </c>
      <c r="CH7" s="71">
        <v>0</v>
      </c>
      <c r="CI7" s="70">
        <v>0.29769720760000001</v>
      </c>
      <c r="CJ7" s="71">
        <v>7.7163554000000004E-3</v>
      </c>
      <c r="CK7" s="6"/>
      <c r="CL7" s="13"/>
      <c r="CM7" s="7"/>
      <c r="CN7" s="15"/>
      <c r="CO7" s="70">
        <v>0.20919887779999999</v>
      </c>
      <c r="CP7" s="71">
        <v>6.4913330999999998E-3</v>
      </c>
      <c r="CQ7" s="70">
        <v>1.9358876089999999</v>
      </c>
      <c r="CR7" s="71">
        <v>0.11852537959999999</v>
      </c>
      <c r="CS7" s="70">
        <v>0.13398541659999999</v>
      </c>
      <c r="CT7" s="71">
        <v>1.4448790899999999E-2</v>
      </c>
      <c r="CU7" s="70">
        <v>6.8666902285000004</v>
      </c>
      <c r="CV7" s="66">
        <v>0.11763762699999999</v>
      </c>
      <c r="CW7" s="121">
        <v>1.69784E-5</v>
      </c>
      <c r="CX7" s="122">
        <v>3.39569E-5</v>
      </c>
      <c r="CY7" s="122">
        <v>4.2553599999999999E-5</v>
      </c>
      <c r="CZ7" s="122">
        <v>5.1150399999999997E-5</v>
      </c>
      <c r="DA7" s="122">
        <v>5.9747100000000003E-5</v>
      </c>
      <c r="DB7" s="122">
        <v>5.9747100000000003E-5</v>
      </c>
      <c r="DC7" s="122">
        <v>5.9747100000000003E-5</v>
      </c>
      <c r="DD7" s="122">
        <v>5.9747100000000003E-5</v>
      </c>
      <c r="DE7" s="122">
        <v>5.9747100000000003E-5</v>
      </c>
      <c r="DF7" s="123">
        <v>5.9747100000000003E-5</v>
      </c>
      <c r="DG7" s="80">
        <v>0.48479585590000002</v>
      </c>
      <c r="DH7" s="13">
        <v>6.7678976000000004E-3</v>
      </c>
      <c r="DI7" s="60">
        <v>2.1983349900000001E-2</v>
      </c>
      <c r="DJ7" s="13">
        <v>6.1336310000000005E-4</v>
      </c>
      <c r="DK7" s="60">
        <v>4.1359858999999999E-3</v>
      </c>
      <c r="DL7" s="13">
        <v>1.3013369999999999E-4</v>
      </c>
      <c r="DM7" s="60">
        <v>5.5893429999999997E-4</v>
      </c>
      <c r="DN7" s="13">
        <v>2.1177000000000001E-5</v>
      </c>
      <c r="DO7" s="60">
        <v>1.240104E-4</v>
      </c>
      <c r="DP7" s="13">
        <v>5.4410080000000003E-6</v>
      </c>
      <c r="DQ7" s="60">
        <v>0</v>
      </c>
      <c r="DR7" s="13">
        <v>0</v>
      </c>
      <c r="DS7" s="60">
        <v>0</v>
      </c>
      <c r="DT7" s="13">
        <v>0</v>
      </c>
      <c r="DU7" s="60">
        <v>0</v>
      </c>
      <c r="DV7" s="13">
        <v>0</v>
      </c>
      <c r="DW7" s="60">
        <v>0</v>
      </c>
      <c r="DX7" s="13">
        <v>0</v>
      </c>
      <c r="DY7" s="60">
        <v>0</v>
      </c>
      <c r="DZ7" s="15">
        <v>0</v>
      </c>
    </row>
    <row r="8" spans="1:130">
      <c r="A8" s="8">
        <v>300</v>
      </c>
      <c r="B8" s="63">
        <v>21959</v>
      </c>
      <c r="C8" s="64">
        <v>232.55278261999999</v>
      </c>
      <c r="D8" s="70">
        <v>249.09316206</v>
      </c>
      <c r="E8" s="70">
        <v>0.42621248119999999</v>
      </c>
      <c r="F8" s="71">
        <v>2.0491566000000001E-3</v>
      </c>
      <c r="G8" s="64">
        <v>5.5209029999999997E-4</v>
      </c>
      <c r="H8" s="71">
        <v>2.99331E-5</v>
      </c>
      <c r="I8" s="70">
        <v>32.864550551999997</v>
      </c>
      <c r="J8" s="71">
        <v>0.2496523383</v>
      </c>
      <c r="K8" s="70">
        <v>9.2757425381999994</v>
      </c>
      <c r="L8" s="71">
        <v>6.7528861100000004E-2</v>
      </c>
      <c r="M8" s="70">
        <v>1.8759554851</v>
      </c>
      <c r="N8" s="71">
        <v>1.8074662500000001E-2</v>
      </c>
      <c r="O8" s="37" t="s">
        <v>83</v>
      </c>
      <c r="P8" s="13">
        <v>0</v>
      </c>
      <c r="Q8" s="70">
        <v>3.2996980699999998E-2</v>
      </c>
      <c r="R8" s="71">
        <v>2.838106E-4</v>
      </c>
      <c r="S8" s="37" t="s">
        <v>83</v>
      </c>
      <c r="T8" s="13">
        <v>0</v>
      </c>
      <c r="U8" s="37" t="s">
        <v>83</v>
      </c>
      <c r="V8" s="13">
        <v>0</v>
      </c>
      <c r="W8" s="70">
        <v>0</v>
      </c>
      <c r="X8" s="71">
        <v>0</v>
      </c>
      <c r="Y8" s="70">
        <v>0.68535797040000002</v>
      </c>
      <c r="Z8" s="71">
        <v>1.7633928699999999E-2</v>
      </c>
      <c r="AA8" s="37" t="s">
        <v>83</v>
      </c>
      <c r="AB8" s="13">
        <v>0</v>
      </c>
      <c r="AC8" s="70">
        <v>0</v>
      </c>
      <c r="AD8" s="71">
        <v>0</v>
      </c>
      <c r="AE8" s="37" t="s">
        <v>83</v>
      </c>
      <c r="AF8" s="13">
        <v>0</v>
      </c>
      <c r="AG8" s="37" t="s">
        <v>83</v>
      </c>
      <c r="AH8" s="13">
        <v>0</v>
      </c>
      <c r="AI8" s="70">
        <f t="shared" si="0"/>
        <v>0</v>
      </c>
      <c r="AJ8" s="71">
        <f t="shared" si="0"/>
        <v>0</v>
      </c>
      <c r="AK8" s="70">
        <v>11.552206658999999</v>
      </c>
      <c r="AL8" s="71">
        <v>0.2143509381</v>
      </c>
      <c r="AM8" s="37" t="s">
        <v>83</v>
      </c>
      <c r="AN8" s="13">
        <v>0</v>
      </c>
      <c r="AO8" s="37" t="s">
        <v>83</v>
      </c>
      <c r="AP8" s="13">
        <v>0</v>
      </c>
      <c r="AQ8" s="37" t="s">
        <v>83</v>
      </c>
      <c r="AR8" s="13">
        <v>0</v>
      </c>
      <c r="AS8" s="70">
        <v>4.9007860265999996</v>
      </c>
      <c r="AT8" s="71">
        <v>0.27536568620000001</v>
      </c>
      <c r="AU8" s="70">
        <v>1.6942648996</v>
      </c>
      <c r="AV8" s="71">
        <v>2.7826225499999999E-2</v>
      </c>
      <c r="AW8" s="70">
        <v>0.87641075960000003</v>
      </c>
      <c r="AX8" s="71">
        <v>1.6551712699999999E-2</v>
      </c>
      <c r="AY8" s="70">
        <v>0.58103720719999996</v>
      </c>
      <c r="AZ8" s="71">
        <v>8.8537695000000007E-3</v>
      </c>
      <c r="BA8" s="60">
        <f t="shared" si="1"/>
        <v>0.23681693280000005</v>
      </c>
      <c r="BB8" s="13">
        <f t="shared" si="1"/>
        <v>2.4207433E-3</v>
      </c>
      <c r="BC8" s="70">
        <v>0</v>
      </c>
      <c r="BD8" s="13">
        <v>0</v>
      </c>
      <c r="BE8" s="70">
        <v>12.95273399</v>
      </c>
      <c r="BF8" s="71">
        <v>0.21168264719999999</v>
      </c>
      <c r="BG8" s="71">
        <v>7.3448999999999994E-5</v>
      </c>
      <c r="BH8" s="13">
        <v>0</v>
      </c>
      <c r="BI8" s="70">
        <v>1.7042228600000001E-2</v>
      </c>
      <c r="BJ8" s="71">
        <v>3.2075989999999998E-4</v>
      </c>
      <c r="BK8" s="70">
        <v>1.8589132564999999</v>
      </c>
      <c r="BL8" s="71">
        <v>1.7753902700000001E-2</v>
      </c>
      <c r="BM8" s="7"/>
      <c r="BN8" s="13"/>
      <c r="BO8" s="7"/>
      <c r="BP8" s="13"/>
      <c r="BQ8" s="70">
        <v>3.4114545000000001E-3</v>
      </c>
      <c r="BR8" s="71">
        <v>4.90379E-5</v>
      </c>
      <c r="BS8" s="70">
        <v>2.95855262E-2</v>
      </c>
      <c r="BT8" s="71">
        <v>2.347726E-4</v>
      </c>
      <c r="BU8" s="7"/>
      <c r="BV8" s="13"/>
      <c r="BW8" s="7"/>
      <c r="BX8" s="13"/>
      <c r="BY8" s="7"/>
      <c r="BZ8" s="13"/>
      <c r="CA8" s="7"/>
      <c r="CB8" s="13"/>
      <c r="CC8" s="70">
        <v>0</v>
      </c>
      <c r="CD8" s="71">
        <v>0</v>
      </c>
      <c r="CE8" s="70">
        <v>0</v>
      </c>
      <c r="CF8" s="71">
        <v>0</v>
      </c>
      <c r="CG8" s="70">
        <v>1.3384838499999999E-2</v>
      </c>
      <c r="CH8" s="71">
        <v>2.4352609999999999E-4</v>
      </c>
      <c r="CI8" s="70">
        <v>0.67197313189999996</v>
      </c>
      <c r="CJ8" s="71">
        <v>1.73904026E-2</v>
      </c>
      <c r="CK8" s="6"/>
      <c r="CL8" s="13"/>
      <c r="CM8" s="7"/>
      <c r="CN8" s="15"/>
      <c r="CO8" s="70">
        <v>0.50172418990000001</v>
      </c>
      <c r="CP8" s="71">
        <v>1.4586680100000001E-2</v>
      </c>
      <c r="CQ8" s="70">
        <v>4.3990618366999996</v>
      </c>
      <c r="CR8" s="71">
        <v>0.26077900609999999</v>
      </c>
      <c r="CS8" s="70">
        <v>0.34006245509999999</v>
      </c>
      <c r="CT8" s="71">
        <v>3.0810753199999999E-2</v>
      </c>
      <c r="CU8" s="70">
        <v>12.612671535</v>
      </c>
      <c r="CV8" s="66">
        <v>0.18087189400000001</v>
      </c>
      <c r="CW8" s="121">
        <v>2.99331E-5</v>
      </c>
      <c r="CX8" s="122">
        <v>5.1183700000000003E-5</v>
      </c>
      <c r="CY8" s="122">
        <v>5.86055E-5</v>
      </c>
      <c r="CZ8" s="122">
        <v>6.6027199999999997E-5</v>
      </c>
      <c r="DA8" s="122">
        <v>7.3448999999999994E-5</v>
      </c>
      <c r="DB8" s="122">
        <v>7.3448999999999994E-5</v>
      </c>
      <c r="DC8" s="122">
        <v>7.3448999999999994E-5</v>
      </c>
      <c r="DD8" s="122">
        <v>7.3448999999999994E-5</v>
      </c>
      <c r="DE8" s="122">
        <v>7.3448999999999994E-5</v>
      </c>
      <c r="DF8" s="123">
        <v>7.3448999999999994E-5</v>
      </c>
      <c r="DG8" s="80">
        <v>3.6826039731</v>
      </c>
      <c r="DH8" s="13">
        <v>3.55116366E-2</v>
      </c>
      <c r="DI8" s="60">
        <v>0.1560651566</v>
      </c>
      <c r="DJ8" s="13">
        <v>2.3226833E-3</v>
      </c>
      <c r="DK8" s="60">
        <v>1.41202468E-2</v>
      </c>
      <c r="DL8" s="13">
        <v>3.2455E-4</v>
      </c>
      <c r="DM8" s="60">
        <v>2.3010747E-3</v>
      </c>
      <c r="DN8" s="13">
        <v>6.2423799999999997E-5</v>
      </c>
      <c r="DO8" s="60">
        <v>4.5091240000000001E-4</v>
      </c>
      <c r="DP8" s="13">
        <v>1.1887599999999999E-5</v>
      </c>
      <c r="DQ8" s="60">
        <v>0</v>
      </c>
      <c r="DR8" s="13">
        <v>0</v>
      </c>
      <c r="DS8" s="60">
        <v>0</v>
      </c>
      <c r="DT8" s="13">
        <v>0</v>
      </c>
      <c r="DU8" s="60">
        <v>0</v>
      </c>
      <c r="DV8" s="13">
        <v>0</v>
      </c>
      <c r="DW8" s="60">
        <v>0</v>
      </c>
      <c r="DX8" s="13">
        <v>0</v>
      </c>
      <c r="DY8" s="60">
        <v>0</v>
      </c>
      <c r="DZ8" s="15">
        <v>0</v>
      </c>
    </row>
    <row r="9" spans="1:130">
      <c r="A9" s="8">
        <v>400</v>
      </c>
      <c r="B9" s="63">
        <v>20084</v>
      </c>
      <c r="C9" s="64">
        <v>300.79582369000002</v>
      </c>
      <c r="D9" s="70">
        <v>349.52914869</v>
      </c>
      <c r="E9" s="70">
        <v>0.94826411560000001</v>
      </c>
      <c r="F9" s="71">
        <v>3.6840389E-3</v>
      </c>
      <c r="G9" s="64">
        <v>4.4460849999999999E-4</v>
      </c>
      <c r="H9" s="71">
        <v>2.5828000000000001E-5</v>
      </c>
      <c r="I9" s="70">
        <v>48.375830571999998</v>
      </c>
      <c r="J9" s="71">
        <v>0.35054010839999999</v>
      </c>
      <c r="K9" s="70">
        <v>13.524388720999999</v>
      </c>
      <c r="L9" s="71">
        <v>9.3842255400000005E-2</v>
      </c>
      <c r="M9" s="70">
        <v>2.9410083446000002</v>
      </c>
      <c r="N9" s="71">
        <v>2.78210305E-2</v>
      </c>
      <c r="O9" s="37" t="s">
        <v>83</v>
      </c>
      <c r="P9" s="13">
        <v>0</v>
      </c>
      <c r="Q9" s="70">
        <v>5.2920128499999997E-2</v>
      </c>
      <c r="R9" s="71">
        <v>4.1425030000000001E-4</v>
      </c>
      <c r="S9" s="37" t="s">
        <v>83</v>
      </c>
      <c r="T9" s="13">
        <v>0</v>
      </c>
      <c r="U9" s="37" t="s">
        <v>83</v>
      </c>
      <c r="V9" s="13">
        <v>0</v>
      </c>
      <c r="W9" s="70">
        <v>1.3273308999999999E-3</v>
      </c>
      <c r="X9" s="71">
        <v>1.5479299999999999E-5</v>
      </c>
      <c r="Y9" s="70">
        <v>1.1019278671999999</v>
      </c>
      <c r="Z9" s="71">
        <v>2.7316750599999998E-2</v>
      </c>
      <c r="AA9" s="37" t="s">
        <v>83</v>
      </c>
      <c r="AB9" s="13">
        <v>0</v>
      </c>
      <c r="AC9" s="70">
        <v>0</v>
      </c>
      <c r="AD9" s="71">
        <v>0</v>
      </c>
      <c r="AE9" s="37" t="s">
        <v>83</v>
      </c>
      <c r="AF9" s="13">
        <v>0</v>
      </c>
      <c r="AG9" s="37" t="s">
        <v>83</v>
      </c>
      <c r="AH9" s="13">
        <v>0</v>
      </c>
      <c r="AI9" s="70">
        <f t="shared" si="0"/>
        <v>0</v>
      </c>
      <c r="AJ9" s="71">
        <f t="shared" si="0"/>
        <v>0</v>
      </c>
      <c r="AK9" s="70">
        <v>17.381394659000001</v>
      </c>
      <c r="AL9" s="71">
        <v>0.32666652410000002</v>
      </c>
      <c r="AM9" s="37" t="s">
        <v>83</v>
      </c>
      <c r="AN9" s="13">
        <v>0</v>
      </c>
      <c r="AO9" s="37" t="s">
        <v>83</v>
      </c>
      <c r="AP9" s="13">
        <v>0</v>
      </c>
      <c r="AQ9" s="37" t="s">
        <v>83</v>
      </c>
      <c r="AR9" s="13">
        <v>0</v>
      </c>
      <c r="AS9" s="70">
        <v>8.3818331739000005</v>
      </c>
      <c r="AT9" s="71">
        <v>0.44480895370000001</v>
      </c>
      <c r="AU9" s="70">
        <v>2.9869261532000002</v>
      </c>
      <c r="AV9" s="71">
        <v>4.5133805200000002E-2</v>
      </c>
      <c r="AW9" s="70">
        <v>1.4765433276</v>
      </c>
      <c r="AX9" s="71">
        <v>2.6130602100000001E-2</v>
      </c>
      <c r="AY9" s="70">
        <v>0.97774293219999997</v>
      </c>
      <c r="AZ9" s="71">
        <v>1.44916843E-2</v>
      </c>
      <c r="BA9" s="60">
        <f t="shared" si="1"/>
        <v>0.53263989340000029</v>
      </c>
      <c r="BB9" s="13">
        <f t="shared" si="1"/>
        <v>4.5115188000000028E-3</v>
      </c>
      <c r="BC9" s="70">
        <v>0</v>
      </c>
      <c r="BD9" s="13">
        <v>0</v>
      </c>
      <c r="BE9" s="70">
        <v>18.545601388000001</v>
      </c>
      <c r="BF9" s="71">
        <v>0.28908455760000001</v>
      </c>
      <c r="BG9" s="71">
        <v>6.4369399999999994E-5</v>
      </c>
      <c r="BH9" s="13">
        <v>0</v>
      </c>
      <c r="BI9" s="70">
        <v>1.63203806E-2</v>
      </c>
      <c r="BJ9" s="71">
        <v>2.9616160000000001E-4</v>
      </c>
      <c r="BK9" s="70">
        <v>2.9246879638999999</v>
      </c>
      <c r="BL9" s="71">
        <v>2.7524868899999999E-2</v>
      </c>
      <c r="BM9" s="7"/>
      <c r="BN9" s="13"/>
      <c r="BO9" s="7"/>
      <c r="BP9" s="13"/>
      <c r="BQ9" s="70">
        <v>5.1184754000000001E-3</v>
      </c>
      <c r="BR9" s="71">
        <v>7.9006599999999997E-5</v>
      </c>
      <c r="BS9" s="70">
        <v>4.7801653100000001E-2</v>
      </c>
      <c r="BT9" s="71">
        <v>3.3524379999999999E-4</v>
      </c>
      <c r="BU9" s="7"/>
      <c r="BV9" s="13"/>
      <c r="BW9" s="7"/>
      <c r="BX9" s="13"/>
      <c r="BY9" s="7"/>
      <c r="BZ9" s="13"/>
      <c r="CA9" s="7"/>
      <c r="CB9" s="13"/>
      <c r="CC9" s="70">
        <v>0</v>
      </c>
      <c r="CD9" s="71">
        <v>0</v>
      </c>
      <c r="CE9" s="70">
        <v>1.3273308999999999E-3</v>
      </c>
      <c r="CF9" s="71">
        <v>1.5479299999999999E-5</v>
      </c>
      <c r="CG9" s="70">
        <v>1.6067021000000001E-2</v>
      </c>
      <c r="CH9" s="71">
        <v>3.0077510000000001E-4</v>
      </c>
      <c r="CI9" s="70">
        <v>1.0858608461999999</v>
      </c>
      <c r="CJ9" s="71">
        <v>2.7015975599999999E-2</v>
      </c>
      <c r="CK9" s="6"/>
      <c r="CL9" s="13"/>
      <c r="CM9" s="7"/>
      <c r="CN9" s="15"/>
      <c r="CO9" s="70">
        <v>0.93590117110000004</v>
      </c>
      <c r="CP9" s="71">
        <v>2.49714651E-2</v>
      </c>
      <c r="CQ9" s="70">
        <v>7.4459320028000002</v>
      </c>
      <c r="CR9" s="71">
        <v>0.41983748859999998</v>
      </c>
      <c r="CS9" s="70">
        <v>0.57897784340000003</v>
      </c>
      <c r="CT9" s="71">
        <v>5.0450982200000001E-2</v>
      </c>
      <c r="CU9" s="70">
        <v>17.966623545000001</v>
      </c>
      <c r="CV9" s="66">
        <v>0.23863357539999999</v>
      </c>
      <c r="CW9" s="121">
        <v>2.5828000000000001E-5</v>
      </c>
      <c r="CX9" s="122">
        <v>4.43404E-5</v>
      </c>
      <c r="CY9" s="122">
        <v>5.1016700000000002E-5</v>
      </c>
      <c r="CZ9" s="122">
        <v>5.7693099999999998E-5</v>
      </c>
      <c r="DA9" s="122">
        <v>6.4369399999999994E-5</v>
      </c>
      <c r="DB9" s="122">
        <v>6.4369399999999994E-5</v>
      </c>
      <c r="DC9" s="122">
        <v>6.4369399999999994E-5</v>
      </c>
      <c r="DD9" s="122">
        <v>6.4369399999999994E-5</v>
      </c>
      <c r="DE9" s="122">
        <v>6.4369399999999994E-5</v>
      </c>
      <c r="DF9" s="123">
        <v>6.4369399999999994E-5</v>
      </c>
      <c r="DG9" s="80">
        <v>8.9515440607999999</v>
      </c>
      <c r="DH9" s="13">
        <v>7.6925178499999997E-2</v>
      </c>
      <c r="DI9" s="60">
        <v>0.98849316089999995</v>
      </c>
      <c r="DJ9" s="13">
        <v>1.0478349600000001E-2</v>
      </c>
      <c r="DK9" s="60">
        <v>7.1860284799999993E-2</v>
      </c>
      <c r="DL9" s="13">
        <v>1.1198885E-3</v>
      </c>
      <c r="DM9" s="60">
        <v>1.0692893700000001E-2</v>
      </c>
      <c r="DN9" s="13">
        <v>2.3637349999999999E-4</v>
      </c>
      <c r="DO9" s="60">
        <v>2.6544858000000001E-3</v>
      </c>
      <c r="DP9" s="13">
        <v>5.9713400000000003E-5</v>
      </c>
      <c r="DQ9" s="60">
        <v>3.3455550000000001E-4</v>
      </c>
      <c r="DR9" s="13">
        <v>9.7919894000000001E-6</v>
      </c>
      <c r="DS9" s="60">
        <v>1.0144410000000001E-4</v>
      </c>
      <c r="DT9" s="13">
        <v>3.2639965E-6</v>
      </c>
      <c r="DU9" s="60">
        <v>0</v>
      </c>
      <c r="DV9" s="13">
        <v>0</v>
      </c>
      <c r="DW9" s="60">
        <v>0</v>
      </c>
      <c r="DX9" s="13">
        <v>0</v>
      </c>
      <c r="DY9" s="60">
        <v>0</v>
      </c>
      <c r="DZ9" s="15">
        <v>0</v>
      </c>
    </row>
    <row r="10" spans="1:130">
      <c r="A10" s="8">
        <v>500</v>
      </c>
      <c r="B10" s="63">
        <v>17972</v>
      </c>
      <c r="C10" s="64">
        <v>365.02001983999997</v>
      </c>
      <c r="D10" s="70">
        <v>449.33057767999998</v>
      </c>
      <c r="E10" s="70">
        <v>1.8018129706999999</v>
      </c>
      <c r="F10" s="71">
        <v>5.8101296999999996E-3</v>
      </c>
      <c r="G10" s="64">
        <v>8.2902910000000004E-4</v>
      </c>
      <c r="H10" s="71">
        <v>2.7579199999999998E-5</v>
      </c>
      <c r="I10" s="70">
        <v>62.907268221999999</v>
      </c>
      <c r="J10" s="71">
        <v>0.44159229220000001</v>
      </c>
      <c r="K10" s="70">
        <v>17.679403666999999</v>
      </c>
      <c r="L10" s="71">
        <v>0.11862502799999999</v>
      </c>
      <c r="M10" s="70">
        <v>3.8742586806000001</v>
      </c>
      <c r="N10" s="71">
        <v>3.5830343399999999E-2</v>
      </c>
      <c r="O10" s="37" t="s">
        <v>83</v>
      </c>
      <c r="P10" s="13">
        <v>0</v>
      </c>
      <c r="Q10" s="70">
        <v>8.6209612300000002E-2</v>
      </c>
      <c r="R10" s="71">
        <v>6.3012949999999995E-4</v>
      </c>
      <c r="S10" s="37" t="s">
        <v>83</v>
      </c>
      <c r="T10" s="13">
        <v>0</v>
      </c>
      <c r="U10" s="37" t="s">
        <v>83</v>
      </c>
      <c r="V10" s="13">
        <v>0</v>
      </c>
      <c r="W10" s="70">
        <v>2.7352716999999999E-3</v>
      </c>
      <c r="X10" s="71">
        <v>2.8099700000000001E-5</v>
      </c>
      <c r="Y10" s="70">
        <v>1.6104254748</v>
      </c>
      <c r="Z10" s="71">
        <v>3.9790104600000001E-2</v>
      </c>
      <c r="AA10" s="37" t="s">
        <v>83</v>
      </c>
      <c r="AB10" s="13">
        <v>0</v>
      </c>
      <c r="AC10" s="70">
        <v>0</v>
      </c>
      <c r="AD10" s="71">
        <v>0</v>
      </c>
      <c r="AE10" s="37" t="s">
        <v>83</v>
      </c>
      <c r="AF10" s="13">
        <v>0</v>
      </c>
      <c r="AG10" s="37" t="s">
        <v>83</v>
      </c>
      <c r="AH10" s="13">
        <v>0</v>
      </c>
      <c r="AI10" s="70">
        <f t="shared" si="0"/>
        <v>0</v>
      </c>
      <c r="AJ10" s="71">
        <f t="shared" si="0"/>
        <v>0</v>
      </c>
      <c r="AK10" s="70">
        <v>23.182629278</v>
      </c>
      <c r="AL10" s="71">
        <v>0.43730304889999999</v>
      </c>
      <c r="AM10" s="37" t="s">
        <v>83</v>
      </c>
      <c r="AN10" s="13">
        <v>0</v>
      </c>
      <c r="AO10" s="37" t="s">
        <v>83</v>
      </c>
      <c r="AP10" s="13">
        <v>0</v>
      </c>
      <c r="AQ10" s="37" t="s">
        <v>83</v>
      </c>
      <c r="AR10" s="13">
        <v>0</v>
      </c>
      <c r="AS10" s="70">
        <v>12.163737208000001</v>
      </c>
      <c r="AT10" s="71">
        <v>0.61726406659999999</v>
      </c>
      <c r="AU10" s="70">
        <v>4.3638079925</v>
      </c>
      <c r="AV10" s="71">
        <v>6.2027815700000002E-2</v>
      </c>
      <c r="AW10" s="70">
        <v>2.0778237807000002</v>
      </c>
      <c r="AX10" s="71">
        <v>3.50492263E-2</v>
      </c>
      <c r="AY10" s="70">
        <v>1.3911268583</v>
      </c>
      <c r="AZ10" s="71">
        <v>2.0179874E-2</v>
      </c>
      <c r="BA10" s="60">
        <f t="shared" si="1"/>
        <v>0.89485735349999995</v>
      </c>
      <c r="BB10" s="13">
        <f t="shared" si="1"/>
        <v>6.7987154000000022E-3</v>
      </c>
      <c r="BC10" s="70">
        <v>0</v>
      </c>
      <c r="BD10" s="13">
        <v>0</v>
      </c>
      <c r="BE10" s="70">
        <v>23.940213734</v>
      </c>
      <c r="BF10" s="71">
        <v>0.36292039939999998</v>
      </c>
      <c r="BG10" s="71">
        <v>6.2825399999999997E-5</v>
      </c>
      <c r="BH10" s="13">
        <v>0</v>
      </c>
      <c r="BI10" s="70">
        <v>1.9965046399999999E-2</v>
      </c>
      <c r="BJ10" s="71">
        <v>3.3944299999999998E-4</v>
      </c>
      <c r="BK10" s="70">
        <v>3.8542936341999998</v>
      </c>
      <c r="BL10" s="71">
        <v>3.5490900399999997E-2</v>
      </c>
      <c r="BM10" s="7"/>
      <c r="BN10" s="13"/>
      <c r="BO10" s="7"/>
      <c r="BP10" s="13"/>
      <c r="BQ10" s="70">
        <v>9.5225443999999992E-3</v>
      </c>
      <c r="BR10" s="71">
        <v>1.2259369999999999E-4</v>
      </c>
      <c r="BS10" s="70">
        <v>7.6687067900000003E-2</v>
      </c>
      <c r="BT10" s="71">
        <v>5.0753579999999999E-4</v>
      </c>
      <c r="BU10" s="7"/>
      <c r="BV10" s="13"/>
      <c r="BW10" s="7"/>
      <c r="BX10" s="13"/>
      <c r="BY10" s="7"/>
      <c r="BZ10" s="13"/>
      <c r="CA10" s="7"/>
      <c r="CB10" s="13"/>
      <c r="CC10" s="70">
        <v>0</v>
      </c>
      <c r="CD10" s="71">
        <v>0</v>
      </c>
      <c r="CE10" s="70">
        <v>2.7352716999999999E-3</v>
      </c>
      <c r="CF10" s="71">
        <v>2.8099700000000001E-5</v>
      </c>
      <c r="CG10" s="70">
        <v>2.8017521699999999E-2</v>
      </c>
      <c r="CH10" s="71">
        <v>4.4966789999999998E-4</v>
      </c>
      <c r="CI10" s="70">
        <v>1.5824079530999999</v>
      </c>
      <c r="CJ10" s="71">
        <v>3.9340436700000002E-2</v>
      </c>
      <c r="CK10" s="6"/>
      <c r="CL10" s="13"/>
      <c r="CM10" s="7"/>
      <c r="CN10" s="15"/>
      <c r="CO10" s="70">
        <v>1.5438327801</v>
      </c>
      <c r="CP10" s="71">
        <v>3.7741069100000003E-2</v>
      </c>
      <c r="CQ10" s="70">
        <v>10.619904428</v>
      </c>
      <c r="CR10" s="71">
        <v>0.57952299750000003</v>
      </c>
      <c r="CS10" s="70">
        <v>0.86682949239999996</v>
      </c>
      <c r="CT10" s="71">
        <v>7.1606359199999997E-2</v>
      </c>
      <c r="CU10" s="70">
        <v>23.073384240999999</v>
      </c>
      <c r="CV10" s="66">
        <v>0.29131404020000001</v>
      </c>
      <c r="CW10" s="121">
        <v>2.7579199999999998E-5</v>
      </c>
      <c r="CX10" s="122">
        <v>4.4313300000000001E-5</v>
      </c>
      <c r="CY10" s="122">
        <v>5.0484E-5</v>
      </c>
      <c r="CZ10" s="122">
        <v>5.6654699999999998E-5</v>
      </c>
      <c r="DA10" s="122">
        <v>6.2825399999999997E-5</v>
      </c>
      <c r="DB10" s="122">
        <v>6.2825399999999997E-5</v>
      </c>
      <c r="DC10" s="122">
        <v>6.2825399999999997E-5</v>
      </c>
      <c r="DD10" s="122">
        <v>6.2825399999999997E-5</v>
      </c>
      <c r="DE10" s="122">
        <v>6.2825399999999997E-5</v>
      </c>
      <c r="DF10" s="123">
        <v>6.2825399999999997E-5</v>
      </c>
      <c r="DG10" s="80">
        <v>15.244465231</v>
      </c>
      <c r="DH10" s="13">
        <v>0.12283518490000001</v>
      </c>
      <c r="DI10" s="60">
        <v>2.6682787273000002</v>
      </c>
      <c r="DJ10" s="13">
        <v>2.4773596700000001E-2</v>
      </c>
      <c r="DK10" s="60">
        <v>0.3189865523</v>
      </c>
      <c r="DL10" s="13">
        <v>3.6192338999999998E-3</v>
      </c>
      <c r="DM10" s="60">
        <v>3.3415433500000001E-2</v>
      </c>
      <c r="DN10" s="13">
        <v>5.2558849999999996E-4</v>
      </c>
      <c r="DO10" s="60">
        <v>5.6567261000000004E-3</v>
      </c>
      <c r="DP10" s="13">
        <v>1.116814E-4</v>
      </c>
      <c r="DQ10" s="60">
        <v>1.7135671999999999E-3</v>
      </c>
      <c r="DR10" s="13">
        <v>3.5215200000000001E-5</v>
      </c>
      <c r="DS10" s="60">
        <v>1.0347850000000001E-3</v>
      </c>
      <c r="DT10" s="13">
        <v>2.0588600000000001E-5</v>
      </c>
      <c r="DU10" s="60">
        <v>4.7251040000000002E-4</v>
      </c>
      <c r="DV10" s="13">
        <v>8.8501995000000007E-6</v>
      </c>
      <c r="DW10" s="60">
        <v>0</v>
      </c>
      <c r="DX10" s="13">
        <v>0</v>
      </c>
      <c r="DY10" s="60">
        <v>0</v>
      </c>
      <c r="DZ10" s="15">
        <v>0</v>
      </c>
    </row>
    <row r="11" spans="1:130">
      <c r="A11" s="8">
        <v>600</v>
      </c>
      <c r="B11" s="63">
        <v>16357</v>
      </c>
      <c r="C11" s="64">
        <v>425.65393208</v>
      </c>
      <c r="D11" s="70">
        <v>549.79781684</v>
      </c>
      <c r="E11" s="70">
        <v>2.9398294002999998</v>
      </c>
      <c r="F11" s="71">
        <v>8.2853236999999996E-3</v>
      </c>
      <c r="G11" s="64">
        <v>5.2257034000000001E-3</v>
      </c>
      <c r="H11" s="71">
        <v>3.5116100000000001E-5</v>
      </c>
      <c r="I11" s="70">
        <v>76.083505058</v>
      </c>
      <c r="J11" s="71">
        <v>0.52158678089999999</v>
      </c>
      <c r="K11" s="70">
        <v>21.688078057999999</v>
      </c>
      <c r="L11" s="71">
        <v>0.14241688650000001</v>
      </c>
      <c r="M11" s="70">
        <v>4.7549628983999996</v>
      </c>
      <c r="N11" s="71">
        <v>4.3535273800000003E-2</v>
      </c>
      <c r="O11" s="37" t="s">
        <v>83</v>
      </c>
      <c r="P11" s="13">
        <v>0</v>
      </c>
      <c r="Q11" s="70">
        <v>0.15055214929999999</v>
      </c>
      <c r="R11" s="71">
        <v>9.4632129999999996E-4</v>
      </c>
      <c r="S11" s="37" t="s">
        <v>83</v>
      </c>
      <c r="T11" s="13">
        <v>0</v>
      </c>
      <c r="U11" s="37" t="s">
        <v>83</v>
      </c>
      <c r="V11" s="13">
        <v>0</v>
      </c>
      <c r="W11" s="70">
        <v>7.2821374000000003E-3</v>
      </c>
      <c r="X11" s="71">
        <v>6.7704000000000001E-5</v>
      </c>
      <c r="Y11" s="70">
        <v>2.1874479713000001</v>
      </c>
      <c r="Z11" s="71">
        <v>5.3187524200000003E-2</v>
      </c>
      <c r="AA11" s="37" t="s">
        <v>83</v>
      </c>
      <c r="AB11" s="13">
        <v>0</v>
      </c>
      <c r="AC11" s="70">
        <v>0</v>
      </c>
      <c r="AD11" s="71">
        <v>0</v>
      </c>
      <c r="AE11" s="37" t="s">
        <v>83</v>
      </c>
      <c r="AF11" s="13">
        <v>0</v>
      </c>
      <c r="AG11" s="37" t="s">
        <v>83</v>
      </c>
      <c r="AH11" s="13">
        <v>0</v>
      </c>
      <c r="AI11" s="70">
        <f t="shared" si="0"/>
        <v>0</v>
      </c>
      <c r="AJ11" s="71">
        <f t="shared" si="0"/>
        <v>0</v>
      </c>
      <c r="AK11" s="70">
        <v>29.284753439999999</v>
      </c>
      <c r="AL11" s="71">
        <v>0.54575140280000001</v>
      </c>
      <c r="AM11" s="37" t="s">
        <v>83</v>
      </c>
      <c r="AN11" s="13">
        <v>0</v>
      </c>
      <c r="AO11" s="37" t="s">
        <v>83</v>
      </c>
      <c r="AP11" s="13">
        <v>0</v>
      </c>
      <c r="AQ11" s="37" t="s">
        <v>83</v>
      </c>
      <c r="AR11" s="13">
        <v>0</v>
      </c>
      <c r="AS11" s="70">
        <v>15.993208202</v>
      </c>
      <c r="AT11" s="71">
        <v>0.77957000129999998</v>
      </c>
      <c r="AU11" s="70">
        <v>5.8705683067000001</v>
      </c>
      <c r="AV11" s="71">
        <v>7.9667385800000004E-2</v>
      </c>
      <c r="AW11" s="70">
        <v>2.7775508199000001</v>
      </c>
      <c r="AX11" s="71">
        <v>4.4992068900000001E-2</v>
      </c>
      <c r="AY11" s="70">
        <v>1.8072254671000001</v>
      </c>
      <c r="AZ11" s="71">
        <v>2.53721986E-2</v>
      </c>
      <c r="BA11" s="60">
        <f t="shared" si="1"/>
        <v>1.2857920196999997</v>
      </c>
      <c r="BB11" s="13">
        <f t="shared" si="1"/>
        <v>9.3031183000000101E-3</v>
      </c>
      <c r="BC11" s="70">
        <v>0</v>
      </c>
      <c r="BD11" s="13">
        <v>0</v>
      </c>
      <c r="BE11" s="70">
        <v>29.365374572</v>
      </c>
      <c r="BF11" s="71">
        <v>0.43803232609999998</v>
      </c>
      <c r="BG11" s="71">
        <v>7.4220299999999998E-5</v>
      </c>
      <c r="BH11" s="13">
        <v>0</v>
      </c>
      <c r="BI11" s="70">
        <v>2.98568034E-2</v>
      </c>
      <c r="BJ11" s="71">
        <v>5.222785E-4</v>
      </c>
      <c r="BK11" s="70">
        <v>4.7251060950000001</v>
      </c>
      <c r="BL11" s="71">
        <v>4.3012995300000002E-2</v>
      </c>
      <c r="BM11" s="7"/>
      <c r="BN11" s="13"/>
      <c r="BO11" s="7"/>
      <c r="BP11" s="13"/>
      <c r="BQ11" s="70">
        <v>2.1851373E-2</v>
      </c>
      <c r="BR11" s="71">
        <v>1.6724059999999999E-4</v>
      </c>
      <c r="BS11" s="70">
        <v>0.12870077639999999</v>
      </c>
      <c r="BT11" s="71">
        <v>7.7908070000000005E-4</v>
      </c>
      <c r="BU11" s="7"/>
      <c r="BV11" s="13"/>
      <c r="BW11" s="7"/>
      <c r="BX11" s="13"/>
      <c r="BY11" s="7"/>
      <c r="BZ11" s="13"/>
      <c r="CA11" s="7"/>
      <c r="CB11" s="13"/>
      <c r="CC11" s="70">
        <v>4.1170514999999998E-3</v>
      </c>
      <c r="CD11" s="71">
        <v>3.4532600000000002E-5</v>
      </c>
      <c r="CE11" s="70">
        <v>3.1650860000000001E-3</v>
      </c>
      <c r="CF11" s="71">
        <v>3.3171399999999999E-5</v>
      </c>
      <c r="CG11" s="70">
        <v>4.7422716199999999E-2</v>
      </c>
      <c r="CH11" s="71">
        <v>6.5200510000000002E-4</v>
      </c>
      <c r="CI11" s="70">
        <v>2.1400252550999999</v>
      </c>
      <c r="CJ11" s="71">
        <v>5.2535519000000003E-2</v>
      </c>
      <c r="CK11" s="6"/>
      <c r="CL11" s="13"/>
      <c r="CM11" s="7"/>
      <c r="CN11" s="15"/>
      <c r="CO11" s="70">
        <v>2.2507655898999999</v>
      </c>
      <c r="CP11" s="71">
        <v>5.1620606399999998E-2</v>
      </c>
      <c r="CQ11" s="70">
        <v>13.742442612</v>
      </c>
      <c r="CR11" s="71">
        <v>0.72794939489999999</v>
      </c>
      <c r="CS11" s="70">
        <v>1.2371474924999999</v>
      </c>
      <c r="CT11" s="71">
        <v>9.3599291000000001E-2</v>
      </c>
      <c r="CU11" s="70">
        <v>28.128227079999998</v>
      </c>
      <c r="CV11" s="66">
        <v>0.34443303510000001</v>
      </c>
      <c r="CW11" s="121">
        <v>3.5116100000000001E-5</v>
      </c>
      <c r="CX11" s="122">
        <v>5.6868099999999999E-5</v>
      </c>
      <c r="CY11" s="122">
        <v>6.2652199999999996E-5</v>
      </c>
      <c r="CZ11" s="122">
        <v>6.8436300000000001E-5</v>
      </c>
      <c r="DA11" s="122">
        <v>7.4220299999999998E-5</v>
      </c>
      <c r="DB11" s="122">
        <v>7.4220299999999998E-5</v>
      </c>
      <c r="DC11" s="122">
        <v>7.4220299999999998E-5</v>
      </c>
      <c r="DD11" s="122">
        <v>7.4220299999999998E-5</v>
      </c>
      <c r="DE11" s="122">
        <v>7.4220299999999998E-5</v>
      </c>
      <c r="DF11" s="123">
        <v>7.4220299999999998E-5</v>
      </c>
      <c r="DG11" s="80">
        <v>21.788098048999998</v>
      </c>
      <c r="DH11" s="13">
        <v>0.1684732263</v>
      </c>
      <c r="DI11" s="60">
        <v>4.9678628866999999</v>
      </c>
      <c r="DJ11" s="13">
        <v>4.3227948699999998E-2</v>
      </c>
      <c r="DK11" s="60">
        <v>0.87455068130000002</v>
      </c>
      <c r="DL11" s="13">
        <v>8.7751402999999995E-3</v>
      </c>
      <c r="DM11" s="60">
        <v>0.123375991</v>
      </c>
      <c r="DN11" s="13">
        <v>1.5381196999999999E-3</v>
      </c>
      <c r="DO11" s="60">
        <v>1.7884498499999998E-2</v>
      </c>
      <c r="DP11" s="13">
        <v>3.0497880000000002E-4</v>
      </c>
      <c r="DQ11" s="60">
        <v>4.7273374999999996E-3</v>
      </c>
      <c r="DR11" s="13">
        <v>1.071382E-4</v>
      </c>
      <c r="DS11" s="60">
        <v>2.6088864000000001E-3</v>
      </c>
      <c r="DT11" s="13">
        <v>6.0843700000000002E-5</v>
      </c>
      <c r="DU11" s="60">
        <v>1.1298319000000001E-3</v>
      </c>
      <c r="DV11" s="13">
        <v>2.4803700000000001E-5</v>
      </c>
      <c r="DW11" s="60">
        <v>0</v>
      </c>
      <c r="DX11" s="13">
        <v>0</v>
      </c>
      <c r="DY11" s="60">
        <v>0</v>
      </c>
      <c r="DZ11" s="15">
        <v>0</v>
      </c>
    </row>
    <row r="12" spans="1:130">
      <c r="A12" s="8">
        <v>700</v>
      </c>
      <c r="B12" s="63">
        <v>14958</v>
      </c>
      <c r="C12" s="64">
        <v>482.98663885000002</v>
      </c>
      <c r="D12" s="70">
        <v>649.39633316000004</v>
      </c>
      <c r="E12" s="70">
        <v>4.3175492068999999</v>
      </c>
      <c r="F12" s="71">
        <v>1.09637151E-2</v>
      </c>
      <c r="G12" s="64">
        <v>4.6702132000000004E-3</v>
      </c>
      <c r="H12" s="71">
        <v>3.2083299999999998E-5</v>
      </c>
      <c r="I12" s="70">
        <v>88.405317858999993</v>
      </c>
      <c r="J12" s="71">
        <v>0.59520875610000001</v>
      </c>
      <c r="K12" s="70">
        <v>25.295693678999999</v>
      </c>
      <c r="L12" s="71">
        <v>0.1636348574</v>
      </c>
      <c r="M12" s="70">
        <v>5.6523108368999999</v>
      </c>
      <c r="N12" s="71">
        <v>5.1152527000000003E-2</v>
      </c>
      <c r="O12" s="37" t="s">
        <v>83</v>
      </c>
      <c r="P12" s="13">
        <v>0</v>
      </c>
      <c r="Q12" s="70">
        <v>0.24606611140000001</v>
      </c>
      <c r="R12" s="71">
        <v>1.2441173E-3</v>
      </c>
      <c r="S12" s="37" t="s">
        <v>83</v>
      </c>
      <c r="T12" s="13">
        <v>0</v>
      </c>
      <c r="U12" s="37" t="s">
        <v>83</v>
      </c>
      <c r="V12" s="13">
        <v>0</v>
      </c>
      <c r="W12" s="70">
        <v>1.15399561E-2</v>
      </c>
      <c r="X12" s="71">
        <v>1.3463750000000001E-4</v>
      </c>
      <c r="Y12" s="70">
        <v>2.7915414455000001</v>
      </c>
      <c r="Z12" s="71">
        <v>6.7087517299999996E-2</v>
      </c>
      <c r="AA12" s="37" t="s">
        <v>83</v>
      </c>
      <c r="AB12" s="13">
        <v>0</v>
      </c>
      <c r="AC12" s="70">
        <v>0</v>
      </c>
      <c r="AD12" s="71">
        <v>0</v>
      </c>
      <c r="AE12" s="37" t="s">
        <v>83</v>
      </c>
      <c r="AF12" s="13">
        <v>0</v>
      </c>
      <c r="AG12" s="37" t="s">
        <v>83</v>
      </c>
      <c r="AH12" s="13">
        <v>0</v>
      </c>
      <c r="AI12" s="70">
        <f t="shared" si="0"/>
        <v>0</v>
      </c>
      <c r="AJ12" s="71">
        <f t="shared" si="0"/>
        <v>0</v>
      </c>
      <c r="AK12" s="70">
        <v>35.551531478999998</v>
      </c>
      <c r="AL12" s="71">
        <v>0.64992472160000003</v>
      </c>
      <c r="AM12" s="37" t="s">
        <v>83</v>
      </c>
      <c r="AN12" s="13">
        <v>0</v>
      </c>
      <c r="AO12" s="37" t="s">
        <v>83</v>
      </c>
      <c r="AP12" s="13">
        <v>0</v>
      </c>
      <c r="AQ12" s="37" t="s">
        <v>83</v>
      </c>
      <c r="AR12" s="13">
        <v>0</v>
      </c>
      <c r="AS12" s="70">
        <v>19.864264238000001</v>
      </c>
      <c r="AT12" s="71">
        <v>0.93385676829999997</v>
      </c>
      <c r="AU12" s="70">
        <v>7.6420806715999996</v>
      </c>
      <c r="AV12" s="71">
        <v>9.82429987E-2</v>
      </c>
      <c r="AW12" s="70">
        <v>3.6038342303999999</v>
      </c>
      <c r="AX12" s="71">
        <v>5.5811090299999998E-2</v>
      </c>
      <c r="AY12" s="70">
        <v>2.2280521360000001</v>
      </c>
      <c r="AZ12" s="71">
        <v>3.0219613100000001E-2</v>
      </c>
      <c r="BA12" s="60">
        <f t="shared" si="1"/>
        <v>1.8101943051999996</v>
      </c>
      <c r="BB12" s="13">
        <f t="shared" si="1"/>
        <v>1.2212295300000009E-2</v>
      </c>
      <c r="BC12" s="70">
        <v>0</v>
      </c>
      <c r="BD12" s="13">
        <v>0</v>
      </c>
      <c r="BE12" s="70">
        <v>34.936370918000001</v>
      </c>
      <c r="BF12" s="71">
        <v>0.51339294599999996</v>
      </c>
      <c r="BG12" s="71">
        <v>6.8689000000000006E-5</v>
      </c>
      <c r="BH12" s="13">
        <v>0</v>
      </c>
      <c r="BI12" s="70">
        <v>4.4249130300000002E-2</v>
      </c>
      <c r="BJ12" s="71">
        <v>6.4864090000000001E-4</v>
      </c>
      <c r="BK12" s="70">
        <v>5.6080617067</v>
      </c>
      <c r="BL12" s="71">
        <v>5.0503886200000001E-2</v>
      </c>
      <c r="BM12" s="7"/>
      <c r="BN12" s="13"/>
      <c r="BO12" s="7"/>
      <c r="BP12" s="13"/>
      <c r="BQ12" s="70">
        <v>2.9870737299999998E-2</v>
      </c>
      <c r="BR12" s="71">
        <v>1.9762E-4</v>
      </c>
      <c r="BS12" s="70">
        <v>0.2161953741</v>
      </c>
      <c r="BT12" s="71">
        <v>1.0464973000000001E-3</v>
      </c>
      <c r="BU12" s="7"/>
      <c r="BV12" s="13"/>
      <c r="BW12" s="7"/>
      <c r="BX12" s="13"/>
      <c r="BY12" s="7"/>
      <c r="BZ12" s="13"/>
      <c r="CA12" s="7"/>
      <c r="CB12" s="13"/>
      <c r="CC12" s="70">
        <v>5.8153655999999996E-3</v>
      </c>
      <c r="CD12" s="71">
        <v>5.9485599999999998E-5</v>
      </c>
      <c r="CE12" s="70">
        <v>5.7245904999999996E-3</v>
      </c>
      <c r="CF12" s="71">
        <v>7.5151899999999994E-5</v>
      </c>
      <c r="CG12" s="70">
        <v>7.5419994000000004E-2</v>
      </c>
      <c r="CH12" s="71">
        <v>9.738511E-4</v>
      </c>
      <c r="CI12" s="70">
        <v>2.7161214514999998</v>
      </c>
      <c r="CJ12" s="71">
        <v>6.6113666200000004E-2</v>
      </c>
      <c r="CK12" s="6"/>
      <c r="CL12" s="13"/>
      <c r="CM12" s="7"/>
      <c r="CN12" s="15"/>
      <c r="CO12" s="70">
        <v>3.0235834398999999</v>
      </c>
      <c r="CP12" s="71">
        <v>6.5093509999999993E-2</v>
      </c>
      <c r="CQ12" s="70">
        <v>16.840680798000001</v>
      </c>
      <c r="CR12" s="71">
        <v>0.86876325840000002</v>
      </c>
      <c r="CS12" s="70">
        <v>1.6359780501000001</v>
      </c>
      <c r="CT12" s="71">
        <v>0.1164262182</v>
      </c>
      <c r="CU12" s="70">
        <v>33.300392868000003</v>
      </c>
      <c r="CV12" s="66">
        <v>0.39696672789999998</v>
      </c>
      <c r="CW12" s="121">
        <v>3.2083299999999998E-5</v>
      </c>
      <c r="CX12" s="122">
        <v>5.21745E-5</v>
      </c>
      <c r="CY12" s="122">
        <v>5.7679400000000002E-5</v>
      </c>
      <c r="CZ12" s="122">
        <v>6.3184199999999997E-5</v>
      </c>
      <c r="DA12" s="122">
        <v>6.8689000000000006E-5</v>
      </c>
      <c r="DB12" s="122">
        <v>6.8689000000000006E-5</v>
      </c>
      <c r="DC12" s="122">
        <v>6.8689000000000006E-5</v>
      </c>
      <c r="DD12" s="122">
        <v>6.8689000000000006E-5</v>
      </c>
      <c r="DE12" s="122">
        <v>6.8689000000000006E-5</v>
      </c>
      <c r="DF12" s="123">
        <v>6.8689000000000006E-5</v>
      </c>
      <c r="DG12" s="80">
        <v>28.523723809</v>
      </c>
      <c r="DH12" s="13">
        <v>0.2136484196</v>
      </c>
      <c r="DI12" s="60">
        <v>7.7585502780000004</v>
      </c>
      <c r="DJ12" s="13">
        <v>6.4208995199999994E-2</v>
      </c>
      <c r="DK12" s="60">
        <v>1.733646638</v>
      </c>
      <c r="DL12" s="13">
        <v>1.60760691E-2</v>
      </c>
      <c r="DM12" s="60">
        <v>0.3126073781</v>
      </c>
      <c r="DN12" s="13">
        <v>3.4097709999999998E-3</v>
      </c>
      <c r="DO12" s="60">
        <v>5.02139089E-2</v>
      </c>
      <c r="DP12" s="13">
        <v>7.2905940000000003E-4</v>
      </c>
      <c r="DQ12" s="60">
        <v>1.08519884E-2</v>
      </c>
      <c r="DR12" s="13">
        <v>2.5360310000000001E-4</v>
      </c>
      <c r="DS12" s="60">
        <v>5.9362080999999997E-3</v>
      </c>
      <c r="DT12" s="13">
        <v>1.7001900000000001E-4</v>
      </c>
      <c r="DU12" s="60">
        <v>2.7939999E-3</v>
      </c>
      <c r="DV12" s="13">
        <v>1.098779E-4</v>
      </c>
      <c r="DW12" s="60">
        <v>1.6285593E-3</v>
      </c>
      <c r="DX12" s="13">
        <v>8.0421300000000002E-5</v>
      </c>
      <c r="DY12" s="60">
        <v>1.471324E-3</v>
      </c>
      <c r="DZ12" s="15">
        <v>7.3110300000000004E-5</v>
      </c>
    </row>
    <row r="13" spans="1:130">
      <c r="A13" s="8">
        <v>800</v>
      </c>
      <c r="B13" s="63">
        <v>13546</v>
      </c>
      <c r="C13" s="64">
        <v>537.23102292999999</v>
      </c>
      <c r="D13" s="70">
        <v>749.33108833999995</v>
      </c>
      <c r="E13" s="70">
        <v>5.7531053418999996</v>
      </c>
      <c r="F13" s="71">
        <v>1.3567009099999999E-2</v>
      </c>
      <c r="G13" s="64">
        <v>6.0211652999999999E-3</v>
      </c>
      <c r="H13" s="71">
        <v>3.2774700000000003E-5</v>
      </c>
      <c r="I13" s="70">
        <v>99.449602784000007</v>
      </c>
      <c r="J13" s="71">
        <v>0.66110788490000005</v>
      </c>
      <c r="K13" s="70">
        <v>29.038864425</v>
      </c>
      <c r="L13" s="71">
        <v>0.185198945</v>
      </c>
      <c r="M13" s="70">
        <v>6.5580049672999996</v>
      </c>
      <c r="N13" s="71">
        <v>5.8743674900000001E-2</v>
      </c>
      <c r="O13" s="37" t="s">
        <v>83</v>
      </c>
      <c r="P13" s="13">
        <v>0</v>
      </c>
      <c r="Q13" s="70">
        <v>0.37464031060000003</v>
      </c>
      <c r="R13" s="71">
        <v>1.7496181999999999E-3</v>
      </c>
      <c r="S13" s="37" t="s">
        <v>83</v>
      </c>
      <c r="T13" s="13">
        <v>0</v>
      </c>
      <c r="U13" s="37" t="s">
        <v>83</v>
      </c>
      <c r="V13" s="13">
        <v>0</v>
      </c>
      <c r="W13" s="70">
        <v>1.6888935300000001E-2</v>
      </c>
      <c r="X13" s="71">
        <v>1.842096E-4</v>
      </c>
      <c r="Y13" s="70">
        <v>3.4196318738000002</v>
      </c>
      <c r="Z13" s="71">
        <v>8.1850284600000003E-2</v>
      </c>
      <c r="AA13" s="37" t="s">
        <v>83</v>
      </c>
      <c r="AB13" s="13">
        <v>0</v>
      </c>
      <c r="AC13" s="70">
        <v>0</v>
      </c>
      <c r="AD13" s="71">
        <v>0</v>
      </c>
      <c r="AE13" s="37" t="s">
        <v>83</v>
      </c>
      <c r="AF13" s="13">
        <v>0</v>
      </c>
      <c r="AG13" s="37" t="s">
        <v>83</v>
      </c>
      <c r="AH13" s="13">
        <v>0</v>
      </c>
      <c r="AI13" s="70">
        <f t="shared" si="0"/>
        <v>0</v>
      </c>
      <c r="AJ13" s="71">
        <f t="shared" si="0"/>
        <v>0</v>
      </c>
      <c r="AK13" s="70">
        <v>41.617465692000003</v>
      </c>
      <c r="AL13" s="71">
        <v>0.74726953490000003</v>
      </c>
      <c r="AM13" s="37" t="s">
        <v>83</v>
      </c>
      <c r="AN13" s="13">
        <v>0</v>
      </c>
      <c r="AO13" s="37" t="s">
        <v>83</v>
      </c>
      <c r="AP13" s="13">
        <v>0</v>
      </c>
      <c r="AQ13" s="37" t="s">
        <v>83</v>
      </c>
      <c r="AR13" s="13">
        <v>0</v>
      </c>
      <c r="AS13" s="70">
        <v>23.633406256000001</v>
      </c>
      <c r="AT13" s="71">
        <v>1.0806463669999999</v>
      </c>
      <c r="AU13" s="70">
        <v>9.5245482628999998</v>
      </c>
      <c r="AV13" s="71">
        <v>0.1168363468</v>
      </c>
      <c r="AW13" s="70">
        <v>4.4621842797999998</v>
      </c>
      <c r="AX13" s="71">
        <v>6.6569445800000002E-2</v>
      </c>
      <c r="AY13" s="70">
        <v>2.6321325930000001</v>
      </c>
      <c r="AZ13" s="71">
        <v>3.4804245099999999E-2</v>
      </c>
      <c r="BA13" s="60">
        <f t="shared" si="1"/>
        <v>2.4302313900999994</v>
      </c>
      <c r="BB13" s="13">
        <f t="shared" si="1"/>
        <v>1.5462655899999997E-2</v>
      </c>
      <c r="BC13" s="70">
        <v>0</v>
      </c>
      <c r="BD13" s="13">
        <v>0</v>
      </c>
      <c r="BE13" s="70">
        <v>40.229790407000003</v>
      </c>
      <c r="BF13" s="71">
        <v>0.5812492467</v>
      </c>
      <c r="BG13" s="71">
        <v>6.7501200000000003E-5</v>
      </c>
      <c r="BH13" s="13">
        <v>0</v>
      </c>
      <c r="BI13" s="70">
        <v>5.4671595000000003E-2</v>
      </c>
      <c r="BJ13" s="71">
        <v>8.4081900000000003E-4</v>
      </c>
      <c r="BK13" s="70">
        <v>6.5033333722000002</v>
      </c>
      <c r="BL13" s="71">
        <v>5.7902855900000001E-2</v>
      </c>
      <c r="BM13" s="7"/>
      <c r="BN13" s="13"/>
      <c r="BO13" s="7"/>
      <c r="BP13" s="13"/>
      <c r="BQ13" s="70">
        <v>6.1907426299999999E-2</v>
      </c>
      <c r="BR13" s="71">
        <v>2.8290340000000001E-4</v>
      </c>
      <c r="BS13" s="70">
        <v>0.31273288430000001</v>
      </c>
      <c r="BT13" s="71">
        <v>1.4667148000000001E-3</v>
      </c>
      <c r="BU13" s="7"/>
      <c r="BV13" s="13"/>
      <c r="BW13" s="7"/>
      <c r="BX13" s="13"/>
      <c r="BY13" s="7"/>
      <c r="BZ13" s="13"/>
      <c r="CA13" s="7"/>
      <c r="CB13" s="13"/>
      <c r="CC13" s="70">
        <v>8.6700309999999999E-3</v>
      </c>
      <c r="CD13" s="71">
        <v>9.0762900000000005E-5</v>
      </c>
      <c r="CE13" s="70">
        <v>8.2189043999999992E-3</v>
      </c>
      <c r="CF13" s="71">
        <v>9.3446699999999994E-5</v>
      </c>
      <c r="CG13" s="70">
        <v>8.9509190200000005E-2</v>
      </c>
      <c r="CH13" s="71">
        <v>1.1515410000000001E-3</v>
      </c>
      <c r="CI13" s="70">
        <v>3.3301226836</v>
      </c>
      <c r="CJ13" s="71">
        <v>8.0698743599999997E-2</v>
      </c>
      <c r="CK13" s="6"/>
      <c r="CL13" s="13"/>
      <c r="CM13" s="7"/>
      <c r="CN13" s="15"/>
      <c r="CO13" s="70">
        <v>3.7873575466</v>
      </c>
      <c r="CP13" s="71">
        <v>7.8791812000000003E-2</v>
      </c>
      <c r="CQ13" s="70">
        <v>19.846048710000002</v>
      </c>
      <c r="CR13" s="71">
        <v>1.001854555</v>
      </c>
      <c r="CS13" s="70">
        <v>2.0784755947</v>
      </c>
      <c r="CT13" s="71">
        <v>0.13847133289999999</v>
      </c>
      <c r="CU13" s="70">
        <v>38.151314812999999</v>
      </c>
      <c r="CV13" s="66">
        <v>0.44277791379999998</v>
      </c>
      <c r="CW13" s="121">
        <v>3.2774700000000003E-5</v>
      </c>
      <c r="CX13" s="122">
        <v>5.1616700000000003E-5</v>
      </c>
      <c r="CY13" s="122">
        <v>5.6911499999999999E-5</v>
      </c>
      <c r="CZ13" s="122">
        <v>6.2206399999999994E-5</v>
      </c>
      <c r="DA13" s="122">
        <v>6.7501200000000003E-5</v>
      </c>
      <c r="DB13" s="122">
        <v>6.7501200000000003E-5</v>
      </c>
      <c r="DC13" s="122">
        <v>6.7501200000000003E-5</v>
      </c>
      <c r="DD13" s="122">
        <v>6.7501200000000003E-5</v>
      </c>
      <c r="DE13" s="122">
        <v>6.7501200000000003E-5</v>
      </c>
      <c r="DF13" s="123">
        <v>6.7501200000000003E-5</v>
      </c>
      <c r="DG13" s="80">
        <v>35.085424615999997</v>
      </c>
      <c r="DH13" s="13">
        <v>0.25636322280000001</v>
      </c>
      <c r="DI13" s="60">
        <v>10.737264833999999</v>
      </c>
      <c r="DJ13" s="13">
        <v>8.5468340700000006E-2</v>
      </c>
      <c r="DK13" s="60">
        <v>2.8208667606</v>
      </c>
      <c r="DL13" s="13">
        <v>2.4673628199999999E-2</v>
      </c>
      <c r="DM13" s="60">
        <v>0.61892549870000002</v>
      </c>
      <c r="DN13" s="13">
        <v>6.1981689000000003E-3</v>
      </c>
      <c r="DO13" s="60">
        <v>0.1242756544</v>
      </c>
      <c r="DP13" s="13">
        <v>1.5634192E-3</v>
      </c>
      <c r="DQ13" s="60">
        <v>3.1194875899999999E-2</v>
      </c>
      <c r="DR13" s="13">
        <v>5.7314210000000004E-4</v>
      </c>
      <c r="DS13" s="60">
        <v>1.2711179899999999E-2</v>
      </c>
      <c r="DT13" s="13">
        <v>3.3104929999999997E-4</v>
      </c>
      <c r="DU13" s="60">
        <v>6.8394705999999996E-3</v>
      </c>
      <c r="DV13" s="13">
        <v>2.3215949999999999E-4</v>
      </c>
      <c r="DW13" s="60">
        <v>4.4993667000000001E-3</v>
      </c>
      <c r="DX13" s="13">
        <v>1.8170560000000001E-4</v>
      </c>
      <c r="DY13" s="60">
        <v>4.1050145000000003E-3</v>
      </c>
      <c r="DZ13" s="15">
        <v>1.6422419999999999E-4</v>
      </c>
    </row>
    <row r="14" spans="1:130">
      <c r="A14" s="8">
        <v>900</v>
      </c>
      <c r="B14" s="63">
        <v>11878</v>
      </c>
      <c r="C14" s="64">
        <v>588.83492323999997</v>
      </c>
      <c r="D14" s="70">
        <v>848.99678422</v>
      </c>
      <c r="E14" s="70">
        <v>7.4019366001</v>
      </c>
      <c r="F14" s="71">
        <v>1.62356021E-2</v>
      </c>
      <c r="G14" s="64">
        <v>1.0230363500000001E-2</v>
      </c>
      <c r="H14" s="71">
        <v>3.63521E-5</v>
      </c>
      <c r="I14" s="70">
        <v>109.02315763</v>
      </c>
      <c r="J14" s="71">
        <v>0.71767683289999995</v>
      </c>
      <c r="K14" s="70">
        <v>32.340976570999999</v>
      </c>
      <c r="L14" s="71">
        <v>0.203852014</v>
      </c>
      <c r="M14" s="70">
        <v>7.3796660135999996</v>
      </c>
      <c r="N14" s="71">
        <v>6.5440116899999998E-2</v>
      </c>
      <c r="O14" s="37" t="s">
        <v>83</v>
      </c>
      <c r="P14" s="13">
        <v>0</v>
      </c>
      <c r="Q14" s="70">
        <v>0.54152453300000003</v>
      </c>
      <c r="R14" s="71">
        <v>2.1588354000000001E-3</v>
      </c>
      <c r="S14" s="37" t="s">
        <v>83</v>
      </c>
      <c r="T14" s="13">
        <v>0</v>
      </c>
      <c r="U14" s="37" t="s">
        <v>83</v>
      </c>
      <c r="V14" s="13">
        <v>0</v>
      </c>
      <c r="W14" s="70">
        <v>2.1483928100000001E-2</v>
      </c>
      <c r="X14" s="71">
        <v>2.5774339999999998E-4</v>
      </c>
      <c r="Y14" s="70">
        <v>4.1478906027000004</v>
      </c>
      <c r="Z14" s="71">
        <v>9.7817160900000005E-2</v>
      </c>
      <c r="AA14" s="37" t="s">
        <v>83</v>
      </c>
      <c r="AB14" s="13">
        <v>0</v>
      </c>
      <c r="AC14" s="70">
        <v>0</v>
      </c>
      <c r="AD14" s="71">
        <v>0</v>
      </c>
      <c r="AE14" s="37" t="s">
        <v>83</v>
      </c>
      <c r="AF14" s="13">
        <v>0</v>
      </c>
      <c r="AG14" s="37" t="s">
        <v>83</v>
      </c>
      <c r="AH14" s="13">
        <v>0</v>
      </c>
      <c r="AI14" s="70">
        <f t="shared" si="0"/>
        <v>0</v>
      </c>
      <c r="AJ14" s="71">
        <f t="shared" si="0"/>
        <v>0</v>
      </c>
      <c r="AK14" s="70">
        <v>47.150721977000003</v>
      </c>
      <c r="AL14" s="71">
        <v>0.83330690070000002</v>
      </c>
      <c r="AM14" s="37" t="s">
        <v>83</v>
      </c>
      <c r="AN14" s="13">
        <v>0</v>
      </c>
      <c r="AO14" s="37" t="s">
        <v>83</v>
      </c>
      <c r="AP14" s="13">
        <v>0</v>
      </c>
      <c r="AQ14" s="37" t="s">
        <v>83</v>
      </c>
      <c r="AR14" s="13">
        <v>0</v>
      </c>
      <c r="AS14" s="70">
        <v>27.239992103999999</v>
      </c>
      <c r="AT14" s="71">
        <v>1.2147619697000001</v>
      </c>
      <c r="AU14" s="70">
        <v>11.595485321</v>
      </c>
      <c r="AV14" s="71">
        <v>0.13556784220000001</v>
      </c>
      <c r="AW14" s="70">
        <v>5.4120642568999999</v>
      </c>
      <c r="AX14" s="71">
        <v>7.7349549899999995E-2</v>
      </c>
      <c r="AY14" s="70">
        <v>3.0926398074999999</v>
      </c>
      <c r="AZ14" s="71">
        <v>3.9383904400000003E-2</v>
      </c>
      <c r="BA14" s="60">
        <f t="shared" si="1"/>
        <v>3.0907812565999997</v>
      </c>
      <c r="BB14" s="13">
        <f t="shared" si="1"/>
        <v>1.8834387900000013E-2</v>
      </c>
      <c r="BC14" s="70">
        <v>0</v>
      </c>
      <c r="BD14" s="13">
        <v>0</v>
      </c>
      <c r="BE14" s="70">
        <v>45.447127393999999</v>
      </c>
      <c r="BF14" s="71">
        <v>0.64781981570000002</v>
      </c>
      <c r="BG14" s="71">
        <v>7.7873299999999999E-5</v>
      </c>
      <c r="BH14" s="13">
        <v>0</v>
      </c>
      <c r="BI14" s="70">
        <v>6.2663752599999997E-2</v>
      </c>
      <c r="BJ14" s="71">
        <v>9.4924549999999999E-4</v>
      </c>
      <c r="BK14" s="70">
        <v>7.3170022609999998</v>
      </c>
      <c r="BL14" s="71">
        <v>6.4490871500000005E-2</v>
      </c>
      <c r="BM14" s="7"/>
      <c r="BN14" s="13"/>
      <c r="BO14" s="7"/>
      <c r="BP14" s="13"/>
      <c r="BQ14" s="70">
        <v>9.0027096200000004E-2</v>
      </c>
      <c r="BR14" s="71">
        <v>3.6747750000000001E-4</v>
      </c>
      <c r="BS14" s="70">
        <v>0.45149743669999998</v>
      </c>
      <c r="BT14" s="71">
        <v>1.7913579E-3</v>
      </c>
      <c r="BU14" s="7"/>
      <c r="BV14" s="13"/>
      <c r="BW14" s="7"/>
      <c r="BX14" s="13"/>
      <c r="BY14" s="7"/>
      <c r="BZ14" s="13"/>
      <c r="CA14" s="7"/>
      <c r="CB14" s="13"/>
      <c r="CC14" s="70">
        <v>1.0269706999999999E-2</v>
      </c>
      <c r="CD14" s="71">
        <v>1.268889E-4</v>
      </c>
      <c r="CE14" s="70">
        <v>1.12142211E-2</v>
      </c>
      <c r="CF14" s="71">
        <v>1.3085439999999999E-4</v>
      </c>
      <c r="CG14" s="70">
        <v>0.1117494802</v>
      </c>
      <c r="CH14" s="71">
        <v>1.4611788999999999E-3</v>
      </c>
      <c r="CI14" s="70">
        <v>4.0361411225000001</v>
      </c>
      <c r="CJ14" s="71">
        <v>9.6355982000000007E-2</v>
      </c>
      <c r="CK14" s="6"/>
      <c r="CL14" s="13"/>
      <c r="CM14" s="7"/>
      <c r="CN14" s="15"/>
      <c r="CO14" s="70">
        <v>4.6330484736999997</v>
      </c>
      <c r="CP14" s="71">
        <v>9.2951519400000002E-2</v>
      </c>
      <c r="CQ14" s="70">
        <v>22.60694363</v>
      </c>
      <c r="CR14" s="71">
        <v>1.1218104502999999</v>
      </c>
      <c r="CS14" s="70">
        <v>2.6118679350999998</v>
      </c>
      <c r="CT14" s="71">
        <v>0.16103458570000001</v>
      </c>
      <c r="CU14" s="70">
        <v>42.835259458000003</v>
      </c>
      <c r="CV14" s="66">
        <v>0.48678523000000001</v>
      </c>
      <c r="CW14" s="121">
        <v>3.63521E-5</v>
      </c>
      <c r="CX14" s="122">
        <v>5.9760299999999998E-5</v>
      </c>
      <c r="CY14" s="122">
        <v>6.7625400000000005E-5</v>
      </c>
      <c r="CZ14" s="122">
        <v>7.2749400000000005E-5</v>
      </c>
      <c r="DA14" s="122">
        <v>7.7873299999999999E-5</v>
      </c>
      <c r="DB14" s="122">
        <v>7.7873299999999999E-5</v>
      </c>
      <c r="DC14" s="122">
        <v>7.7873299999999999E-5</v>
      </c>
      <c r="DD14" s="122">
        <v>7.7873299999999999E-5</v>
      </c>
      <c r="DE14" s="122">
        <v>7.7873299999999999E-5</v>
      </c>
      <c r="DF14" s="123">
        <v>7.7873299999999999E-5</v>
      </c>
      <c r="DG14" s="80">
        <v>41.145783059999999</v>
      </c>
      <c r="DH14" s="13">
        <v>0.2950406887</v>
      </c>
      <c r="DI14" s="60">
        <v>13.774394806</v>
      </c>
      <c r="DJ14" s="13">
        <v>0.10654258799999999</v>
      </c>
      <c r="DK14" s="60">
        <v>4.0327176168000003</v>
      </c>
      <c r="DL14" s="13">
        <v>3.3947713999999997E-2</v>
      </c>
      <c r="DM14" s="60">
        <v>1.0252426923</v>
      </c>
      <c r="DN14" s="13">
        <v>9.6378278999999997E-3</v>
      </c>
      <c r="DO14" s="60">
        <v>0.23438652409999999</v>
      </c>
      <c r="DP14" s="13">
        <v>2.6116968E-3</v>
      </c>
      <c r="DQ14" s="60">
        <v>5.6984531400000003E-2</v>
      </c>
      <c r="DR14" s="13">
        <v>8.6734789999999996E-4</v>
      </c>
      <c r="DS14" s="60">
        <v>1.8580902900000001E-2</v>
      </c>
      <c r="DT14" s="13">
        <v>4.221556E-4</v>
      </c>
      <c r="DU14" s="60">
        <v>8.3324235999999996E-3</v>
      </c>
      <c r="DV14" s="13">
        <v>2.698356E-4</v>
      </c>
      <c r="DW14" s="60">
        <v>5.5378570000000002E-3</v>
      </c>
      <c r="DX14" s="13">
        <v>2.0829019999999999E-4</v>
      </c>
      <c r="DY14" s="60">
        <v>4.7552749000000002E-3</v>
      </c>
      <c r="DZ14" s="15">
        <v>1.793287E-4</v>
      </c>
    </row>
    <row r="15" spans="1:130">
      <c r="A15" s="8">
        <v>1000</v>
      </c>
      <c r="B15" s="63">
        <v>10797</v>
      </c>
      <c r="C15" s="64">
        <v>638.06257531999995</v>
      </c>
      <c r="D15" s="70">
        <v>949.32680855000001</v>
      </c>
      <c r="E15" s="70">
        <v>9.2018314028999999</v>
      </c>
      <c r="F15" s="71">
        <v>1.8909281399999998E-2</v>
      </c>
      <c r="G15" s="64">
        <v>1.4931517E-2</v>
      </c>
      <c r="H15" s="71">
        <v>4.0154599999999997E-5</v>
      </c>
      <c r="I15" s="70">
        <v>117.91649803</v>
      </c>
      <c r="J15" s="71">
        <v>0.77067875900000005</v>
      </c>
      <c r="K15" s="70">
        <v>35.673289840000002</v>
      </c>
      <c r="L15" s="71">
        <v>0.22299321259999999</v>
      </c>
      <c r="M15" s="70">
        <v>8.1804873517000001</v>
      </c>
      <c r="N15" s="71">
        <v>7.1832047900000001E-2</v>
      </c>
      <c r="O15" s="37" t="s">
        <v>83</v>
      </c>
      <c r="P15" s="13">
        <v>0</v>
      </c>
      <c r="Q15" s="70">
        <v>0.80062475820000001</v>
      </c>
      <c r="R15" s="71">
        <v>2.8770059000000001E-3</v>
      </c>
      <c r="S15" s="37" t="s">
        <v>83</v>
      </c>
      <c r="T15" s="13">
        <v>0</v>
      </c>
      <c r="U15" s="37" t="s">
        <v>83</v>
      </c>
      <c r="V15" s="13">
        <v>0</v>
      </c>
      <c r="W15" s="70">
        <v>3.1387389299999999E-2</v>
      </c>
      <c r="X15" s="71">
        <v>3.8446599999999997E-4</v>
      </c>
      <c r="Y15" s="70">
        <v>4.7895928861000003</v>
      </c>
      <c r="Z15" s="71">
        <v>0.1126151782</v>
      </c>
      <c r="AA15" s="37" t="s">
        <v>83</v>
      </c>
      <c r="AB15" s="13">
        <v>0</v>
      </c>
      <c r="AC15" s="70">
        <v>0</v>
      </c>
      <c r="AD15" s="71">
        <v>0</v>
      </c>
      <c r="AE15" s="37" t="s">
        <v>83</v>
      </c>
      <c r="AF15" s="13">
        <v>0</v>
      </c>
      <c r="AG15" s="37" t="s">
        <v>83</v>
      </c>
      <c r="AH15" s="13">
        <v>0</v>
      </c>
      <c r="AI15" s="70">
        <f t="shared" si="0"/>
        <v>0</v>
      </c>
      <c r="AJ15" s="71">
        <f t="shared" si="0"/>
        <v>0</v>
      </c>
      <c r="AK15" s="70">
        <v>52.328612616000001</v>
      </c>
      <c r="AL15" s="71">
        <v>0.91453427330000003</v>
      </c>
      <c r="AM15" s="37" t="s">
        <v>83</v>
      </c>
      <c r="AN15" s="13">
        <v>0</v>
      </c>
      <c r="AO15" s="37" t="s">
        <v>83</v>
      </c>
      <c r="AP15" s="13">
        <v>0</v>
      </c>
      <c r="AQ15" s="37" t="s">
        <v>83</v>
      </c>
      <c r="AR15" s="13">
        <v>0</v>
      </c>
      <c r="AS15" s="70">
        <v>30.701638643999999</v>
      </c>
      <c r="AT15" s="71">
        <v>1.3384463651</v>
      </c>
      <c r="AU15" s="70">
        <v>13.736763197</v>
      </c>
      <c r="AV15" s="71">
        <v>0.15457388550000001</v>
      </c>
      <c r="AW15" s="70">
        <v>6.3832231223999996</v>
      </c>
      <c r="AX15" s="71">
        <v>8.8469444800000005E-2</v>
      </c>
      <c r="AY15" s="70">
        <v>3.5907372888000002</v>
      </c>
      <c r="AZ15" s="71">
        <v>4.3927178800000001E-2</v>
      </c>
      <c r="BA15" s="60">
        <f t="shared" si="1"/>
        <v>3.7628027857999999</v>
      </c>
      <c r="BB15" s="13">
        <f t="shared" si="1"/>
        <v>2.2177261899999995E-2</v>
      </c>
      <c r="BC15" s="70">
        <v>0</v>
      </c>
      <c r="BD15" s="13">
        <v>0</v>
      </c>
      <c r="BE15" s="70">
        <v>50.323700297999999</v>
      </c>
      <c r="BF15" s="71">
        <v>0.71127458079999994</v>
      </c>
      <c r="BG15" s="71">
        <v>8.0005699999999999E-5</v>
      </c>
      <c r="BH15" s="13">
        <v>0</v>
      </c>
      <c r="BI15" s="70">
        <v>7.6523729600000007E-2</v>
      </c>
      <c r="BJ15" s="71">
        <v>1.2351484000000001E-3</v>
      </c>
      <c r="BK15" s="70">
        <v>8.1039636221000002</v>
      </c>
      <c r="BL15" s="71">
        <v>7.0596899500000004E-2</v>
      </c>
      <c r="BM15" s="7"/>
      <c r="BN15" s="13"/>
      <c r="BO15" s="7"/>
      <c r="BP15" s="13"/>
      <c r="BQ15" s="70">
        <v>0.13125100449999999</v>
      </c>
      <c r="BR15" s="71">
        <v>4.5749199999999999E-4</v>
      </c>
      <c r="BS15" s="70">
        <v>0.66937375379999997</v>
      </c>
      <c r="BT15" s="71">
        <v>2.4195139000000002E-3</v>
      </c>
      <c r="BU15" s="7"/>
      <c r="BV15" s="13"/>
      <c r="BW15" s="7"/>
      <c r="BX15" s="13"/>
      <c r="BY15" s="7"/>
      <c r="BZ15" s="13"/>
      <c r="CA15" s="7"/>
      <c r="CB15" s="13"/>
      <c r="CC15" s="70">
        <v>1.1851515999999999E-2</v>
      </c>
      <c r="CD15" s="71">
        <v>1.4138510000000001E-4</v>
      </c>
      <c r="CE15" s="70">
        <v>1.9535873400000001E-2</v>
      </c>
      <c r="CF15" s="71">
        <v>2.43081E-4</v>
      </c>
      <c r="CG15" s="70">
        <v>0.13947047209999999</v>
      </c>
      <c r="CH15" s="71">
        <v>1.9486925999999999E-3</v>
      </c>
      <c r="CI15" s="70">
        <v>4.6501224139000001</v>
      </c>
      <c r="CJ15" s="71">
        <v>0.11066648549999999</v>
      </c>
      <c r="CK15" s="6"/>
      <c r="CL15" s="13"/>
      <c r="CM15" s="7"/>
      <c r="CN15" s="15"/>
      <c r="CO15" s="70">
        <v>5.4682092021999997</v>
      </c>
      <c r="CP15" s="71">
        <v>0.10587095940000001</v>
      </c>
      <c r="CQ15" s="70">
        <v>25.233429441999998</v>
      </c>
      <c r="CR15" s="71">
        <v>1.2325754057</v>
      </c>
      <c r="CS15" s="70">
        <v>3.1734448691999999</v>
      </c>
      <c r="CT15" s="71">
        <v>0.18330938499999999</v>
      </c>
      <c r="CU15" s="70">
        <v>47.150255428999998</v>
      </c>
      <c r="CV15" s="66">
        <v>0.52796519580000001</v>
      </c>
      <c r="CW15" s="121">
        <v>4.0154599999999997E-5</v>
      </c>
      <c r="CX15" s="122">
        <v>6.2485900000000004E-5</v>
      </c>
      <c r="CY15" s="122">
        <v>7.0033500000000006E-5</v>
      </c>
      <c r="CZ15" s="122">
        <v>7.5019599999999996E-5</v>
      </c>
      <c r="DA15" s="122">
        <v>8.0005699999999999E-5</v>
      </c>
      <c r="DB15" s="122">
        <v>8.0005699999999999E-5</v>
      </c>
      <c r="DC15" s="122">
        <v>8.0005699999999999E-5</v>
      </c>
      <c r="DD15" s="122">
        <v>8.0005699999999999E-5</v>
      </c>
      <c r="DE15" s="122">
        <v>8.0005699999999999E-5</v>
      </c>
      <c r="DF15" s="123">
        <v>8.0005699999999999E-5</v>
      </c>
      <c r="DG15" s="80">
        <v>47.042638816</v>
      </c>
      <c r="DH15" s="13">
        <v>0.33264269200000002</v>
      </c>
      <c r="DI15" s="60">
        <v>16.938286549000001</v>
      </c>
      <c r="DJ15" s="13">
        <v>0.12842399760000001</v>
      </c>
      <c r="DK15" s="60">
        <v>5.4898743770999996</v>
      </c>
      <c r="DL15" s="13">
        <v>4.4909422499999997E-2</v>
      </c>
      <c r="DM15" s="60">
        <v>1.5883838454999999</v>
      </c>
      <c r="DN15" s="13">
        <v>1.4377945499999999E-2</v>
      </c>
      <c r="DO15" s="60">
        <v>0.41858198470000002</v>
      </c>
      <c r="DP15" s="13">
        <v>4.4711263999999999E-3</v>
      </c>
      <c r="DQ15" s="60">
        <v>0.12021260709999999</v>
      </c>
      <c r="DR15" s="13">
        <v>1.6846318999999999E-3</v>
      </c>
      <c r="DS15" s="60">
        <v>4.3082753100000003E-2</v>
      </c>
      <c r="DT15" s="13">
        <v>8.6122789999999998E-4</v>
      </c>
      <c r="DU15" s="60">
        <v>2.0056882200000001E-2</v>
      </c>
      <c r="DV15" s="13">
        <v>5.4927860000000004E-4</v>
      </c>
      <c r="DW15" s="60">
        <v>1.2542266599999999E-2</v>
      </c>
      <c r="DX15" s="13">
        <v>4.099684E-4</v>
      </c>
      <c r="DY15" s="60">
        <v>9.5525099000000006E-3</v>
      </c>
      <c r="DZ15" s="15">
        <v>3.3802339999999999E-4</v>
      </c>
    </row>
    <row r="16" spans="1:130">
      <c r="A16" s="8">
        <v>1100</v>
      </c>
      <c r="B16" s="63">
        <v>9815</v>
      </c>
      <c r="C16" s="64">
        <v>684.95735145000003</v>
      </c>
      <c r="D16" s="70">
        <v>1048.7655657</v>
      </c>
      <c r="E16" s="70">
        <v>10.943656513000001</v>
      </c>
      <c r="F16" s="71">
        <v>2.1324715899999999E-2</v>
      </c>
      <c r="G16" s="64">
        <v>2.2272856099999998E-2</v>
      </c>
      <c r="H16" s="71">
        <v>4.8994900000000001E-5</v>
      </c>
      <c r="I16" s="70">
        <v>125.87151480999999</v>
      </c>
      <c r="J16" s="71">
        <v>0.81776678430000005</v>
      </c>
      <c r="K16" s="70">
        <v>39.017949592999997</v>
      </c>
      <c r="L16" s="71">
        <v>0.24182147009999999</v>
      </c>
      <c r="M16" s="70">
        <v>9.0997340193999996</v>
      </c>
      <c r="N16" s="71">
        <v>7.9320685200000005E-2</v>
      </c>
      <c r="O16" s="37" t="s">
        <v>83</v>
      </c>
      <c r="P16" s="13">
        <v>0</v>
      </c>
      <c r="Q16" s="70">
        <v>1.0478243274000001</v>
      </c>
      <c r="R16" s="71">
        <v>3.4438183000000001E-3</v>
      </c>
      <c r="S16" s="37" t="s">
        <v>83</v>
      </c>
      <c r="T16" s="13">
        <v>0</v>
      </c>
      <c r="U16" s="37" t="s">
        <v>83</v>
      </c>
      <c r="V16" s="13">
        <v>0</v>
      </c>
      <c r="W16" s="70">
        <v>3.9993691800000002E-2</v>
      </c>
      <c r="X16" s="71">
        <v>5.7381190000000001E-4</v>
      </c>
      <c r="Y16" s="70">
        <v>5.4603791301999998</v>
      </c>
      <c r="Z16" s="71">
        <v>0.12716444060000001</v>
      </c>
      <c r="AA16" s="37" t="s">
        <v>83</v>
      </c>
      <c r="AB16" s="13">
        <v>0</v>
      </c>
      <c r="AC16" s="70">
        <v>0</v>
      </c>
      <c r="AD16" s="71">
        <v>0</v>
      </c>
      <c r="AE16" s="37" t="s">
        <v>83</v>
      </c>
      <c r="AF16" s="13">
        <v>0</v>
      </c>
      <c r="AG16" s="37" t="s">
        <v>83</v>
      </c>
      <c r="AH16" s="13">
        <v>0</v>
      </c>
      <c r="AI16" s="70">
        <f t="shared" si="0"/>
        <v>0</v>
      </c>
      <c r="AJ16" s="71">
        <f t="shared" si="0"/>
        <v>0</v>
      </c>
      <c r="AK16" s="70">
        <v>57.255849683999998</v>
      </c>
      <c r="AL16" s="71">
        <v>0.98950806489999998</v>
      </c>
      <c r="AM16" s="37" t="s">
        <v>83</v>
      </c>
      <c r="AN16" s="13">
        <v>0</v>
      </c>
      <c r="AO16" s="37" t="s">
        <v>83</v>
      </c>
      <c r="AP16" s="13">
        <v>0</v>
      </c>
      <c r="AQ16" s="37" t="s">
        <v>83</v>
      </c>
      <c r="AR16" s="13">
        <v>0</v>
      </c>
      <c r="AS16" s="70">
        <v>33.985960652000003</v>
      </c>
      <c r="AT16" s="71">
        <v>1.4525008908999999</v>
      </c>
      <c r="AU16" s="70">
        <v>15.864485646</v>
      </c>
      <c r="AV16" s="71">
        <v>0.1725684123</v>
      </c>
      <c r="AW16" s="70">
        <v>7.4234727155</v>
      </c>
      <c r="AX16" s="71">
        <v>9.9424546700000005E-2</v>
      </c>
      <c r="AY16" s="70">
        <v>3.9872322257000001</v>
      </c>
      <c r="AZ16" s="71">
        <v>4.7713860400000002E-2</v>
      </c>
      <c r="BA16" s="60">
        <f t="shared" si="1"/>
        <v>4.4537807047999998</v>
      </c>
      <c r="BB16" s="13">
        <f t="shared" si="1"/>
        <v>2.5430005199999994E-2</v>
      </c>
      <c r="BC16" s="70">
        <v>0</v>
      </c>
      <c r="BD16" s="13">
        <v>0</v>
      </c>
      <c r="BE16" s="70">
        <v>55.462163568000001</v>
      </c>
      <c r="BF16" s="71">
        <v>0.774100911</v>
      </c>
      <c r="BG16" s="71">
        <v>9.5697099999999996E-5</v>
      </c>
      <c r="BH16" s="13">
        <v>0</v>
      </c>
      <c r="BI16" s="70">
        <v>8.5087299399999997E-2</v>
      </c>
      <c r="BJ16" s="71">
        <v>1.3305134000000001E-3</v>
      </c>
      <c r="BK16" s="70">
        <v>9.0146467199</v>
      </c>
      <c r="BL16" s="71">
        <v>7.7990171799999994E-2</v>
      </c>
      <c r="BM16" s="7"/>
      <c r="BN16" s="13"/>
      <c r="BO16" s="7"/>
      <c r="BP16" s="13"/>
      <c r="BQ16" s="70">
        <v>0.1731544522</v>
      </c>
      <c r="BR16" s="71">
        <v>5.4779830000000005E-4</v>
      </c>
      <c r="BS16" s="70">
        <v>0.87466987519999995</v>
      </c>
      <c r="BT16" s="71">
        <v>2.89602E-3</v>
      </c>
      <c r="BU16" s="7"/>
      <c r="BV16" s="13"/>
      <c r="BW16" s="7"/>
      <c r="BX16" s="13"/>
      <c r="BY16" s="7"/>
      <c r="BZ16" s="13"/>
      <c r="CA16" s="7"/>
      <c r="CB16" s="13"/>
      <c r="CC16" s="70">
        <v>1.2634781899999999E-2</v>
      </c>
      <c r="CD16" s="71">
        <v>2.306342E-4</v>
      </c>
      <c r="CE16" s="70">
        <v>2.7358909899999999E-2</v>
      </c>
      <c r="CF16" s="71">
        <v>3.4317769999999998E-4</v>
      </c>
      <c r="CG16" s="70">
        <v>0.16674897250000001</v>
      </c>
      <c r="CH16" s="71">
        <v>2.2313686999999999E-3</v>
      </c>
      <c r="CI16" s="70">
        <v>5.2936301577</v>
      </c>
      <c r="CJ16" s="71">
        <v>0.12493307200000001</v>
      </c>
      <c r="CK16" s="6"/>
      <c r="CL16" s="13"/>
      <c r="CM16" s="7"/>
      <c r="CN16" s="15"/>
      <c r="CO16" s="70">
        <v>6.1931008580000002</v>
      </c>
      <c r="CP16" s="71">
        <v>0.1175787601</v>
      </c>
      <c r="CQ16" s="70">
        <v>27.792859794000002</v>
      </c>
      <c r="CR16" s="71">
        <v>1.3349221308999999</v>
      </c>
      <c r="CS16" s="70">
        <v>3.7670413339</v>
      </c>
      <c r="CT16" s="71">
        <v>0.20409922620000001</v>
      </c>
      <c r="CU16" s="70">
        <v>51.695122234000003</v>
      </c>
      <c r="CV16" s="66">
        <v>0.57000168480000002</v>
      </c>
      <c r="CW16" s="121">
        <v>4.8994900000000001E-5</v>
      </c>
      <c r="CX16" s="122">
        <v>7.8662899999999995E-5</v>
      </c>
      <c r="CY16" s="122">
        <v>8.5955499999999994E-5</v>
      </c>
      <c r="CZ16" s="122">
        <v>9.0826299999999995E-5</v>
      </c>
      <c r="DA16" s="122">
        <v>9.5697099999999996E-5</v>
      </c>
      <c r="DB16" s="122">
        <v>9.5697099999999996E-5</v>
      </c>
      <c r="DC16" s="122">
        <v>9.5697099999999996E-5</v>
      </c>
      <c r="DD16" s="122">
        <v>9.5697099999999996E-5</v>
      </c>
      <c r="DE16" s="122">
        <v>9.5697099999999996E-5</v>
      </c>
      <c r="DF16" s="123">
        <v>9.5697099999999996E-5</v>
      </c>
      <c r="DG16" s="80">
        <v>52.465551513000001</v>
      </c>
      <c r="DH16" s="13">
        <v>0.36666308759999999</v>
      </c>
      <c r="DI16" s="60">
        <v>19.997830575999998</v>
      </c>
      <c r="DJ16" s="13">
        <v>0.1489792519</v>
      </c>
      <c r="DK16" s="60">
        <v>6.9335927425000001</v>
      </c>
      <c r="DL16" s="13">
        <v>5.5390245099999999E-2</v>
      </c>
      <c r="DM16" s="60">
        <v>2.1700302563</v>
      </c>
      <c r="DN16" s="13">
        <v>1.9043029999999999E-2</v>
      </c>
      <c r="DO16" s="60">
        <v>0.63165419909999998</v>
      </c>
      <c r="DP16" s="13">
        <v>6.4266764000000002E-3</v>
      </c>
      <c r="DQ16" s="60">
        <v>0.1876554842</v>
      </c>
      <c r="DR16" s="13">
        <v>2.4733795000000001E-3</v>
      </c>
      <c r="DS16" s="60">
        <v>6.6070835999999994E-2</v>
      </c>
      <c r="DT16" s="13">
        <v>1.2608128999999999E-3</v>
      </c>
      <c r="DU16" s="60">
        <v>2.9894684899999999E-2</v>
      </c>
      <c r="DV16" s="13">
        <v>8.1443110000000004E-4</v>
      </c>
      <c r="DW16" s="60">
        <v>1.8712169099999999E-2</v>
      </c>
      <c r="DX16" s="13">
        <v>6.2706749999999999E-4</v>
      </c>
      <c r="DY16" s="60">
        <v>1.4562250699999999E-2</v>
      </c>
      <c r="DZ16" s="15">
        <v>5.308286E-4</v>
      </c>
    </row>
    <row r="17" spans="1:130">
      <c r="A17" s="8">
        <v>1200</v>
      </c>
      <c r="B17" s="63">
        <v>8798</v>
      </c>
      <c r="C17" s="64">
        <v>730.08839178000005</v>
      </c>
      <c r="D17" s="70">
        <v>1149.1873929000001</v>
      </c>
      <c r="E17" s="70">
        <v>13.080196157</v>
      </c>
      <c r="F17" s="71">
        <v>2.4178656999999999E-2</v>
      </c>
      <c r="G17" s="64">
        <v>4.0322532299999998E-2</v>
      </c>
      <c r="H17" s="71">
        <v>6.6063999999999996E-5</v>
      </c>
      <c r="I17" s="70">
        <v>132.99455583</v>
      </c>
      <c r="J17" s="71">
        <v>0.86004577950000005</v>
      </c>
      <c r="K17" s="70">
        <v>42.245896006000002</v>
      </c>
      <c r="L17" s="71">
        <v>0.2601825465</v>
      </c>
      <c r="M17" s="70">
        <v>9.9348918062999996</v>
      </c>
      <c r="N17" s="71">
        <v>8.5828372700000002E-2</v>
      </c>
      <c r="O17" s="37" t="s">
        <v>83</v>
      </c>
      <c r="P17" s="13">
        <v>0</v>
      </c>
      <c r="Q17" s="70">
        <v>1.4189591441</v>
      </c>
      <c r="R17" s="71">
        <v>4.2096514999999998E-3</v>
      </c>
      <c r="S17" s="37" t="s">
        <v>83</v>
      </c>
      <c r="T17" s="13">
        <v>0</v>
      </c>
      <c r="U17" s="37" t="s">
        <v>83</v>
      </c>
      <c r="V17" s="13">
        <v>0</v>
      </c>
      <c r="W17" s="70">
        <v>4.4349149800000001E-2</v>
      </c>
      <c r="X17" s="71">
        <v>6.2328160000000004E-4</v>
      </c>
      <c r="Y17" s="70">
        <v>6.1764118302000002</v>
      </c>
      <c r="Z17" s="71">
        <v>0.14422157820000001</v>
      </c>
      <c r="AA17" s="37" t="s">
        <v>83</v>
      </c>
      <c r="AB17" s="13">
        <v>0</v>
      </c>
      <c r="AC17" s="70">
        <v>0</v>
      </c>
      <c r="AD17" s="71">
        <v>0</v>
      </c>
      <c r="AE17" s="37" t="s">
        <v>83</v>
      </c>
      <c r="AF17" s="13">
        <v>0</v>
      </c>
      <c r="AG17" s="37" t="s">
        <v>83</v>
      </c>
      <c r="AH17" s="13">
        <v>0</v>
      </c>
      <c r="AI17" s="70">
        <f t="shared" si="0"/>
        <v>0</v>
      </c>
      <c r="AJ17" s="71">
        <f t="shared" si="0"/>
        <v>0</v>
      </c>
      <c r="AK17" s="70">
        <v>61.550065750999998</v>
      </c>
      <c r="AL17" s="71">
        <v>1.0543893597</v>
      </c>
      <c r="AM17" s="37" t="s">
        <v>83</v>
      </c>
      <c r="AN17" s="13">
        <v>0</v>
      </c>
      <c r="AO17" s="37" t="s">
        <v>83</v>
      </c>
      <c r="AP17" s="13">
        <v>0</v>
      </c>
      <c r="AQ17" s="37" t="s">
        <v>83</v>
      </c>
      <c r="AR17" s="13">
        <v>0</v>
      </c>
      <c r="AS17" s="70">
        <v>37.211150215000004</v>
      </c>
      <c r="AT17" s="71">
        <v>1.5584741073999999</v>
      </c>
      <c r="AU17" s="70">
        <v>17.959010289999998</v>
      </c>
      <c r="AV17" s="71">
        <v>0.18952900119999999</v>
      </c>
      <c r="AW17" s="70">
        <v>8.4079506748000004</v>
      </c>
      <c r="AX17" s="71">
        <v>0.1093693099</v>
      </c>
      <c r="AY17" s="70">
        <v>4.4710469243000004</v>
      </c>
      <c r="AZ17" s="71">
        <v>5.1760120600000001E-2</v>
      </c>
      <c r="BA17" s="60">
        <f t="shared" si="1"/>
        <v>5.0800126908999985</v>
      </c>
      <c r="BB17" s="13">
        <f t="shared" si="1"/>
        <v>2.8399570699999988E-2</v>
      </c>
      <c r="BC17" s="70">
        <v>0</v>
      </c>
      <c r="BD17" s="13">
        <v>0</v>
      </c>
      <c r="BE17" s="70">
        <v>60.236000951999998</v>
      </c>
      <c r="BF17" s="71">
        <v>0.82877033970000002</v>
      </c>
      <c r="BG17" s="71">
        <v>1.1582689999999999E-4</v>
      </c>
      <c r="BH17" s="13">
        <v>0</v>
      </c>
      <c r="BI17" s="70">
        <v>9.4136173700000006E-2</v>
      </c>
      <c r="BJ17" s="71">
        <v>1.5043414999999999E-3</v>
      </c>
      <c r="BK17" s="70">
        <v>9.8407556326000005</v>
      </c>
      <c r="BL17" s="71">
        <v>8.4324031199999996E-2</v>
      </c>
      <c r="BM17" s="7"/>
      <c r="BN17" s="13"/>
      <c r="BO17" s="7"/>
      <c r="BP17" s="13"/>
      <c r="BQ17" s="70">
        <v>0.2266796509</v>
      </c>
      <c r="BR17" s="71">
        <v>6.3795479999999999E-4</v>
      </c>
      <c r="BS17" s="70">
        <v>1.1922794932</v>
      </c>
      <c r="BT17" s="71">
        <v>3.5716966999999999E-3</v>
      </c>
      <c r="BU17" s="7"/>
      <c r="BV17" s="13"/>
      <c r="BW17" s="7"/>
      <c r="BX17" s="13"/>
      <c r="BY17" s="7"/>
      <c r="BZ17" s="13"/>
      <c r="CA17" s="7"/>
      <c r="CB17" s="13"/>
      <c r="CC17" s="70">
        <v>1.51011866E-2</v>
      </c>
      <c r="CD17" s="71">
        <v>2.720151E-4</v>
      </c>
      <c r="CE17" s="70">
        <v>2.9247963200000001E-2</v>
      </c>
      <c r="CF17" s="71">
        <v>3.5126649999999999E-4</v>
      </c>
      <c r="CG17" s="70">
        <v>0.2067775959</v>
      </c>
      <c r="CH17" s="71">
        <v>2.8037016999999998E-3</v>
      </c>
      <c r="CI17" s="70">
        <v>5.9696342343</v>
      </c>
      <c r="CJ17" s="71">
        <v>0.1414178764</v>
      </c>
      <c r="CK17" s="6"/>
      <c r="CL17" s="13"/>
      <c r="CM17" s="7"/>
      <c r="CN17" s="15"/>
      <c r="CO17" s="70">
        <v>7.0207330582000003</v>
      </c>
      <c r="CP17" s="71">
        <v>0.12986393509999999</v>
      </c>
      <c r="CQ17" s="70">
        <v>30.190417155999999</v>
      </c>
      <c r="CR17" s="71">
        <v>1.4286101723</v>
      </c>
      <c r="CS17" s="70">
        <v>4.3598380105999999</v>
      </c>
      <c r="CT17" s="71">
        <v>0.22274492849999999</v>
      </c>
      <c r="CU17" s="70">
        <v>55.876162942000001</v>
      </c>
      <c r="CV17" s="66">
        <v>0.60602541119999997</v>
      </c>
      <c r="CW17" s="121">
        <v>6.6063999999999996E-5</v>
      </c>
      <c r="CX17" s="122">
        <v>9.9226200000000002E-5</v>
      </c>
      <c r="CY17" s="122">
        <v>1.06298E-4</v>
      </c>
      <c r="CZ17" s="122">
        <v>1.110625E-4</v>
      </c>
      <c r="DA17" s="122">
        <v>1.1582689999999999E-4</v>
      </c>
      <c r="DB17" s="122">
        <v>1.1582689999999999E-4</v>
      </c>
      <c r="DC17" s="122">
        <v>1.1582689999999999E-4</v>
      </c>
      <c r="DD17" s="122">
        <v>1.1582689999999999E-4</v>
      </c>
      <c r="DE17" s="122">
        <v>1.1582689999999999E-4</v>
      </c>
      <c r="DF17" s="123">
        <v>1.1582689999999999E-4</v>
      </c>
      <c r="DG17" s="80">
        <v>57.517363367000002</v>
      </c>
      <c r="DH17" s="13">
        <v>0.39823865260000002</v>
      </c>
      <c r="DI17" s="60">
        <v>23.054188420999999</v>
      </c>
      <c r="DJ17" s="13">
        <v>0.16911947690000001</v>
      </c>
      <c r="DK17" s="60">
        <v>8.5095232738999993</v>
      </c>
      <c r="DL17" s="13">
        <v>6.6479464700000004E-2</v>
      </c>
      <c r="DM17" s="60">
        <v>2.8885651815000002</v>
      </c>
      <c r="DN17" s="13">
        <v>2.4497372399999998E-2</v>
      </c>
      <c r="DO17" s="60">
        <v>0.90580417400000002</v>
      </c>
      <c r="DP17" s="13">
        <v>8.7219523000000004E-3</v>
      </c>
      <c r="DQ17" s="60">
        <v>0.29066150839999999</v>
      </c>
      <c r="DR17" s="13">
        <v>3.4582771000000001E-3</v>
      </c>
      <c r="DS17" s="60">
        <v>0.1071940472</v>
      </c>
      <c r="DT17" s="13">
        <v>1.722082E-3</v>
      </c>
      <c r="DU17" s="60">
        <v>5.07653375E-2</v>
      </c>
      <c r="DV17" s="13">
        <v>1.0843426000000001E-3</v>
      </c>
      <c r="DW17" s="60">
        <v>3.0841761499999999E-2</v>
      </c>
      <c r="DX17" s="13">
        <v>8.0288810000000001E-4</v>
      </c>
      <c r="DY17" s="60">
        <v>2.1751000900000001E-2</v>
      </c>
      <c r="DZ17" s="15">
        <v>6.4871449999999995E-4</v>
      </c>
    </row>
    <row r="18" spans="1:130">
      <c r="A18" s="8">
        <v>1300</v>
      </c>
      <c r="B18" s="63">
        <v>7860</v>
      </c>
      <c r="C18" s="64">
        <v>773.27179255999999</v>
      </c>
      <c r="D18" s="70">
        <v>1248.4637081999999</v>
      </c>
      <c r="E18" s="70">
        <v>15.118579395999999</v>
      </c>
      <c r="F18" s="71">
        <v>2.67259717E-2</v>
      </c>
      <c r="G18" s="64">
        <v>6.7401927099999995E-2</v>
      </c>
      <c r="H18" s="71">
        <v>9.1665399999999998E-5</v>
      </c>
      <c r="I18" s="70">
        <v>139.49273564999999</v>
      </c>
      <c r="J18" s="71">
        <v>0.89787933080000004</v>
      </c>
      <c r="K18" s="70">
        <v>45.185555880000003</v>
      </c>
      <c r="L18" s="71">
        <v>0.2770649483</v>
      </c>
      <c r="M18" s="70">
        <v>10.804384084</v>
      </c>
      <c r="N18" s="71">
        <v>9.2950937999999997E-2</v>
      </c>
      <c r="O18" s="37" t="s">
        <v>83</v>
      </c>
      <c r="P18" s="13">
        <v>0</v>
      </c>
      <c r="Q18" s="70">
        <v>1.8307805070000001</v>
      </c>
      <c r="R18" s="71">
        <v>5.0639930000000001E-3</v>
      </c>
      <c r="S18" s="37" t="s">
        <v>83</v>
      </c>
      <c r="T18" s="13">
        <v>0</v>
      </c>
      <c r="U18" s="37" t="s">
        <v>83</v>
      </c>
      <c r="V18" s="13">
        <v>0</v>
      </c>
      <c r="W18" s="70">
        <v>5.06437873E-2</v>
      </c>
      <c r="X18" s="71">
        <v>7.4602619999999996E-4</v>
      </c>
      <c r="Y18" s="70">
        <v>7.0407273594999999</v>
      </c>
      <c r="Z18" s="71">
        <v>0.16232597570000001</v>
      </c>
      <c r="AA18" s="37" t="s">
        <v>83</v>
      </c>
      <c r="AB18" s="13">
        <v>0</v>
      </c>
      <c r="AC18" s="70">
        <v>0</v>
      </c>
      <c r="AD18" s="71">
        <v>0</v>
      </c>
      <c r="AE18" s="37" t="s">
        <v>83</v>
      </c>
      <c r="AF18" s="13">
        <v>0</v>
      </c>
      <c r="AG18" s="37" t="s">
        <v>83</v>
      </c>
      <c r="AH18" s="13">
        <v>0</v>
      </c>
      <c r="AI18" s="70">
        <f t="shared" si="0"/>
        <v>0</v>
      </c>
      <c r="AJ18" s="71">
        <f t="shared" si="0"/>
        <v>0</v>
      </c>
      <c r="AK18" s="70">
        <v>65.460259127</v>
      </c>
      <c r="AL18" s="71">
        <v>1.1124069295000001</v>
      </c>
      <c r="AM18" s="37" t="s">
        <v>83</v>
      </c>
      <c r="AN18" s="13">
        <v>0</v>
      </c>
      <c r="AO18" s="37" t="s">
        <v>83</v>
      </c>
      <c r="AP18" s="13">
        <v>0</v>
      </c>
      <c r="AQ18" s="37" t="s">
        <v>83</v>
      </c>
      <c r="AR18" s="13">
        <v>0</v>
      </c>
      <c r="AS18" s="70">
        <v>40.073505058999999</v>
      </c>
      <c r="AT18" s="71">
        <v>1.6533763222</v>
      </c>
      <c r="AU18" s="70">
        <v>20.211747365000001</v>
      </c>
      <c r="AV18" s="71">
        <v>0.2070994816</v>
      </c>
      <c r="AW18" s="70">
        <v>9.4261353142999997</v>
      </c>
      <c r="AX18" s="71">
        <v>0.1194768906</v>
      </c>
      <c r="AY18" s="70">
        <v>4.9215455048000001</v>
      </c>
      <c r="AZ18" s="71">
        <v>5.5705673599999998E-2</v>
      </c>
      <c r="BA18" s="60">
        <f t="shared" si="1"/>
        <v>5.8640665459000019</v>
      </c>
      <c r="BB18" s="13">
        <f t="shared" si="1"/>
        <v>3.1916917399999994E-2</v>
      </c>
      <c r="BC18" s="70">
        <v>0</v>
      </c>
      <c r="BD18" s="13">
        <v>0</v>
      </c>
      <c r="BE18" s="70">
        <v>64.818849748999995</v>
      </c>
      <c r="BF18" s="71">
        <v>0.88100858510000002</v>
      </c>
      <c r="BG18" s="71">
        <v>1.6052389999999999E-4</v>
      </c>
      <c r="BH18" s="13">
        <v>0</v>
      </c>
      <c r="BI18" s="70">
        <v>0.1085829804</v>
      </c>
      <c r="BJ18" s="71">
        <v>1.6897043000000001E-3</v>
      </c>
      <c r="BK18" s="70">
        <v>10.695801103999999</v>
      </c>
      <c r="BL18" s="71">
        <v>9.12612337E-2</v>
      </c>
      <c r="BM18" s="7"/>
      <c r="BN18" s="13"/>
      <c r="BO18" s="7"/>
      <c r="BP18" s="13"/>
      <c r="BQ18" s="70">
        <v>0.32154058330000002</v>
      </c>
      <c r="BR18" s="71">
        <v>8.0372099999999997E-4</v>
      </c>
      <c r="BS18" s="70">
        <v>1.5092399236</v>
      </c>
      <c r="BT18" s="71">
        <v>4.2602719999999998E-3</v>
      </c>
      <c r="BU18" s="7"/>
      <c r="BV18" s="13"/>
      <c r="BW18" s="7"/>
      <c r="BX18" s="13"/>
      <c r="BY18" s="7"/>
      <c r="BZ18" s="13"/>
      <c r="CA18" s="7"/>
      <c r="CB18" s="13"/>
      <c r="CC18" s="70">
        <v>1.63682881E-2</v>
      </c>
      <c r="CD18" s="71">
        <v>3.2225130000000001E-4</v>
      </c>
      <c r="CE18" s="70">
        <v>3.4275499199999997E-2</v>
      </c>
      <c r="CF18" s="71">
        <v>4.2377499999999999E-4</v>
      </c>
      <c r="CG18" s="70">
        <v>0.24568334210000001</v>
      </c>
      <c r="CH18" s="71">
        <v>3.1932776999999998E-3</v>
      </c>
      <c r="CI18" s="70">
        <v>6.7950440174000004</v>
      </c>
      <c r="CJ18" s="71">
        <v>0.15913269799999999</v>
      </c>
      <c r="CK18" s="6"/>
      <c r="CL18" s="13"/>
      <c r="CM18" s="7"/>
      <c r="CN18" s="15"/>
      <c r="CO18" s="70">
        <v>7.7326291394000002</v>
      </c>
      <c r="CP18" s="71">
        <v>0.14095094089999999</v>
      </c>
      <c r="CQ18" s="70">
        <v>32.340875918999998</v>
      </c>
      <c r="CR18" s="71">
        <v>1.5124253813999999</v>
      </c>
      <c r="CS18" s="70">
        <v>4.9000890516000002</v>
      </c>
      <c r="CT18" s="71">
        <v>0.2410422512</v>
      </c>
      <c r="CU18" s="70">
        <v>59.918760698</v>
      </c>
      <c r="CV18" s="66">
        <v>0.63996633390000002</v>
      </c>
      <c r="CW18" s="121">
        <v>9.1665399999999998E-5</v>
      </c>
      <c r="CX18" s="122">
        <v>1.420494E-4</v>
      </c>
      <c r="CY18" s="122">
        <v>1.511672E-4</v>
      </c>
      <c r="CZ18" s="122">
        <v>1.558455E-4</v>
      </c>
      <c r="DA18" s="122">
        <v>1.6052389999999999E-4</v>
      </c>
      <c r="DB18" s="122">
        <v>1.6052389999999999E-4</v>
      </c>
      <c r="DC18" s="122">
        <v>1.6052389999999999E-4</v>
      </c>
      <c r="DD18" s="122">
        <v>1.6052389999999999E-4</v>
      </c>
      <c r="DE18" s="122">
        <v>1.6052389999999999E-4</v>
      </c>
      <c r="DF18" s="123">
        <v>1.6052389999999999E-4</v>
      </c>
      <c r="DG18" s="80">
        <v>62.203427971000004</v>
      </c>
      <c r="DH18" s="13">
        <v>0.4267688597</v>
      </c>
      <c r="DI18" s="60">
        <v>25.885805235999999</v>
      </c>
      <c r="DJ18" s="13">
        <v>0.18726247800000001</v>
      </c>
      <c r="DK18" s="60">
        <v>10.005047952</v>
      </c>
      <c r="DL18" s="13">
        <v>7.6610038199999994E-2</v>
      </c>
      <c r="DM18" s="60">
        <v>3.5830300530999999</v>
      </c>
      <c r="DN18" s="13">
        <v>2.9523795500000002E-2</v>
      </c>
      <c r="DO18" s="60">
        <v>1.2054252932</v>
      </c>
      <c r="DP18" s="13">
        <v>1.1067757500000001E-2</v>
      </c>
      <c r="DQ18" s="60">
        <v>0.41354433159999998</v>
      </c>
      <c r="DR18" s="13">
        <v>4.5000596E-3</v>
      </c>
      <c r="DS18" s="60">
        <v>0.1568634592</v>
      </c>
      <c r="DT18" s="13">
        <v>2.1750548999999999E-3</v>
      </c>
      <c r="DU18" s="60">
        <v>6.8749890600000002E-2</v>
      </c>
      <c r="DV18" s="13">
        <v>1.269292E-3</v>
      </c>
      <c r="DW18" s="60">
        <v>3.8238305200000003E-2</v>
      </c>
      <c r="DX18" s="13">
        <v>8.8978910000000002E-4</v>
      </c>
      <c r="DY18" s="60">
        <v>2.5263809799999998E-2</v>
      </c>
      <c r="DZ18" s="15">
        <v>6.9691309999999999E-4</v>
      </c>
    </row>
    <row r="19" spans="1:130">
      <c r="A19" s="8">
        <v>1400</v>
      </c>
      <c r="B19" s="63">
        <v>7294</v>
      </c>
      <c r="C19" s="64">
        <v>814.97492589000001</v>
      </c>
      <c r="D19" s="70">
        <v>1349.0916898</v>
      </c>
      <c r="E19" s="70">
        <v>17.427581513</v>
      </c>
      <c r="F19" s="71">
        <v>2.9492413700000001E-2</v>
      </c>
      <c r="G19" s="64">
        <v>8.9707934599999997E-2</v>
      </c>
      <c r="H19" s="71">
        <v>1.089898E-4</v>
      </c>
      <c r="I19" s="70">
        <v>145.05992251000001</v>
      </c>
      <c r="J19" s="71">
        <v>0.93063080340000004</v>
      </c>
      <c r="K19" s="70">
        <v>47.904560574999998</v>
      </c>
      <c r="L19" s="71">
        <v>0.29251607400000001</v>
      </c>
      <c r="M19" s="70">
        <v>11.698720488999999</v>
      </c>
      <c r="N19" s="71">
        <v>9.9921919200000001E-2</v>
      </c>
      <c r="O19" s="37" t="s">
        <v>83</v>
      </c>
      <c r="P19" s="13">
        <v>0</v>
      </c>
      <c r="Q19" s="70">
        <v>2.3598252443000001</v>
      </c>
      <c r="R19" s="71">
        <v>6.1478095000000003E-3</v>
      </c>
      <c r="S19" s="37" t="s">
        <v>83</v>
      </c>
      <c r="T19" s="13">
        <v>0</v>
      </c>
      <c r="U19" s="37" t="s">
        <v>83</v>
      </c>
      <c r="V19" s="13">
        <v>0</v>
      </c>
      <c r="W19" s="70">
        <v>5.2429287499999998E-2</v>
      </c>
      <c r="X19" s="71">
        <v>7.6141299999999996E-4</v>
      </c>
      <c r="Y19" s="70">
        <v>7.8798274108999999</v>
      </c>
      <c r="Z19" s="71">
        <v>0.18073853340000001</v>
      </c>
      <c r="AA19" s="37" t="s">
        <v>83</v>
      </c>
      <c r="AB19" s="13">
        <v>0</v>
      </c>
      <c r="AC19" s="70">
        <v>0</v>
      </c>
      <c r="AD19" s="71">
        <v>0</v>
      </c>
      <c r="AE19" s="37" t="s">
        <v>83</v>
      </c>
      <c r="AF19" s="13">
        <v>0</v>
      </c>
      <c r="AG19" s="37" t="s">
        <v>83</v>
      </c>
      <c r="AH19" s="13">
        <v>0</v>
      </c>
      <c r="AI19" s="70">
        <f t="shared" si="0"/>
        <v>0</v>
      </c>
      <c r="AJ19" s="71">
        <f t="shared" si="0"/>
        <v>0</v>
      </c>
      <c r="AK19" s="70">
        <v>69.202129588000005</v>
      </c>
      <c r="AL19" s="71">
        <v>1.1652577397999999</v>
      </c>
      <c r="AM19" s="37" t="s">
        <v>83</v>
      </c>
      <c r="AN19" s="13">
        <v>0</v>
      </c>
      <c r="AO19" s="37" t="s">
        <v>83</v>
      </c>
      <c r="AP19" s="13">
        <v>0</v>
      </c>
      <c r="AQ19" s="37" t="s">
        <v>83</v>
      </c>
      <c r="AR19" s="13">
        <v>0</v>
      </c>
      <c r="AS19" s="70">
        <v>42.813853432000002</v>
      </c>
      <c r="AT19" s="71">
        <v>1.7397967289</v>
      </c>
      <c r="AU19" s="70">
        <v>22.514159321000001</v>
      </c>
      <c r="AV19" s="71">
        <v>0.2241266951</v>
      </c>
      <c r="AW19" s="70">
        <v>10.453208306000001</v>
      </c>
      <c r="AX19" s="71">
        <v>0.12946062890000001</v>
      </c>
      <c r="AY19" s="70">
        <v>5.3788106957000004</v>
      </c>
      <c r="AZ19" s="71">
        <v>5.92078402E-2</v>
      </c>
      <c r="BA19" s="60">
        <f t="shared" si="1"/>
        <v>6.6821403193000002</v>
      </c>
      <c r="BB19" s="13">
        <f t="shared" si="1"/>
        <v>3.5458225999999982E-2</v>
      </c>
      <c r="BC19" s="70">
        <v>0</v>
      </c>
      <c r="BD19" s="13">
        <v>0</v>
      </c>
      <c r="BE19" s="70">
        <v>69.614572701</v>
      </c>
      <c r="BF19" s="71">
        <v>0.93248901340000001</v>
      </c>
      <c r="BG19" s="71">
        <v>1.8935959999999999E-4</v>
      </c>
      <c r="BH19" s="13">
        <v>0</v>
      </c>
      <c r="BI19" s="70">
        <v>0.1372537412</v>
      </c>
      <c r="BJ19" s="71">
        <v>2.0271414999999998E-3</v>
      </c>
      <c r="BK19" s="70">
        <v>11.561466748000001</v>
      </c>
      <c r="BL19" s="71">
        <v>9.7894777700000005E-2</v>
      </c>
      <c r="BM19" s="7"/>
      <c r="BN19" s="13"/>
      <c r="BO19" s="7"/>
      <c r="BP19" s="13"/>
      <c r="BQ19" s="70">
        <v>0.44955015170000001</v>
      </c>
      <c r="BR19" s="71">
        <v>1.0041337E-3</v>
      </c>
      <c r="BS19" s="70">
        <v>1.9102750925</v>
      </c>
      <c r="BT19" s="71">
        <v>5.1436757999999997E-3</v>
      </c>
      <c r="BU19" s="7"/>
      <c r="BV19" s="13"/>
      <c r="BW19" s="7"/>
      <c r="BX19" s="13"/>
      <c r="BY19" s="7"/>
      <c r="BZ19" s="13"/>
      <c r="CA19" s="7"/>
      <c r="CB19" s="13"/>
      <c r="CC19" s="70">
        <v>1.64818833E-2</v>
      </c>
      <c r="CD19" s="71">
        <v>3.209601E-4</v>
      </c>
      <c r="CE19" s="70">
        <v>3.5947404199999998E-2</v>
      </c>
      <c r="CF19" s="71">
        <v>4.4045299999999999E-4</v>
      </c>
      <c r="CG19" s="70">
        <v>0.28053273960000003</v>
      </c>
      <c r="CH19" s="71">
        <v>3.5622665999999999E-3</v>
      </c>
      <c r="CI19" s="70">
        <v>7.5992946713</v>
      </c>
      <c r="CJ19" s="71">
        <v>0.17717626680000001</v>
      </c>
      <c r="CK19" s="6"/>
      <c r="CL19" s="13"/>
      <c r="CM19" s="7"/>
      <c r="CN19" s="15"/>
      <c r="CO19" s="70">
        <v>8.4145882952999997</v>
      </c>
      <c r="CP19" s="71">
        <v>0.15033525040000001</v>
      </c>
      <c r="CQ19" s="70">
        <v>34.399265135999997</v>
      </c>
      <c r="CR19" s="71">
        <v>1.5894614785000001</v>
      </c>
      <c r="CS19" s="70">
        <v>5.4783548455000002</v>
      </c>
      <c r="CT19" s="71">
        <v>0.25814955480000001</v>
      </c>
      <c r="CU19" s="70">
        <v>64.136217856000002</v>
      </c>
      <c r="CV19" s="66">
        <v>0.67433945870000001</v>
      </c>
      <c r="CW19" s="121">
        <v>1.089898E-4</v>
      </c>
      <c r="CX19" s="122">
        <v>1.7128130000000001E-4</v>
      </c>
      <c r="CY19" s="122">
        <v>1.8015570000000001E-4</v>
      </c>
      <c r="CZ19" s="122">
        <v>1.8475769999999999E-4</v>
      </c>
      <c r="DA19" s="122">
        <v>1.8935959999999999E-4</v>
      </c>
      <c r="DB19" s="122">
        <v>1.8935959999999999E-4</v>
      </c>
      <c r="DC19" s="122">
        <v>1.8935959999999999E-4</v>
      </c>
      <c r="DD19" s="122">
        <v>1.8935959999999999E-4</v>
      </c>
      <c r="DE19" s="122">
        <v>1.8935959999999999E-4</v>
      </c>
      <c r="DF19" s="123">
        <v>1.8935959999999999E-4</v>
      </c>
      <c r="DG19" s="80">
        <v>66.264012676999997</v>
      </c>
      <c r="DH19" s="13">
        <v>0.45180698050000001</v>
      </c>
      <c r="DI19" s="60">
        <v>28.452775165999999</v>
      </c>
      <c r="DJ19" s="13">
        <v>0.20391988750000001</v>
      </c>
      <c r="DK19" s="60">
        <v>11.460453547</v>
      </c>
      <c r="DL19" s="13">
        <v>8.6521739900000005E-2</v>
      </c>
      <c r="DM19" s="60">
        <v>4.3221632911999999</v>
      </c>
      <c r="DN19" s="13">
        <v>3.4866012500000002E-2</v>
      </c>
      <c r="DO19" s="60">
        <v>1.5487610677999999</v>
      </c>
      <c r="DP19" s="13">
        <v>1.37478762E-2</v>
      </c>
      <c r="DQ19" s="60">
        <v>0.57684795320000004</v>
      </c>
      <c r="DR19" s="13">
        <v>5.8677353999999999E-3</v>
      </c>
      <c r="DS19" s="60">
        <v>0.22793799300000001</v>
      </c>
      <c r="DT19" s="13">
        <v>2.8270483000000001E-3</v>
      </c>
      <c r="DU19" s="60">
        <v>9.8152111400000006E-2</v>
      </c>
      <c r="DV19" s="13">
        <v>1.5853084E-3</v>
      </c>
      <c r="DW19" s="60">
        <v>5.0723719899999999E-2</v>
      </c>
      <c r="DX19" s="13">
        <v>1.0594914E-3</v>
      </c>
      <c r="DY19" s="60">
        <v>3.1466128500000003E-2</v>
      </c>
      <c r="DZ19" s="15">
        <v>8.0784909999999995E-4</v>
      </c>
    </row>
    <row r="20" spans="1:130">
      <c r="A20" s="8">
        <v>1500</v>
      </c>
      <c r="B20" s="63">
        <v>6558</v>
      </c>
      <c r="C20" s="64">
        <v>854.99938800999996</v>
      </c>
      <c r="D20" s="70">
        <v>1448.9230557000001</v>
      </c>
      <c r="E20" s="70">
        <v>19.572707471000001</v>
      </c>
      <c r="F20" s="71">
        <v>3.1906583299999999E-2</v>
      </c>
      <c r="G20" s="64">
        <v>0.1198088891</v>
      </c>
      <c r="H20" s="71">
        <v>1.3344769999999999E-4</v>
      </c>
      <c r="I20" s="70">
        <v>150.07835725000001</v>
      </c>
      <c r="J20" s="71">
        <v>0.95962208940000004</v>
      </c>
      <c r="K20" s="70">
        <v>50.540055756000001</v>
      </c>
      <c r="L20" s="71">
        <v>0.30708183579999998</v>
      </c>
      <c r="M20" s="70">
        <v>12.492124742</v>
      </c>
      <c r="N20" s="71">
        <v>0.1059619993</v>
      </c>
      <c r="O20" s="37" t="s">
        <v>83</v>
      </c>
      <c r="P20" s="13">
        <v>0</v>
      </c>
      <c r="Q20" s="70">
        <v>2.9091268934999999</v>
      </c>
      <c r="R20" s="71">
        <v>7.3008531E-3</v>
      </c>
      <c r="S20" s="37" t="s">
        <v>83</v>
      </c>
      <c r="T20" s="13">
        <v>0</v>
      </c>
      <c r="U20" s="37" t="s">
        <v>83</v>
      </c>
      <c r="V20" s="13">
        <v>0</v>
      </c>
      <c r="W20" s="70">
        <v>6.7495171300000004E-2</v>
      </c>
      <c r="X20" s="71">
        <v>9.2763459999999998E-4</v>
      </c>
      <c r="Y20" s="70">
        <v>8.7062051455000002</v>
      </c>
      <c r="Z20" s="71">
        <v>0.1988325322</v>
      </c>
      <c r="AA20" s="37" t="s">
        <v>83</v>
      </c>
      <c r="AB20" s="13">
        <v>0</v>
      </c>
      <c r="AC20" s="70">
        <v>0</v>
      </c>
      <c r="AD20" s="71">
        <v>0</v>
      </c>
      <c r="AE20" s="37" t="s">
        <v>83</v>
      </c>
      <c r="AF20" s="13">
        <v>0</v>
      </c>
      <c r="AG20" s="37" t="s">
        <v>83</v>
      </c>
      <c r="AH20" s="13">
        <v>0</v>
      </c>
      <c r="AI20" s="70">
        <f t="shared" si="0"/>
        <v>0</v>
      </c>
      <c r="AJ20" s="71">
        <f t="shared" si="0"/>
        <v>0</v>
      </c>
      <c r="AK20" s="70">
        <v>72.726327604999994</v>
      </c>
      <c r="AL20" s="71">
        <v>1.2121431221000001</v>
      </c>
      <c r="AM20" s="37" t="s">
        <v>83</v>
      </c>
      <c r="AN20" s="13">
        <v>0</v>
      </c>
      <c r="AO20" s="37" t="s">
        <v>83</v>
      </c>
      <c r="AP20" s="13">
        <v>0</v>
      </c>
      <c r="AQ20" s="37" t="s">
        <v>83</v>
      </c>
      <c r="AR20" s="13">
        <v>0</v>
      </c>
      <c r="AS20" s="70">
        <v>45.395107752000001</v>
      </c>
      <c r="AT20" s="71">
        <v>1.8176911242</v>
      </c>
      <c r="AU20" s="70">
        <v>24.795418878</v>
      </c>
      <c r="AV20" s="71">
        <v>0.240820706</v>
      </c>
      <c r="AW20" s="70">
        <v>11.547084162000001</v>
      </c>
      <c r="AX20" s="71">
        <v>0.1399444312</v>
      </c>
      <c r="AY20" s="70">
        <v>5.7654166570000003</v>
      </c>
      <c r="AZ20" s="71">
        <v>6.2092843100000003E-2</v>
      </c>
      <c r="BA20" s="60">
        <f t="shared" si="1"/>
        <v>7.4829180589999993</v>
      </c>
      <c r="BB20" s="13">
        <f t="shared" si="1"/>
        <v>3.8783431699999982E-2</v>
      </c>
      <c r="BC20" s="70">
        <v>0</v>
      </c>
      <c r="BD20" s="13">
        <v>0</v>
      </c>
      <c r="BE20" s="70">
        <v>74.144348696999998</v>
      </c>
      <c r="BF20" s="71">
        <v>0.98150602760000005</v>
      </c>
      <c r="BG20" s="71">
        <v>2.412441E-4</v>
      </c>
      <c r="BH20" s="13">
        <v>0</v>
      </c>
      <c r="BI20" s="70">
        <v>0.15755962940000001</v>
      </c>
      <c r="BJ20" s="71">
        <v>2.2098075E-3</v>
      </c>
      <c r="BK20" s="70">
        <v>12.334565113</v>
      </c>
      <c r="BL20" s="71">
        <v>0.1037521918</v>
      </c>
      <c r="BM20" s="7"/>
      <c r="BN20" s="13"/>
      <c r="BO20" s="7"/>
      <c r="BP20" s="13"/>
      <c r="BQ20" s="70">
        <v>0.58444830420000005</v>
      </c>
      <c r="BR20" s="71">
        <v>1.2132789E-3</v>
      </c>
      <c r="BS20" s="70">
        <v>2.3246785892999999</v>
      </c>
      <c r="BT20" s="71">
        <v>6.0875742000000002E-3</v>
      </c>
      <c r="BU20" s="7"/>
      <c r="BV20" s="13"/>
      <c r="BW20" s="7"/>
      <c r="BX20" s="13"/>
      <c r="BY20" s="7"/>
      <c r="BZ20" s="13"/>
      <c r="CA20" s="7"/>
      <c r="CB20" s="13"/>
      <c r="CC20" s="70">
        <v>1.60298834E-2</v>
      </c>
      <c r="CD20" s="71">
        <v>3.1308110000000003E-4</v>
      </c>
      <c r="CE20" s="70">
        <v>5.1465287999999998E-2</v>
      </c>
      <c r="CF20" s="71">
        <v>6.1455349999999995E-4</v>
      </c>
      <c r="CG20" s="70">
        <v>0.33531685150000001</v>
      </c>
      <c r="CH20" s="71">
        <v>4.2838898999999998E-3</v>
      </c>
      <c r="CI20" s="70">
        <v>8.3708882940000002</v>
      </c>
      <c r="CJ20" s="71">
        <v>0.19454864229999999</v>
      </c>
      <c r="CK20" s="6"/>
      <c r="CL20" s="13"/>
      <c r="CM20" s="7"/>
      <c r="CN20" s="15"/>
      <c r="CO20" s="70">
        <v>9.1114269924000002</v>
      </c>
      <c r="CP20" s="71">
        <v>0.16047858179999999</v>
      </c>
      <c r="CQ20" s="70">
        <v>36.283680758999999</v>
      </c>
      <c r="CR20" s="71">
        <v>1.6572125423999999</v>
      </c>
      <c r="CS20" s="70">
        <v>6.0239277258000001</v>
      </c>
      <c r="CT20" s="71">
        <v>0.27419758500000002</v>
      </c>
      <c r="CU20" s="70">
        <v>68.120420972000005</v>
      </c>
      <c r="CV20" s="66">
        <v>0.70730844260000003</v>
      </c>
      <c r="CW20" s="121">
        <v>1.3344769999999999E-4</v>
      </c>
      <c r="CX20" s="122">
        <v>2.1690939999999999E-4</v>
      </c>
      <c r="CY20" s="122">
        <v>2.321639E-4</v>
      </c>
      <c r="CZ20" s="122">
        <v>2.3670399999999999E-4</v>
      </c>
      <c r="DA20" s="122">
        <v>2.412441E-4</v>
      </c>
      <c r="DB20" s="122">
        <v>2.412441E-4</v>
      </c>
      <c r="DC20" s="122">
        <v>2.412441E-4</v>
      </c>
      <c r="DD20" s="122">
        <v>2.412441E-4</v>
      </c>
      <c r="DE20" s="122">
        <v>2.412441E-4</v>
      </c>
      <c r="DF20" s="123">
        <v>2.412441E-4</v>
      </c>
      <c r="DG20" s="80">
        <v>69.988421626000004</v>
      </c>
      <c r="DH20" s="13">
        <v>0.47418873490000002</v>
      </c>
      <c r="DI20" s="60">
        <v>30.837504622000001</v>
      </c>
      <c r="DJ20" s="13">
        <v>0.2188765094</v>
      </c>
      <c r="DK20" s="60">
        <v>12.820823569</v>
      </c>
      <c r="DL20" s="13">
        <v>9.5491508200000005E-2</v>
      </c>
      <c r="DM20" s="60">
        <v>5.0256429031999996</v>
      </c>
      <c r="DN20" s="13">
        <v>3.97777676E-2</v>
      </c>
      <c r="DO20" s="60">
        <v>1.8912163677</v>
      </c>
      <c r="DP20" s="13">
        <v>1.62832664E-2</v>
      </c>
      <c r="DQ20" s="60">
        <v>0.73035040939999996</v>
      </c>
      <c r="DR20" s="13">
        <v>7.0655707999999996E-3</v>
      </c>
      <c r="DS20" s="60">
        <v>0.30020604340000001</v>
      </c>
      <c r="DT20" s="13">
        <v>3.4225293000000002E-3</v>
      </c>
      <c r="DU20" s="60">
        <v>0.13202239960000001</v>
      </c>
      <c r="DV20" s="13">
        <v>1.8839678999999999E-3</v>
      </c>
      <c r="DW20" s="60">
        <v>7.0406500299999994E-2</v>
      </c>
      <c r="DX20" s="13">
        <v>1.2384465E-3</v>
      </c>
      <c r="DY20" s="60">
        <v>4.1512153099999997E-2</v>
      </c>
      <c r="DZ20" s="15">
        <v>9.0112139999999998E-4</v>
      </c>
    </row>
    <row r="21" spans="1:130">
      <c r="A21" s="8">
        <v>1600</v>
      </c>
      <c r="B21" s="63">
        <v>6000</v>
      </c>
      <c r="C21" s="64">
        <v>893.63109758999997</v>
      </c>
      <c r="D21" s="70">
        <v>1548.8381133</v>
      </c>
      <c r="E21" s="70">
        <v>21.728842272000001</v>
      </c>
      <c r="F21" s="71">
        <v>3.41830843E-2</v>
      </c>
      <c r="G21" s="64">
        <v>0.1529297912</v>
      </c>
      <c r="H21" s="71">
        <v>1.5670199999999999E-4</v>
      </c>
      <c r="I21" s="70">
        <v>154.47052201</v>
      </c>
      <c r="J21" s="71">
        <v>0.98535110800000003</v>
      </c>
      <c r="K21" s="70">
        <v>52.942391074</v>
      </c>
      <c r="L21" s="71">
        <v>0.32109444590000003</v>
      </c>
      <c r="M21" s="70">
        <v>13.346367495999999</v>
      </c>
      <c r="N21" s="71">
        <v>0.1122628044</v>
      </c>
      <c r="O21" s="37" t="s">
        <v>83</v>
      </c>
      <c r="P21" s="13">
        <v>0</v>
      </c>
      <c r="Q21" s="70">
        <v>3.5781555651999999</v>
      </c>
      <c r="R21" s="71">
        <v>8.6313450999999999E-3</v>
      </c>
      <c r="S21" s="37" t="s">
        <v>83</v>
      </c>
      <c r="T21" s="13">
        <v>0</v>
      </c>
      <c r="U21" s="37" t="s">
        <v>83</v>
      </c>
      <c r="V21" s="13">
        <v>0</v>
      </c>
      <c r="W21" s="70">
        <v>7.3417913599999995E-2</v>
      </c>
      <c r="X21" s="71">
        <v>9.8363420000000001E-4</v>
      </c>
      <c r="Y21" s="70">
        <v>9.59547989</v>
      </c>
      <c r="Z21" s="71">
        <v>0.21831082809999999</v>
      </c>
      <c r="AA21" s="37" t="s">
        <v>83</v>
      </c>
      <c r="AB21" s="13">
        <v>0</v>
      </c>
      <c r="AC21" s="70">
        <v>0</v>
      </c>
      <c r="AD21" s="71">
        <v>0</v>
      </c>
      <c r="AE21" s="37" t="s">
        <v>83</v>
      </c>
      <c r="AF21" s="13">
        <v>0</v>
      </c>
      <c r="AG21" s="37" t="s">
        <v>83</v>
      </c>
      <c r="AH21" s="13">
        <v>0</v>
      </c>
      <c r="AI21" s="70">
        <f t="shared" si="0"/>
        <v>0</v>
      </c>
      <c r="AJ21" s="71">
        <f t="shared" si="0"/>
        <v>0</v>
      </c>
      <c r="AK21" s="70">
        <v>75.928062652999998</v>
      </c>
      <c r="AL21" s="71">
        <v>1.2544650115</v>
      </c>
      <c r="AM21" s="37" t="s">
        <v>83</v>
      </c>
      <c r="AN21" s="13">
        <v>0</v>
      </c>
      <c r="AO21" s="37" t="s">
        <v>83</v>
      </c>
      <c r="AP21" s="13">
        <v>0</v>
      </c>
      <c r="AQ21" s="37" t="s">
        <v>83</v>
      </c>
      <c r="AR21" s="13">
        <v>0</v>
      </c>
      <c r="AS21" s="70">
        <v>47.876151040000003</v>
      </c>
      <c r="AT21" s="71">
        <v>1.8904262115999999</v>
      </c>
      <c r="AU21" s="70">
        <v>26.950696196999999</v>
      </c>
      <c r="AV21" s="71">
        <v>0.25524718480000003</v>
      </c>
      <c r="AW21" s="70">
        <v>12.510528192000001</v>
      </c>
      <c r="AX21" s="71">
        <v>0.14859131410000001</v>
      </c>
      <c r="AY21" s="70">
        <v>6.1575467663000003</v>
      </c>
      <c r="AZ21" s="71">
        <v>6.4833610999999999E-2</v>
      </c>
      <c r="BA21" s="60">
        <f t="shared" si="1"/>
        <v>8.2826212386999991</v>
      </c>
      <c r="BB21" s="13">
        <f t="shared" si="1"/>
        <v>4.1822259700000031E-2</v>
      </c>
      <c r="BC21" s="70">
        <v>0</v>
      </c>
      <c r="BD21" s="13">
        <v>0</v>
      </c>
      <c r="BE21" s="70">
        <v>78.601946087000002</v>
      </c>
      <c r="BF21" s="71">
        <v>1.0266246725999999</v>
      </c>
      <c r="BG21" s="71">
        <v>2.7776480000000001E-4</v>
      </c>
      <c r="BH21" s="13">
        <v>0</v>
      </c>
      <c r="BI21" s="70">
        <v>0.18411842880000001</v>
      </c>
      <c r="BJ21" s="71">
        <v>2.5363E-3</v>
      </c>
      <c r="BK21" s="70">
        <v>13.162249066999999</v>
      </c>
      <c r="BL21" s="71">
        <v>0.10972650439999999</v>
      </c>
      <c r="BM21" s="7"/>
      <c r="BN21" s="13"/>
      <c r="BO21" s="7"/>
      <c r="BP21" s="13"/>
      <c r="BQ21" s="70">
        <v>0.76184937880000003</v>
      </c>
      <c r="BR21" s="71">
        <v>1.4771616E-3</v>
      </c>
      <c r="BS21" s="70">
        <v>2.8163061863999999</v>
      </c>
      <c r="BT21" s="71">
        <v>7.1541835000000003E-3</v>
      </c>
      <c r="BU21" s="7"/>
      <c r="BV21" s="13"/>
      <c r="BW21" s="7"/>
      <c r="BX21" s="13"/>
      <c r="BY21" s="7"/>
      <c r="BZ21" s="13"/>
      <c r="CA21" s="7"/>
      <c r="CB21" s="13"/>
      <c r="CC21" s="70">
        <v>1.8533005500000001E-2</v>
      </c>
      <c r="CD21" s="71">
        <v>3.3078559999999999E-4</v>
      </c>
      <c r="CE21" s="70">
        <v>5.4884908099999997E-2</v>
      </c>
      <c r="CF21" s="71">
        <v>6.5284860000000002E-4</v>
      </c>
      <c r="CG21" s="70">
        <v>0.3687537742</v>
      </c>
      <c r="CH21" s="71">
        <v>4.5811447999999999E-3</v>
      </c>
      <c r="CI21" s="70">
        <v>9.2267261158</v>
      </c>
      <c r="CJ21" s="71">
        <v>0.2137296833</v>
      </c>
      <c r="CK21" s="6"/>
      <c r="CL21" s="13"/>
      <c r="CM21" s="7"/>
      <c r="CN21" s="15"/>
      <c r="CO21" s="70">
        <v>9.7672736325000002</v>
      </c>
      <c r="CP21" s="71">
        <v>0.1706741594</v>
      </c>
      <c r="CQ21" s="70">
        <v>38.108877407999998</v>
      </c>
      <c r="CR21" s="71">
        <v>1.7197520523000001</v>
      </c>
      <c r="CS21" s="70">
        <v>6.5633637562000002</v>
      </c>
      <c r="CT21" s="71">
        <v>0.2899220059</v>
      </c>
      <c r="CU21" s="70">
        <v>72.038582331000001</v>
      </c>
      <c r="CV21" s="66">
        <v>0.73670266669999995</v>
      </c>
      <c r="CW21" s="121">
        <v>1.5670199999999999E-4</v>
      </c>
      <c r="CX21" s="122">
        <v>2.5155469999999999E-4</v>
      </c>
      <c r="CY21" s="122">
        <v>2.6879319999999999E-4</v>
      </c>
      <c r="CZ21" s="122">
        <v>2.7327900000000002E-4</v>
      </c>
      <c r="DA21" s="122">
        <v>2.7776480000000001E-4</v>
      </c>
      <c r="DB21" s="122">
        <v>2.7776480000000001E-4</v>
      </c>
      <c r="DC21" s="122">
        <v>2.7776480000000001E-4</v>
      </c>
      <c r="DD21" s="122">
        <v>2.7776480000000001E-4</v>
      </c>
      <c r="DE21" s="122">
        <v>2.7776480000000001E-4</v>
      </c>
      <c r="DF21" s="123">
        <v>2.7776480000000001E-4</v>
      </c>
      <c r="DG21" s="80">
        <v>73.299236336999996</v>
      </c>
      <c r="DH21" s="13">
        <v>0.49444150409999998</v>
      </c>
      <c r="DI21" s="60">
        <v>33.024328726</v>
      </c>
      <c r="DJ21" s="13">
        <v>0.23286567699999999</v>
      </c>
      <c r="DK21" s="60">
        <v>14.110432539</v>
      </c>
      <c r="DL21" s="13">
        <v>0.1041602692</v>
      </c>
      <c r="DM21" s="60">
        <v>5.7192708732000002</v>
      </c>
      <c r="DN21" s="13">
        <v>4.4744711899999998E-2</v>
      </c>
      <c r="DO21" s="60">
        <v>2.2521739727000001</v>
      </c>
      <c r="DP21" s="13">
        <v>1.9040240399999998E-2</v>
      </c>
      <c r="DQ21" s="60">
        <v>0.90953177789999995</v>
      </c>
      <c r="DR21" s="13">
        <v>8.5735974000000006E-3</v>
      </c>
      <c r="DS21" s="60">
        <v>0.38907015789999999</v>
      </c>
      <c r="DT21" s="13">
        <v>4.2774303999999997E-3</v>
      </c>
      <c r="DU21" s="60">
        <v>0.1813031997</v>
      </c>
      <c r="DV21" s="13">
        <v>2.4289702E-3</v>
      </c>
      <c r="DW21" s="60">
        <v>9.7987024500000006E-2</v>
      </c>
      <c r="DX21" s="13">
        <v>1.6012665E-3</v>
      </c>
      <c r="DY21" s="60">
        <v>5.9641897399999998E-2</v>
      </c>
      <c r="DZ21" s="15">
        <v>1.1745530000000001E-3</v>
      </c>
    </row>
    <row r="22" spans="1:130">
      <c r="A22" s="8">
        <v>1700</v>
      </c>
      <c r="B22" s="63">
        <v>5539</v>
      </c>
      <c r="C22" s="64">
        <v>931.15348269000003</v>
      </c>
      <c r="D22" s="70">
        <v>1648.6886855</v>
      </c>
      <c r="E22" s="70">
        <v>24.12017985</v>
      </c>
      <c r="F22" s="71">
        <v>3.66327974E-2</v>
      </c>
      <c r="G22" s="64">
        <v>0.2087468069</v>
      </c>
      <c r="H22" s="71">
        <v>1.9790620000000001E-4</v>
      </c>
      <c r="I22" s="70">
        <v>158.66211415999999</v>
      </c>
      <c r="J22" s="71">
        <v>1.0092240737</v>
      </c>
      <c r="K22" s="70">
        <v>55.388876328999999</v>
      </c>
      <c r="L22" s="71">
        <v>0.33537434710000003</v>
      </c>
      <c r="M22" s="70">
        <v>14.019991256000001</v>
      </c>
      <c r="N22" s="71">
        <v>0.1171713984</v>
      </c>
      <c r="O22" s="37" t="s">
        <v>83</v>
      </c>
      <c r="P22" s="13">
        <v>0</v>
      </c>
      <c r="Q22" s="70">
        <v>4.3005918743000002</v>
      </c>
      <c r="R22" s="71">
        <v>9.9559743999999995E-3</v>
      </c>
      <c r="S22" s="37" t="s">
        <v>83</v>
      </c>
      <c r="T22" s="13">
        <v>0</v>
      </c>
      <c r="U22" s="37" t="s">
        <v>83</v>
      </c>
      <c r="V22" s="13">
        <v>0</v>
      </c>
      <c r="W22" s="70">
        <v>8.1035476400000001E-2</v>
      </c>
      <c r="X22" s="71">
        <v>1.0597949000000001E-3</v>
      </c>
      <c r="Y22" s="70">
        <v>10.503557318</v>
      </c>
      <c r="Z22" s="71">
        <v>0.2383689088</v>
      </c>
      <c r="AA22" s="37" t="s">
        <v>83</v>
      </c>
      <c r="AB22" s="13">
        <v>0</v>
      </c>
      <c r="AC22" s="70">
        <v>0</v>
      </c>
      <c r="AD22" s="71">
        <v>0</v>
      </c>
      <c r="AE22" s="37" t="s">
        <v>83</v>
      </c>
      <c r="AF22" s="13">
        <v>0</v>
      </c>
      <c r="AG22" s="37" t="s">
        <v>83</v>
      </c>
      <c r="AH22" s="13">
        <v>0</v>
      </c>
      <c r="AI22" s="70">
        <f t="shared" si="0"/>
        <v>0</v>
      </c>
      <c r="AJ22" s="71">
        <f t="shared" si="0"/>
        <v>0</v>
      </c>
      <c r="AK22" s="70">
        <v>78.944246914999994</v>
      </c>
      <c r="AL22" s="71">
        <v>1.2932769421999999</v>
      </c>
      <c r="AM22" s="37" t="s">
        <v>83</v>
      </c>
      <c r="AN22" s="13">
        <v>0</v>
      </c>
      <c r="AO22" s="37" t="s">
        <v>83</v>
      </c>
      <c r="AP22" s="13">
        <v>0</v>
      </c>
      <c r="AQ22" s="37" t="s">
        <v>83</v>
      </c>
      <c r="AR22" s="13">
        <v>0</v>
      </c>
      <c r="AS22" s="70">
        <v>50.211998121999997</v>
      </c>
      <c r="AT22" s="71">
        <v>1.9588895850000001</v>
      </c>
      <c r="AU22" s="70">
        <v>29.031237547</v>
      </c>
      <c r="AV22" s="71">
        <v>0.26945273730000002</v>
      </c>
      <c r="AW22" s="70">
        <v>13.436677661999999</v>
      </c>
      <c r="AX22" s="71">
        <v>0.15715429910000001</v>
      </c>
      <c r="AY22" s="70">
        <v>6.5363953592000001</v>
      </c>
      <c r="AZ22" s="71">
        <v>6.7664349400000004E-2</v>
      </c>
      <c r="BA22" s="60">
        <f t="shared" si="1"/>
        <v>9.0581645257999988</v>
      </c>
      <c r="BB22" s="13">
        <f t="shared" si="1"/>
        <v>4.4634088800000027E-2</v>
      </c>
      <c r="BC22" s="70">
        <v>0</v>
      </c>
      <c r="BD22" s="13">
        <v>0</v>
      </c>
      <c r="BE22" s="70">
        <v>82.772722099000006</v>
      </c>
      <c r="BF22" s="71">
        <v>1.068605966</v>
      </c>
      <c r="BG22" s="71">
        <v>3.5521529999999997E-4</v>
      </c>
      <c r="BH22" s="13">
        <v>0</v>
      </c>
      <c r="BI22" s="70">
        <v>0.18902726550000001</v>
      </c>
      <c r="BJ22" s="71">
        <v>2.6093827000000002E-3</v>
      </c>
      <c r="BK22" s="70">
        <v>13.830963990000001</v>
      </c>
      <c r="BL22" s="71">
        <v>0.11456201570000001</v>
      </c>
      <c r="BM22" s="7"/>
      <c r="BN22" s="13"/>
      <c r="BO22" s="7"/>
      <c r="BP22" s="13"/>
      <c r="BQ22" s="70">
        <v>0.97156370520000002</v>
      </c>
      <c r="BR22" s="71">
        <v>1.7433726E-3</v>
      </c>
      <c r="BS22" s="70">
        <v>3.3290281690999999</v>
      </c>
      <c r="BT22" s="71">
        <v>8.2126018999999998E-3</v>
      </c>
      <c r="BU22" s="7"/>
      <c r="BV22" s="13"/>
      <c r="BW22" s="7"/>
      <c r="BX22" s="13"/>
      <c r="BY22" s="7"/>
      <c r="BZ22" s="13"/>
      <c r="CA22" s="7"/>
      <c r="CB22" s="13"/>
      <c r="CC22" s="70">
        <v>2.5328021799999999E-2</v>
      </c>
      <c r="CD22" s="71">
        <v>4.0726E-4</v>
      </c>
      <c r="CE22" s="70">
        <v>5.5707454599999998E-2</v>
      </c>
      <c r="CF22" s="71">
        <v>6.5253489999999995E-4</v>
      </c>
      <c r="CG22" s="70">
        <v>0.40070061480000002</v>
      </c>
      <c r="CH22" s="71">
        <v>4.9676855000000001E-3</v>
      </c>
      <c r="CI22" s="70">
        <v>10.102856703</v>
      </c>
      <c r="CJ22" s="71">
        <v>0.23340122329999999</v>
      </c>
      <c r="CK22" s="6"/>
      <c r="CL22" s="13"/>
      <c r="CM22" s="7"/>
      <c r="CN22" s="15"/>
      <c r="CO22" s="70">
        <v>10.467072497</v>
      </c>
      <c r="CP22" s="71">
        <v>0.1796359069</v>
      </c>
      <c r="CQ22" s="70">
        <v>39.744925625</v>
      </c>
      <c r="CR22" s="71">
        <v>1.7792536780999999</v>
      </c>
      <c r="CS22" s="70">
        <v>7.1265554180999997</v>
      </c>
      <c r="CT22" s="71">
        <v>0.30443899200000002</v>
      </c>
      <c r="CU22" s="70">
        <v>75.646166680999997</v>
      </c>
      <c r="CV22" s="66">
        <v>0.76416697389999999</v>
      </c>
      <c r="CW22" s="121">
        <v>1.9790620000000001E-4</v>
      </c>
      <c r="CX22" s="122">
        <v>3.2327549999999999E-4</v>
      </c>
      <c r="CY22" s="122">
        <v>3.46344E-4</v>
      </c>
      <c r="CZ22" s="122">
        <v>3.5077969999999998E-4</v>
      </c>
      <c r="DA22" s="122">
        <v>3.5521529999999997E-4</v>
      </c>
      <c r="DB22" s="122">
        <v>3.5521529999999997E-4</v>
      </c>
      <c r="DC22" s="122">
        <v>3.5521529999999997E-4</v>
      </c>
      <c r="DD22" s="122">
        <v>3.5521529999999997E-4</v>
      </c>
      <c r="DE22" s="122">
        <v>3.5521529999999997E-4</v>
      </c>
      <c r="DF22" s="123">
        <v>3.5521529999999997E-4</v>
      </c>
      <c r="DG22" s="80">
        <v>76.483493718000005</v>
      </c>
      <c r="DH22" s="13">
        <v>0.51331909330000003</v>
      </c>
      <c r="DI22" s="60">
        <v>35.134093520999997</v>
      </c>
      <c r="DJ22" s="13">
        <v>0.24590663099999999</v>
      </c>
      <c r="DK22" s="60">
        <v>15.380365046</v>
      </c>
      <c r="DL22" s="13">
        <v>0.1122715644</v>
      </c>
      <c r="DM22" s="60">
        <v>6.4068281436000003</v>
      </c>
      <c r="DN22" s="13">
        <v>4.9315815800000003E-2</v>
      </c>
      <c r="DO22" s="60">
        <v>2.5972733779000001</v>
      </c>
      <c r="DP22" s="13">
        <v>2.1443268200000001E-2</v>
      </c>
      <c r="DQ22" s="60">
        <v>1.0788936823999999</v>
      </c>
      <c r="DR22" s="13">
        <v>9.8159313000000005E-3</v>
      </c>
      <c r="DS22" s="60">
        <v>0.4701847555</v>
      </c>
      <c r="DT22" s="13">
        <v>4.8967341999999999E-3</v>
      </c>
      <c r="DU22" s="60">
        <v>0.2219880923</v>
      </c>
      <c r="DV22" s="13">
        <v>2.7509506E-3</v>
      </c>
      <c r="DW22" s="60">
        <v>0.1182776702</v>
      </c>
      <c r="DX22" s="13">
        <v>1.7677675999999999E-3</v>
      </c>
      <c r="DY22" s="60">
        <v>7.0236487E-2</v>
      </c>
      <c r="DZ22" s="15">
        <v>1.2647794999999999E-3</v>
      </c>
    </row>
    <row r="23" spans="1:130">
      <c r="A23" s="8">
        <v>1800</v>
      </c>
      <c r="B23" s="63">
        <v>5042</v>
      </c>
      <c r="C23" s="64">
        <v>967.41658183000004</v>
      </c>
      <c r="D23" s="70">
        <v>1749.1382566</v>
      </c>
      <c r="E23" s="70">
        <v>26.414213922999998</v>
      </c>
      <c r="F23" s="71">
        <v>3.8892736900000002E-2</v>
      </c>
      <c r="G23" s="64">
        <v>0.26034513929999997</v>
      </c>
      <c r="H23" s="71">
        <v>2.3885980000000001E-4</v>
      </c>
      <c r="I23" s="70">
        <v>162.40741865999999</v>
      </c>
      <c r="J23" s="71">
        <v>1.0309930624999999</v>
      </c>
      <c r="K23" s="70">
        <v>57.750878735000001</v>
      </c>
      <c r="L23" s="71">
        <v>0.34835600620000001</v>
      </c>
      <c r="M23" s="70">
        <v>14.781318649999999</v>
      </c>
      <c r="N23" s="71">
        <v>0.1228129335</v>
      </c>
      <c r="O23" s="37" t="s">
        <v>83</v>
      </c>
      <c r="P23" s="13">
        <v>0</v>
      </c>
      <c r="Q23" s="70">
        <v>5.1816853034000001</v>
      </c>
      <c r="R23" s="71">
        <v>1.15313794E-2</v>
      </c>
      <c r="S23" s="37" t="s">
        <v>83</v>
      </c>
      <c r="T23" s="13">
        <v>0</v>
      </c>
      <c r="U23" s="37" t="s">
        <v>83</v>
      </c>
      <c r="V23" s="13">
        <v>0</v>
      </c>
      <c r="W23" s="70">
        <v>8.7167503199999996E-2</v>
      </c>
      <c r="X23" s="71">
        <v>1.1070905E-3</v>
      </c>
      <c r="Y23" s="70">
        <v>11.505377721</v>
      </c>
      <c r="Z23" s="71">
        <v>0.25926762730000003</v>
      </c>
      <c r="AA23" s="37" t="s">
        <v>83</v>
      </c>
      <c r="AB23" s="13">
        <v>0</v>
      </c>
      <c r="AC23" s="70">
        <v>0</v>
      </c>
      <c r="AD23" s="71">
        <v>0</v>
      </c>
      <c r="AE23" s="37" t="s">
        <v>83</v>
      </c>
      <c r="AF23" s="13">
        <v>0</v>
      </c>
      <c r="AG23" s="37" t="s">
        <v>83</v>
      </c>
      <c r="AH23" s="13">
        <v>0</v>
      </c>
      <c r="AI23" s="70">
        <f t="shared" si="0"/>
        <v>0</v>
      </c>
      <c r="AJ23" s="71">
        <f t="shared" si="0"/>
        <v>0</v>
      </c>
      <c r="AK23" s="70">
        <v>81.663597354000004</v>
      </c>
      <c r="AL23" s="71">
        <v>1.3268684068000001</v>
      </c>
      <c r="AM23" s="37" t="s">
        <v>83</v>
      </c>
      <c r="AN23" s="13">
        <v>0</v>
      </c>
      <c r="AO23" s="37" t="s">
        <v>83</v>
      </c>
      <c r="AP23" s="13">
        <v>0</v>
      </c>
      <c r="AQ23" s="37" t="s">
        <v>83</v>
      </c>
      <c r="AR23" s="13">
        <v>0</v>
      </c>
      <c r="AS23" s="70">
        <v>52.348862644</v>
      </c>
      <c r="AT23" s="71">
        <v>2.0209921410999998</v>
      </c>
      <c r="AU23" s="70">
        <v>31.133605070000002</v>
      </c>
      <c r="AV23" s="71">
        <v>0.2840750058</v>
      </c>
      <c r="AW23" s="70">
        <v>14.406390006000001</v>
      </c>
      <c r="AX23" s="71">
        <v>0.16625002650000001</v>
      </c>
      <c r="AY23" s="70">
        <v>6.8979940042000001</v>
      </c>
      <c r="AZ23" s="71">
        <v>7.0209477899999997E-2</v>
      </c>
      <c r="BA23" s="60">
        <f t="shared" si="1"/>
        <v>9.8292210598000018</v>
      </c>
      <c r="BB23" s="13">
        <f t="shared" si="1"/>
        <v>4.7615501399999982E-2</v>
      </c>
      <c r="BC23" s="70">
        <v>0</v>
      </c>
      <c r="BD23" s="13">
        <v>0</v>
      </c>
      <c r="BE23" s="70">
        <v>86.813639846000001</v>
      </c>
      <c r="BF23" s="71">
        <v>1.1074328094999999</v>
      </c>
      <c r="BG23" s="71">
        <v>4.2743639999999998E-4</v>
      </c>
      <c r="BH23" s="13">
        <v>0</v>
      </c>
      <c r="BI23" s="70">
        <v>0.18773704820000001</v>
      </c>
      <c r="BJ23" s="71">
        <v>2.5888574000000001E-3</v>
      </c>
      <c r="BK23" s="70">
        <v>14.593581602</v>
      </c>
      <c r="BL23" s="71">
        <v>0.12022407609999999</v>
      </c>
      <c r="BM23" s="7"/>
      <c r="BN23" s="13"/>
      <c r="BO23" s="7"/>
      <c r="BP23" s="13"/>
      <c r="BQ23" s="70">
        <v>1.1967384158000001</v>
      </c>
      <c r="BR23" s="71">
        <v>2.0530890000000001E-3</v>
      </c>
      <c r="BS23" s="70">
        <v>3.9849468876</v>
      </c>
      <c r="BT23" s="71">
        <v>9.4782904000000005E-3</v>
      </c>
      <c r="BU23" s="7"/>
      <c r="BV23" s="13"/>
      <c r="BW23" s="7"/>
      <c r="BX23" s="13"/>
      <c r="BY23" s="7"/>
      <c r="BZ23" s="13"/>
      <c r="CA23" s="7"/>
      <c r="CB23" s="13"/>
      <c r="CC23" s="70">
        <v>2.5182568900000001E-2</v>
      </c>
      <c r="CD23" s="71">
        <v>4.0441210000000002E-4</v>
      </c>
      <c r="CE23" s="70">
        <v>6.1984934300000002E-2</v>
      </c>
      <c r="CF23" s="71">
        <v>7.0267840000000001E-4</v>
      </c>
      <c r="CG23" s="70">
        <v>0.46711743570000003</v>
      </c>
      <c r="CH23" s="71">
        <v>5.6166126000000002E-3</v>
      </c>
      <c r="CI23" s="70">
        <v>11.038260285</v>
      </c>
      <c r="CJ23" s="71">
        <v>0.25365101470000001</v>
      </c>
      <c r="CK23" s="6"/>
      <c r="CL23" s="13"/>
      <c r="CM23" s="7"/>
      <c r="CN23" s="15"/>
      <c r="CO23" s="70">
        <v>11.051730956</v>
      </c>
      <c r="CP23" s="71">
        <v>0.1875971877</v>
      </c>
      <c r="CQ23" s="70">
        <v>41.297131688</v>
      </c>
      <c r="CR23" s="71">
        <v>1.8333949534</v>
      </c>
      <c r="CS23" s="70">
        <v>7.6844350906000001</v>
      </c>
      <c r="CT23" s="71">
        <v>0.31808981019999999</v>
      </c>
      <c r="CU23" s="70">
        <v>79.129204755000004</v>
      </c>
      <c r="CV23" s="66">
        <v>0.78934299929999996</v>
      </c>
      <c r="CW23" s="121">
        <v>2.3885980000000001E-4</v>
      </c>
      <c r="CX23" s="122">
        <v>3.8397019999999999E-4</v>
      </c>
      <c r="CY23" s="122">
        <v>4.1866160000000001E-4</v>
      </c>
      <c r="CZ23" s="122">
        <v>4.2304899999999999E-4</v>
      </c>
      <c r="DA23" s="122">
        <v>4.2743639999999998E-4</v>
      </c>
      <c r="DB23" s="122">
        <v>4.2743639999999998E-4</v>
      </c>
      <c r="DC23" s="122">
        <v>4.2743639999999998E-4</v>
      </c>
      <c r="DD23" s="122">
        <v>4.2743639999999998E-4</v>
      </c>
      <c r="DE23" s="122">
        <v>4.2743639999999998E-4</v>
      </c>
      <c r="DF23" s="123">
        <v>4.2743639999999998E-4</v>
      </c>
      <c r="DG23" s="80">
        <v>79.332134651000004</v>
      </c>
      <c r="DH23" s="13">
        <v>0.5305770487</v>
      </c>
      <c r="DI23" s="60">
        <v>37.041320712000001</v>
      </c>
      <c r="DJ23" s="13">
        <v>0.25797735919999998</v>
      </c>
      <c r="DK23" s="60">
        <v>16.528781599999999</v>
      </c>
      <c r="DL23" s="13">
        <v>0.1199191424</v>
      </c>
      <c r="DM23" s="60">
        <v>7.0510231663000003</v>
      </c>
      <c r="DN23" s="13">
        <v>5.38808775E-2</v>
      </c>
      <c r="DO23" s="60">
        <v>2.9523139295999998</v>
      </c>
      <c r="DP23" s="13">
        <v>2.41253843E-2</v>
      </c>
      <c r="DQ23" s="60">
        <v>1.2781477059999999</v>
      </c>
      <c r="DR23" s="13">
        <v>1.14266043E-2</v>
      </c>
      <c r="DS23" s="60">
        <v>0.58556727480000004</v>
      </c>
      <c r="DT23" s="13">
        <v>5.9262984000000001E-3</v>
      </c>
      <c r="DU23" s="60">
        <v>0.28764904730000002</v>
      </c>
      <c r="DV23" s="13">
        <v>3.4106386999999999E-3</v>
      </c>
      <c r="DW23" s="60">
        <v>0.157578674</v>
      </c>
      <c r="DX23" s="13">
        <v>2.2157078000000002E-3</v>
      </c>
      <c r="DY23" s="60">
        <v>9.3322193400000003E-2</v>
      </c>
      <c r="DZ23" s="15">
        <v>1.576636E-3</v>
      </c>
    </row>
    <row r="24" spans="1:130">
      <c r="A24" s="8">
        <v>1900</v>
      </c>
      <c r="B24" s="63">
        <v>4776</v>
      </c>
      <c r="C24" s="64">
        <v>1002.5765284</v>
      </c>
      <c r="D24" s="70">
        <v>1849.5789523999999</v>
      </c>
      <c r="E24" s="70">
        <v>28.703682624999999</v>
      </c>
      <c r="F24" s="71">
        <v>4.1064873100000003E-2</v>
      </c>
      <c r="G24" s="64">
        <v>0.32148687549999999</v>
      </c>
      <c r="H24" s="71">
        <v>2.8083570000000003E-4</v>
      </c>
      <c r="I24" s="70">
        <v>165.68924537000001</v>
      </c>
      <c r="J24" s="71">
        <v>1.0511171177</v>
      </c>
      <c r="K24" s="70">
        <v>60.106057550000003</v>
      </c>
      <c r="L24" s="71">
        <v>0.36247951099999998</v>
      </c>
      <c r="M24" s="70">
        <v>15.592300508999999</v>
      </c>
      <c r="N24" s="71">
        <v>0.12885352789999999</v>
      </c>
      <c r="O24" s="37" t="s">
        <v>83</v>
      </c>
      <c r="P24" s="13">
        <v>0</v>
      </c>
      <c r="Q24" s="70">
        <v>5.9943463589999997</v>
      </c>
      <c r="R24" s="71">
        <v>1.29880458E-2</v>
      </c>
      <c r="S24" s="37" t="s">
        <v>83</v>
      </c>
      <c r="T24" s="13">
        <v>0</v>
      </c>
      <c r="U24" s="37" t="s">
        <v>83</v>
      </c>
      <c r="V24" s="13">
        <v>0</v>
      </c>
      <c r="W24" s="70">
        <v>0.1016687468</v>
      </c>
      <c r="X24" s="71">
        <v>1.2463807999999999E-3</v>
      </c>
      <c r="Y24" s="70">
        <v>12.530062534000001</v>
      </c>
      <c r="Z24" s="71">
        <v>0.28240554000000001</v>
      </c>
      <c r="AA24" s="37" t="s">
        <v>83</v>
      </c>
      <c r="AB24" s="13">
        <v>0</v>
      </c>
      <c r="AC24" s="70">
        <v>0</v>
      </c>
      <c r="AD24" s="71">
        <v>0</v>
      </c>
      <c r="AE24" s="37" t="s">
        <v>83</v>
      </c>
      <c r="AF24" s="13">
        <v>0</v>
      </c>
      <c r="AG24" s="37" t="s">
        <v>83</v>
      </c>
      <c r="AH24" s="13">
        <v>0</v>
      </c>
      <c r="AI24" s="70">
        <f t="shared" si="0"/>
        <v>0</v>
      </c>
      <c r="AJ24" s="71">
        <f t="shared" si="0"/>
        <v>0</v>
      </c>
      <c r="AK24" s="70">
        <v>84.336827888000002</v>
      </c>
      <c r="AL24" s="71">
        <v>1.3599294336000001</v>
      </c>
      <c r="AM24" s="37" t="s">
        <v>83</v>
      </c>
      <c r="AN24" s="13">
        <v>0</v>
      </c>
      <c r="AO24" s="37" t="s">
        <v>83</v>
      </c>
      <c r="AP24" s="13">
        <v>0</v>
      </c>
      <c r="AQ24" s="37" t="s">
        <v>83</v>
      </c>
      <c r="AR24" s="13">
        <v>0</v>
      </c>
      <c r="AS24" s="70">
        <v>54.453686243</v>
      </c>
      <c r="AT24" s="71">
        <v>2.0790014073999998</v>
      </c>
      <c r="AU24" s="70">
        <v>33.291019788</v>
      </c>
      <c r="AV24" s="71">
        <v>0.29771033600000002</v>
      </c>
      <c r="AW24" s="70">
        <v>15.406089121000001</v>
      </c>
      <c r="AX24" s="71">
        <v>0.17478669250000001</v>
      </c>
      <c r="AY24" s="70">
        <v>7.2700703138999998</v>
      </c>
      <c r="AZ24" s="71">
        <v>7.25040728E-2</v>
      </c>
      <c r="BA24" s="60">
        <f t="shared" si="1"/>
        <v>10.614860353099999</v>
      </c>
      <c r="BB24" s="13">
        <f t="shared" si="1"/>
        <v>5.0419570700000027E-2</v>
      </c>
      <c r="BC24" s="70">
        <v>0</v>
      </c>
      <c r="BD24" s="13">
        <v>0</v>
      </c>
      <c r="BE24" s="70">
        <v>91.018415081000001</v>
      </c>
      <c r="BF24" s="71">
        <v>1.147414277</v>
      </c>
      <c r="BG24" s="71">
        <v>5.0652490000000004E-4</v>
      </c>
      <c r="BH24" s="13">
        <v>0</v>
      </c>
      <c r="BI24" s="70">
        <v>0.1970951319</v>
      </c>
      <c r="BJ24" s="71">
        <v>2.7054805999999999E-3</v>
      </c>
      <c r="BK24" s="70">
        <v>15.395205377</v>
      </c>
      <c r="BL24" s="71">
        <v>0.12614804730000001</v>
      </c>
      <c r="BM24" s="7"/>
      <c r="BN24" s="13"/>
      <c r="BO24" s="7"/>
      <c r="BP24" s="13"/>
      <c r="BQ24" s="70">
        <v>1.4722292380999999</v>
      </c>
      <c r="BR24" s="71">
        <v>2.4041028999999998E-3</v>
      </c>
      <c r="BS24" s="70">
        <v>4.5221171209</v>
      </c>
      <c r="BT24" s="71">
        <v>1.0583942900000001E-2</v>
      </c>
      <c r="BU24" s="7"/>
      <c r="BV24" s="13"/>
      <c r="BW24" s="7"/>
      <c r="BX24" s="13"/>
      <c r="BY24" s="7"/>
      <c r="BZ24" s="13"/>
      <c r="CA24" s="7"/>
      <c r="CB24" s="13"/>
      <c r="CC24" s="70">
        <v>2.7939929799999999E-2</v>
      </c>
      <c r="CD24" s="71">
        <v>4.20047E-4</v>
      </c>
      <c r="CE24" s="70">
        <v>7.3728817000000002E-2</v>
      </c>
      <c r="CF24" s="71">
        <v>8.2633380000000001E-4</v>
      </c>
      <c r="CG24" s="70">
        <v>0.53244621759999999</v>
      </c>
      <c r="CH24" s="71">
        <v>6.3914834E-3</v>
      </c>
      <c r="CI24" s="70">
        <v>11.997616316</v>
      </c>
      <c r="CJ24" s="71">
        <v>0.2760140566</v>
      </c>
      <c r="CK24" s="6"/>
      <c r="CL24" s="13"/>
      <c r="CM24" s="7"/>
      <c r="CN24" s="15"/>
      <c r="CO24" s="70">
        <v>11.65692095</v>
      </c>
      <c r="CP24" s="71">
        <v>0.1959476956</v>
      </c>
      <c r="CQ24" s="70">
        <v>42.796765292000003</v>
      </c>
      <c r="CR24" s="71">
        <v>1.8830537116999999</v>
      </c>
      <c r="CS24" s="70">
        <v>8.1741164962999999</v>
      </c>
      <c r="CT24" s="71">
        <v>0.33075406169999999</v>
      </c>
      <c r="CU24" s="70">
        <v>82.844298585000004</v>
      </c>
      <c r="CV24" s="66">
        <v>0.81666021519999998</v>
      </c>
      <c r="CW24" s="121">
        <v>2.8083570000000003E-4</v>
      </c>
      <c r="CX24" s="122">
        <v>4.5976010000000001E-4</v>
      </c>
      <c r="CY24" s="122">
        <v>4.978316E-4</v>
      </c>
      <c r="CZ24" s="122">
        <v>5.0217830000000004E-4</v>
      </c>
      <c r="DA24" s="122">
        <v>5.0652490000000004E-4</v>
      </c>
      <c r="DB24" s="122">
        <v>5.0652490000000004E-4</v>
      </c>
      <c r="DC24" s="122">
        <v>5.0652490000000004E-4</v>
      </c>
      <c r="DD24" s="122">
        <v>5.0652490000000004E-4</v>
      </c>
      <c r="DE24" s="122">
        <v>5.0652490000000004E-4</v>
      </c>
      <c r="DF24" s="123">
        <v>5.0652490000000004E-4</v>
      </c>
      <c r="DG24" s="80">
        <v>81.894764369000001</v>
      </c>
      <c r="DH24" s="13">
        <v>0.54678072509999998</v>
      </c>
      <c r="DI24" s="60">
        <v>38.820253307999998</v>
      </c>
      <c r="DJ24" s="13">
        <v>0.26968104520000002</v>
      </c>
      <c r="DK24" s="60">
        <v>17.650888277</v>
      </c>
      <c r="DL24" s="13">
        <v>0.12767267230000001</v>
      </c>
      <c r="DM24" s="60">
        <v>7.7154512933000001</v>
      </c>
      <c r="DN24" s="13">
        <v>5.8723284100000002E-2</v>
      </c>
      <c r="DO24" s="60">
        <v>3.3314296045999998</v>
      </c>
      <c r="DP24" s="13">
        <v>2.7099913199999999E-2</v>
      </c>
      <c r="DQ24" s="60">
        <v>1.4783930244000001</v>
      </c>
      <c r="DR24" s="13">
        <v>1.31767385E-2</v>
      </c>
      <c r="DS24" s="60">
        <v>0.69143052969999996</v>
      </c>
      <c r="DT24" s="13">
        <v>7.0111217999999998E-3</v>
      </c>
      <c r="DU24" s="60">
        <v>0.34486537340000001</v>
      </c>
      <c r="DV24" s="13">
        <v>4.1261168999999999E-3</v>
      </c>
      <c r="DW24" s="60">
        <v>0.18814811410000001</v>
      </c>
      <c r="DX24" s="13">
        <v>2.7139079000000001E-3</v>
      </c>
      <c r="DY24" s="60">
        <v>0.1108279601</v>
      </c>
      <c r="DZ24" s="15">
        <v>1.9589125999999999E-3</v>
      </c>
    </row>
    <row r="25" spans="1:130">
      <c r="A25" s="8">
        <v>2000</v>
      </c>
      <c r="B25" s="63">
        <v>4401</v>
      </c>
      <c r="C25" s="64">
        <v>1036.7215352999999</v>
      </c>
      <c r="D25" s="70">
        <v>1948.7494415000001</v>
      </c>
      <c r="E25" s="70">
        <v>31.026823164</v>
      </c>
      <c r="F25" s="71">
        <v>4.3132856499999997E-2</v>
      </c>
      <c r="G25" s="64">
        <v>0.40163839639999999</v>
      </c>
      <c r="H25" s="71">
        <v>3.2948519999999998E-4</v>
      </c>
      <c r="I25" s="70">
        <v>168.97756641000001</v>
      </c>
      <c r="J25" s="71">
        <v>1.0706065985</v>
      </c>
      <c r="K25" s="70">
        <v>62.192817746999999</v>
      </c>
      <c r="L25" s="71">
        <v>0.37479700370000002</v>
      </c>
      <c r="M25" s="70">
        <v>16.299016408</v>
      </c>
      <c r="N25" s="71">
        <v>0.13420522509999999</v>
      </c>
      <c r="O25" s="37" t="s">
        <v>83</v>
      </c>
      <c r="P25" s="13">
        <v>0</v>
      </c>
      <c r="Q25" s="70">
        <v>6.8772621807999998</v>
      </c>
      <c r="R25" s="71">
        <v>1.4534286299999999E-2</v>
      </c>
      <c r="S25" s="37" t="s">
        <v>83</v>
      </c>
      <c r="T25" s="13">
        <v>0</v>
      </c>
      <c r="U25" s="37" t="s">
        <v>83</v>
      </c>
      <c r="V25" s="13">
        <v>0</v>
      </c>
      <c r="W25" s="70">
        <v>0.10691409</v>
      </c>
      <c r="X25" s="71">
        <v>1.3498893000000001E-3</v>
      </c>
      <c r="Y25" s="70">
        <v>13.466907312</v>
      </c>
      <c r="Z25" s="71">
        <v>0.30343019929999998</v>
      </c>
      <c r="AA25" s="37" t="s">
        <v>83</v>
      </c>
      <c r="AB25" s="13">
        <v>0</v>
      </c>
      <c r="AC25" s="70">
        <v>0</v>
      </c>
      <c r="AD25" s="71">
        <v>0</v>
      </c>
      <c r="AE25" s="37" t="s">
        <v>83</v>
      </c>
      <c r="AF25" s="13">
        <v>0</v>
      </c>
      <c r="AG25" s="37" t="s">
        <v>83</v>
      </c>
      <c r="AH25" s="13">
        <v>0</v>
      </c>
      <c r="AI25" s="70">
        <f t="shared" si="0"/>
        <v>0</v>
      </c>
      <c r="AJ25" s="71">
        <f t="shared" si="0"/>
        <v>0</v>
      </c>
      <c r="AK25" s="70">
        <v>86.965534816000002</v>
      </c>
      <c r="AL25" s="71">
        <v>1.390311436</v>
      </c>
      <c r="AM25" s="37" t="s">
        <v>83</v>
      </c>
      <c r="AN25" s="13">
        <v>0</v>
      </c>
      <c r="AO25" s="37" t="s">
        <v>83</v>
      </c>
      <c r="AP25" s="13">
        <v>0</v>
      </c>
      <c r="AQ25" s="37" t="s">
        <v>83</v>
      </c>
      <c r="AR25" s="13">
        <v>0</v>
      </c>
      <c r="AS25" s="70">
        <v>56.457623697000002</v>
      </c>
      <c r="AT25" s="71">
        <v>2.1336822520999998</v>
      </c>
      <c r="AU25" s="70">
        <v>35.249993359000001</v>
      </c>
      <c r="AV25" s="71">
        <v>0.31034617370000001</v>
      </c>
      <c r="AW25" s="70">
        <v>16.351415377999999</v>
      </c>
      <c r="AX25" s="71">
        <v>0.1827920214</v>
      </c>
      <c r="AY25" s="70">
        <v>7.5680034613</v>
      </c>
      <c r="AZ25" s="71">
        <v>7.4536764699999994E-2</v>
      </c>
      <c r="BA25" s="60">
        <f t="shared" si="1"/>
        <v>11.330574519700001</v>
      </c>
      <c r="BB25" s="13">
        <f t="shared" si="1"/>
        <v>5.3017387600000021E-2</v>
      </c>
      <c r="BC25" s="70">
        <v>0</v>
      </c>
      <c r="BD25" s="13">
        <v>0</v>
      </c>
      <c r="BE25" s="70">
        <v>95.137671056000002</v>
      </c>
      <c r="BF25" s="71">
        <v>1.1849794583</v>
      </c>
      <c r="BG25" s="71">
        <v>5.8953450000000002E-4</v>
      </c>
      <c r="BH25" s="13">
        <v>0</v>
      </c>
      <c r="BI25" s="70">
        <v>0.20921159089999999</v>
      </c>
      <c r="BJ25" s="71">
        <v>2.9734782E-3</v>
      </c>
      <c r="BK25" s="70">
        <v>16.089804817000001</v>
      </c>
      <c r="BL25" s="71">
        <v>0.1312317469</v>
      </c>
      <c r="BM25" s="7"/>
      <c r="BN25" s="13"/>
      <c r="BO25" s="7"/>
      <c r="BP25" s="13"/>
      <c r="BQ25" s="70">
        <v>1.7463442549999999</v>
      </c>
      <c r="BR25" s="71">
        <v>2.7374607E-3</v>
      </c>
      <c r="BS25" s="70">
        <v>5.1309179258000004</v>
      </c>
      <c r="BT25" s="71">
        <v>1.17968255E-2</v>
      </c>
      <c r="BU25" s="7"/>
      <c r="BV25" s="13"/>
      <c r="BW25" s="7"/>
      <c r="BX25" s="13"/>
      <c r="BY25" s="7"/>
      <c r="BZ25" s="13"/>
      <c r="CA25" s="7"/>
      <c r="CB25" s="13"/>
      <c r="CC25" s="70">
        <v>2.93542106E-2</v>
      </c>
      <c r="CD25" s="71">
        <v>4.7836459999999999E-4</v>
      </c>
      <c r="CE25" s="70">
        <v>7.7559879299999995E-2</v>
      </c>
      <c r="CF25" s="71">
        <v>8.7152469999999995E-4</v>
      </c>
      <c r="CG25" s="70">
        <v>0.59564643350000002</v>
      </c>
      <c r="CH25" s="71">
        <v>7.1639028999999996E-3</v>
      </c>
      <c r="CI25" s="70">
        <v>12.871260878999999</v>
      </c>
      <c r="CJ25" s="71">
        <v>0.29626629640000002</v>
      </c>
      <c r="CK25" s="6"/>
      <c r="CL25" s="13"/>
      <c r="CM25" s="7"/>
      <c r="CN25" s="15"/>
      <c r="CO25" s="70">
        <v>12.204371456000001</v>
      </c>
      <c r="CP25" s="71">
        <v>0.20313598059999999</v>
      </c>
      <c r="CQ25" s="70">
        <v>44.253252240999998</v>
      </c>
      <c r="CR25" s="71">
        <v>1.9305462714999999</v>
      </c>
      <c r="CS25" s="70">
        <v>8.7403241966999996</v>
      </c>
      <c r="CT25" s="71">
        <v>0.34276429339999998</v>
      </c>
      <c r="CU25" s="70">
        <v>86.397346858999995</v>
      </c>
      <c r="CV25" s="66">
        <v>0.84221516490000004</v>
      </c>
      <c r="CW25" s="121">
        <v>3.2948519999999998E-4</v>
      </c>
      <c r="CX25" s="122">
        <v>5.37362E-4</v>
      </c>
      <c r="CY25" s="122">
        <v>5.787632E-4</v>
      </c>
      <c r="CZ25" s="122">
        <v>5.8522529999999998E-4</v>
      </c>
      <c r="DA25" s="122">
        <v>5.8953450000000002E-4</v>
      </c>
      <c r="DB25" s="122">
        <v>5.8953450000000002E-4</v>
      </c>
      <c r="DC25" s="122">
        <v>5.8953450000000002E-4</v>
      </c>
      <c r="DD25" s="122">
        <v>5.8953450000000002E-4</v>
      </c>
      <c r="DE25" s="122">
        <v>5.8953450000000002E-4</v>
      </c>
      <c r="DF25" s="123">
        <v>5.8953450000000002E-4</v>
      </c>
      <c r="DG25" s="80">
        <v>84.468489802999997</v>
      </c>
      <c r="DH25" s="13">
        <v>0.56259184070000001</v>
      </c>
      <c r="DI25" s="60">
        <v>40.589150021000002</v>
      </c>
      <c r="DJ25" s="13">
        <v>0.28109202129999999</v>
      </c>
      <c r="DK25" s="60">
        <v>18.778644005</v>
      </c>
      <c r="DL25" s="13">
        <v>0.13531628009999999</v>
      </c>
      <c r="DM25" s="60">
        <v>8.3927451137000002</v>
      </c>
      <c r="DN25" s="13">
        <v>6.3566149700000005E-2</v>
      </c>
      <c r="DO25" s="60">
        <v>3.7166732723</v>
      </c>
      <c r="DP25" s="13">
        <v>3.00565546E-2</v>
      </c>
      <c r="DQ25" s="60">
        <v>1.7000754276000001</v>
      </c>
      <c r="DR25" s="13">
        <v>1.50322058E-2</v>
      </c>
      <c r="DS25" s="60">
        <v>0.81793460360000003</v>
      </c>
      <c r="DT25" s="13">
        <v>8.1866122000000003E-3</v>
      </c>
      <c r="DU25" s="60">
        <v>0.41745187090000002</v>
      </c>
      <c r="DV25" s="13">
        <v>4.9038555999999997E-3</v>
      </c>
      <c r="DW25" s="60">
        <v>0.23052605570000001</v>
      </c>
      <c r="DX25" s="13">
        <v>3.2517173E-3</v>
      </c>
      <c r="DY25" s="60">
        <v>0.1371017803</v>
      </c>
      <c r="DZ25" s="15">
        <v>2.3570759E-3</v>
      </c>
    </row>
    <row r="26" spans="1:130">
      <c r="A26" s="8">
        <v>2100</v>
      </c>
      <c r="B26" s="63">
        <v>4095</v>
      </c>
      <c r="C26" s="64">
        <v>1070.0873878</v>
      </c>
      <c r="D26" s="70">
        <v>2049.1532207999999</v>
      </c>
      <c r="E26" s="70">
        <v>33.584408384</v>
      </c>
      <c r="F26" s="71">
        <v>4.5374596699999999E-2</v>
      </c>
      <c r="G26" s="64">
        <v>0.49860038239999999</v>
      </c>
      <c r="H26" s="71">
        <v>3.9117429999999999E-4</v>
      </c>
      <c r="I26" s="70">
        <v>171.94231869999999</v>
      </c>
      <c r="J26" s="71">
        <v>1.0875973505000001</v>
      </c>
      <c r="K26" s="70">
        <v>64.191888085000002</v>
      </c>
      <c r="L26" s="71">
        <v>0.38595444960000003</v>
      </c>
      <c r="M26" s="70">
        <v>16.995203223000001</v>
      </c>
      <c r="N26" s="71">
        <v>0.13939423079999999</v>
      </c>
      <c r="O26" s="37" t="s">
        <v>83</v>
      </c>
      <c r="P26" s="13">
        <v>0</v>
      </c>
      <c r="Q26" s="70">
        <v>7.8125483687999999</v>
      </c>
      <c r="R26" s="71">
        <v>1.62773485E-2</v>
      </c>
      <c r="S26" s="37" t="s">
        <v>83</v>
      </c>
      <c r="T26" s="13">
        <v>0</v>
      </c>
      <c r="U26" s="37" t="s">
        <v>83</v>
      </c>
      <c r="V26" s="13">
        <v>0</v>
      </c>
      <c r="W26" s="70">
        <v>0.1125957514</v>
      </c>
      <c r="X26" s="71">
        <v>1.4053380999999999E-3</v>
      </c>
      <c r="Y26" s="70">
        <v>14.438461973000001</v>
      </c>
      <c r="Z26" s="71">
        <v>0.32456533679999999</v>
      </c>
      <c r="AA26" s="37" t="s">
        <v>83</v>
      </c>
      <c r="AB26" s="13">
        <v>0</v>
      </c>
      <c r="AC26" s="70">
        <v>0</v>
      </c>
      <c r="AD26" s="71">
        <v>0</v>
      </c>
      <c r="AE26" s="37" t="s">
        <v>83</v>
      </c>
      <c r="AF26" s="13">
        <v>0</v>
      </c>
      <c r="AG26" s="37" t="s">
        <v>83</v>
      </c>
      <c r="AH26" s="13">
        <v>0</v>
      </c>
      <c r="AI26" s="70">
        <f t="shared" si="0"/>
        <v>0</v>
      </c>
      <c r="AJ26" s="71">
        <f t="shared" si="0"/>
        <v>0</v>
      </c>
      <c r="AK26" s="70">
        <v>89.407434175000006</v>
      </c>
      <c r="AL26" s="71">
        <v>1.4177038247</v>
      </c>
      <c r="AM26" s="37" t="s">
        <v>83</v>
      </c>
      <c r="AN26" s="13">
        <v>0</v>
      </c>
      <c r="AO26" s="37" t="s">
        <v>83</v>
      </c>
      <c r="AP26" s="13">
        <v>0</v>
      </c>
      <c r="AQ26" s="37" t="s">
        <v>83</v>
      </c>
      <c r="AR26" s="13">
        <v>0</v>
      </c>
      <c r="AS26" s="70">
        <v>58.420456760999997</v>
      </c>
      <c r="AT26" s="71">
        <v>2.1858414939999999</v>
      </c>
      <c r="AU26" s="70">
        <v>37.246890778999997</v>
      </c>
      <c r="AV26" s="71">
        <v>0.3224242383</v>
      </c>
      <c r="AW26" s="70">
        <v>17.286604775000001</v>
      </c>
      <c r="AX26" s="71">
        <v>0.19033861539999999</v>
      </c>
      <c r="AY26" s="70">
        <v>7.9160091745000001</v>
      </c>
      <c r="AZ26" s="71">
        <v>7.6656227499999993E-2</v>
      </c>
      <c r="BA26" s="60">
        <f t="shared" si="1"/>
        <v>12.044276829499996</v>
      </c>
      <c r="BB26" s="13">
        <f t="shared" si="1"/>
        <v>5.5429395400000026E-2</v>
      </c>
      <c r="BC26" s="70">
        <v>0</v>
      </c>
      <c r="BD26" s="13">
        <v>0</v>
      </c>
      <c r="BE26" s="70">
        <v>98.930341987999995</v>
      </c>
      <c r="BF26" s="71">
        <v>1.2187267153000001</v>
      </c>
      <c r="BG26" s="71">
        <v>7.0089459999999996E-4</v>
      </c>
      <c r="BH26" s="13">
        <v>0</v>
      </c>
      <c r="BI26" s="70">
        <v>0.22489194870000001</v>
      </c>
      <c r="BJ26" s="71">
        <v>3.2352865000000001E-3</v>
      </c>
      <c r="BK26" s="70">
        <v>16.770311275000001</v>
      </c>
      <c r="BL26" s="71">
        <v>0.1361589443</v>
      </c>
      <c r="BM26" s="7"/>
      <c r="BN26" s="13"/>
      <c r="BO26" s="7"/>
      <c r="BP26" s="13"/>
      <c r="BQ26" s="70">
        <v>2.0723471951999999</v>
      </c>
      <c r="BR26" s="71">
        <v>3.1605566999999999E-3</v>
      </c>
      <c r="BS26" s="70">
        <v>5.7402011735</v>
      </c>
      <c r="BT26" s="71">
        <v>1.3116791799999999E-2</v>
      </c>
      <c r="BU26" s="7"/>
      <c r="BV26" s="13"/>
      <c r="BW26" s="7"/>
      <c r="BX26" s="13"/>
      <c r="BY26" s="7"/>
      <c r="BZ26" s="13"/>
      <c r="CA26" s="7"/>
      <c r="CB26" s="13"/>
      <c r="CC26" s="70">
        <v>3.0178039300000001E-2</v>
      </c>
      <c r="CD26" s="71">
        <v>4.7921880000000001E-4</v>
      </c>
      <c r="CE26" s="70">
        <v>8.2417712099999998E-2</v>
      </c>
      <c r="CF26" s="71">
        <v>9.2611919999999995E-4</v>
      </c>
      <c r="CG26" s="70">
        <v>0.65684992279999999</v>
      </c>
      <c r="CH26" s="71">
        <v>7.8569081000000006E-3</v>
      </c>
      <c r="CI26" s="70">
        <v>13.781612051</v>
      </c>
      <c r="CJ26" s="71">
        <v>0.31670842869999999</v>
      </c>
      <c r="CK26" s="6"/>
      <c r="CL26" s="13"/>
      <c r="CM26" s="7"/>
      <c r="CN26" s="15"/>
      <c r="CO26" s="70">
        <v>12.725378300999999</v>
      </c>
      <c r="CP26" s="71">
        <v>0.2101467551</v>
      </c>
      <c r="CQ26" s="70">
        <v>45.695078459999998</v>
      </c>
      <c r="CR26" s="71">
        <v>1.9756947387999999</v>
      </c>
      <c r="CS26" s="70">
        <v>9.3061654306000001</v>
      </c>
      <c r="CT26" s="71">
        <v>0.35434334299999998</v>
      </c>
      <c r="CU26" s="70">
        <v>89.624176556999998</v>
      </c>
      <c r="CV26" s="66">
        <v>0.86438337229999995</v>
      </c>
      <c r="CW26" s="121">
        <v>3.9117429999999999E-4</v>
      </c>
      <c r="CX26" s="122">
        <v>6.4344650000000005E-4</v>
      </c>
      <c r="CY26" s="122">
        <v>6.9023450000000003E-4</v>
      </c>
      <c r="CZ26" s="122">
        <v>6.9662269999999995E-4</v>
      </c>
      <c r="DA26" s="122">
        <v>7.0089459999999996E-4</v>
      </c>
      <c r="DB26" s="122">
        <v>7.0089459999999996E-4</v>
      </c>
      <c r="DC26" s="122">
        <v>7.0089459999999996E-4</v>
      </c>
      <c r="DD26" s="122">
        <v>7.0089459999999996E-4</v>
      </c>
      <c r="DE26" s="122">
        <v>7.0089459999999996E-4</v>
      </c>
      <c r="DF26" s="123">
        <v>7.0089459999999996E-4</v>
      </c>
      <c r="DG26" s="80">
        <v>86.788061585999998</v>
      </c>
      <c r="DH26" s="13">
        <v>0.57629005820000001</v>
      </c>
      <c r="DI26" s="60">
        <v>42.196972807999998</v>
      </c>
      <c r="DJ26" s="13">
        <v>0.29094933789999999</v>
      </c>
      <c r="DK26" s="60">
        <v>19.788621097</v>
      </c>
      <c r="DL26" s="13">
        <v>0.14180497889999999</v>
      </c>
      <c r="DM26" s="60">
        <v>9.0015559483000001</v>
      </c>
      <c r="DN26" s="13">
        <v>6.7685105499999995E-2</v>
      </c>
      <c r="DO26" s="60">
        <v>4.0700251851000004</v>
      </c>
      <c r="DP26" s="13">
        <v>3.2588943299999999E-2</v>
      </c>
      <c r="DQ26" s="60">
        <v>1.8984567175</v>
      </c>
      <c r="DR26" s="13">
        <v>1.6561080299999999E-2</v>
      </c>
      <c r="DS26" s="60">
        <v>0.92779947539999996</v>
      </c>
      <c r="DT26" s="13">
        <v>9.1140935999999995E-3</v>
      </c>
      <c r="DU26" s="60">
        <v>0.4802799472</v>
      </c>
      <c r="DV26" s="13">
        <v>5.4895483999999996E-3</v>
      </c>
      <c r="DW26" s="60">
        <v>0.26550617560000001</v>
      </c>
      <c r="DX26" s="13">
        <v>3.6294538999999998E-3</v>
      </c>
      <c r="DY26" s="60">
        <v>0.1579460533</v>
      </c>
      <c r="DZ26" s="15">
        <v>2.6211703E-3</v>
      </c>
    </row>
    <row r="27" spans="1:130">
      <c r="A27" s="8">
        <v>2200</v>
      </c>
      <c r="B27" s="63">
        <v>3887</v>
      </c>
      <c r="C27" s="64">
        <v>1102.3371296</v>
      </c>
      <c r="D27" s="70">
        <v>2149.5962383000001</v>
      </c>
      <c r="E27" s="70">
        <v>35.855879340000001</v>
      </c>
      <c r="F27" s="71">
        <v>4.7329788400000003E-2</v>
      </c>
      <c r="G27" s="64">
        <v>0.59093691559999995</v>
      </c>
      <c r="H27" s="71">
        <v>4.4538580000000002E-4</v>
      </c>
      <c r="I27" s="70">
        <v>174.88158801</v>
      </c>
      <c r="J27" s="71">
        <v>1.1049303860999999</v>
      </c>
      <c r="K27" s="70">
        <v>66.166107561999993</v>
      </c>
      <c r="L27" s="71">
        <v>0.39751296149999998</v>
      </c>
      <c r="M27" s="70">
        <v>17.663132517000001</v>
      </c>
      <c r="N27" s="71">
        <v>0.1443088934</v>
      </c>
      <c r="O27" s="37" t="s">
        <v>83</v>
      </c>
      <c r="P27" s="13">
        <v>0</v>
      </c>
      <c r="Q27" s="70">
        <v>8.8413441697999993</v>
      </c>
      <c r="R27" s="71">
        <v>1.8004644300000001E-2</v>
      </c>
      <c r="S27" s="37" t="s">
        <v>83</v>
      </c>
      <c r="T27" s="13">
        <v>0</v>
      </c>
      <c r="U27" s="37" t="s">
        <v>83</v>
      </c>
      <c r="V27" s="13">
        <v>0</v>
      </c>
      <c r="W27" s="70">
        <v>0.1250877198</v>
      </c>
      <c r="X27" s="71">
        <v>1.4833769999999999E-3</v>
      </c>
      <c r="Y27" s="70">
        <v>15.335236858</v>
      </c>
      <c r="Z27" s="71">
        <v>0.3439521291</v>
      </c>
      <c r="AA27" s="37" t="s">
        <v>83</v>
      </c>
      <c r="AB27" s="13">
        <v>0</v>
      </c>
      <c r="AC27" s="70">
        <v>0</v>
      </c>
      <c r="AD27" s="71">
        <v>0</v>
      </c>
      <c r="AE27" s="37" t="s">
        <v>83</v>
      </c>
      <c r="AF27" s="13">
        <v>0</v>
      </c>
      <c r="AG27" s="37" t="s">
        <v>83</v>
      </c>
      <c r="AH27" s="13">
        <v>0</v>
      </c>
      <c r="AI27" s="70">
        <f t="shared" si="0"/>
        <v>0</v>
      </c>
      <c r="AJ27" s="71">
        <f t="shared" si="0"/>
        <v>0</v>
      </c>
      <c r="AK27" s="70">
        <v>91.730131292999999</v>
      </c>
      <c r="AL27" s="71">
        <v>1.4424587290999999</v>
      </c>
      <c r="AM27" s="37" t="s">
        <v>83</v>
      </c>
      <c r="AN27" s="13">
        <v>0</v>
      </c>
      <c r="AO27" s="37" t="s">
        <v>83</v>
      </c>
      <c r="AP27" s="13">
        <v>0</v>
      </c>
      <c r="AQ27" s="37" t="s">
        <v>83</v>
      </c>
      <c r="AR27" s="13">
        <v>0</v>
      </c>
      <c r="AS27" s="70">
        <v>60.200705188000001</v>
      </c>
      <c r="AT27" s="71">
        <v>2.2345271458</v>
      </c>
      <c r="AU27" s="70">
        <v>39.295812787999999</v>
      </c>
      <c r="AV27" s="71">
        <v>0.33463741260000002</v>
      </c>
      <c r="AW27" s="70">
        <v>18.260796152000001</v>
      </c>
      <c r="AX27" s="71">
        <v>0.198060873</v>
      </c>
      <c r="AY27" s="70">
        <v>8.2206340002000005</v>
      </c>
      <c r="AZ27" s="71">
        <v>7.8477028899999995E-2</v>
      </c>
      <c r="BA27" s="60">
        <f t="shared" si="1"/>
        <v>12.814382635799998</v>
      </c>
      <c r="BB27" s="13">
        <f t="shared" si="1"/>
        <v>5.8099510700000023E-2</v>
      </c>
      <c r="BC27" s="70">
        <v>0</v>
      </c>
      <c r="BD27" s="13">
        <v>0</v>
      </c>
      <c r="BE27" s="70">
        <v>102.86379832</v>
      </c>
      <c r="BF27" s="71">
        <v>1.2530302203999999</v>
      </c>
      <c r="BG27" s="71">
        <v>7.7785729999999996E-4</v>
      </c>
      <c r="BH27" s="13">
        <v>0</v>
      </c>
      <c r="BI27" s="70">
        <v>0.23609305420000001</v>
      </c>
      <c r="BJ27" s="71">
        <v>3.4347696E-3</v>
      </c>
      <c r="BK27" s="70">
        <v>17.427039463</v>
      </c>
      <c r="BL27" s="71">
        <v>0.1408741238</v>
      </c>
      <c r="BM27" s="7"/>
      <c r="BN27" s="13"/>
      <c r="BO27" s="7"/>
      <c r="BP27" s="13"/>
      <c r="BQ27" s="70">
        <v>2.4364975943</v>
      </c>
      <c r="BR27" s="71">
        <v>3.5871732E-3</v>
      </c>
      <c r="BS27" s="70">
        <v>6.4048465754999997</v>
      </c>
      <c r="BT27" s="71">
        <v>1.4417471100000001E-2</v>
      </c>
      <c r="BU27" s="7"/>
      <c r="BV27" s="13"/>
      <c r="BW27" s="7"/>
      <c r="BX27" s="13"/>
      <c r="BY27" s="7"/>
      <c r="BZ27" s="13"/>
      <c r="CA27" s="7"/>
      <c r="CB27" s="13"/>
      <c r="CC27" s="70">
        <v>3.2441777400000003E-2</v>
      </c>
      <c r="CD27" s="71">
        <v>4.8157929999999999E-4</v>
      </c>
      <c r="CE27" s="70">
        <v>9.2645942300000006E-2</v>
      </c>
      <c r="CF27" s="71">
        <v>1.0017977E-3</v>
      </c>
      <c r="CG27" s="70">
        <v>0.72553362799999999</v>
      </c>
      <c r="CH27" s="71">
        <v>8.8356697999999994E-3</v>
      </c>
      <c r="CI27" s="70">
        <v>14.609703229999999</v>
      </c>
      <c r="CJ27" s="71">
        <v>0.33511645919999999</v>
      </c>
      <c r="CK27" s="6"/>
      <c r="CL27" s="13"/>
      <c r="CM27" s="7"/>
      <c r="CN27" s="15"/>
      <c r="CO27" s="70">
        <v>13.246937469000001</v>
      </c>
      <c r="CP27" s="71">
        <v>0.21735194390000001</v>
      </c>
      <c r="CQ27" s="70">
        <v>46.953767720000002</v>
      </c>
      <c r="CR27" s="71">
        <v>2.0171752019000002</v>
      </c>
      <c r="CS27" s="70">
        <v>9.9346229223000009</v>
      </c>
      <c r="CT27" s="71">
        <v>0.3664203298</v>
      </c>
      <c r="CU27" s="70">
        <v>92.929175396000005</v>
      </c>
      <c r="CV27" s="66">
        <v>0.88660989059999995</v>
      </c>
      <c r="CW27" s="121">
        <v>4.4538580000000002E-4</v>
      </c>
      <c r="CX27" s="122">
        <v>7.1911719999999998E-4</v>
      </c>
      <c r="CY27" s="122">
        <v>7.6729830000000002E-4</v>
      </c>
      <c r="CZ27" s="122">
        <v>7.7361770000000001E-4</v>
      </c>
      <c r="DA27" s="122">
        <v>7.7785729999999996E-4</v>
      </c>
      <c r="DB27" s="122">
        <v>7.7785729999999996E-4</v>
      </c>
      <c r="DC27" s="122">
        <v>7.7785729999999996E-4</v>
      </c>
      <c r="DD27" s="122">
        <v>7.7785729999999996E-4</v>
      </c>
      <c r="DE27" s="122">
        <v>7.7785729999999996E-4</v>
      </c>
      <c r="DF27" s="123">
        <v>7.7785729999999996E-4</v>
      </c>
      <c r="DG27" s="80">
        <v>89.130705751999997</v>
      </c>
      <c r="DH27" s="13">
        <v>0.59050805630000003</v>
      </c>
      <c r="DI27" s="60">
        <v>43.857468408000003</v>
      </c>
      <c r="DJ27" s="13">
        <v>0.30142096759999998</v>
      </c>
      <c r="DK27" s="60">
        <v>20.879840118000001</v>
      </c>
      <c r="DL27" s="13">
        <v>0.14902523579999999</v>
      </c>
      <c r="DM27" s="60">
        <v>9.6849055167000007</v>
      </c>
      <c r="DN27" s="13">
        <v>7.2463045000000004E-2</v>
      </c>
      <c r="DO27" s="60">
        <v>4.4794286505000001</v>
      </c>
      <c r="DP27" s="13">
        <v>3.5659112600000001E-2</v>
      </c>
      <c r="DQ27" s="60">
        <v>2.1346575185000001</v>
      </c>
      <c r="DR27" s="13">
        <v>1.85171472E-2</v>
      </c>
      <c r="DS27" s="60">
        <v>1.0663656212999999</v>
      </c>
      <c r="DT27" s="13">
        <v>1.04040243E-2</v>
      </c>
      <c r="DU27" s="60">
        <v>0.56268511080000005</v>
      </c>
      <c r="DV27" s="13">
        <v>6.3730690999999999E-3</v>
      </c>
      <c r="DW27" s="60">
        <v>0.31616431519999999</v>
      </c>
      <c r="DX27" s="13">
        <v>4.2697882000000001E-3</v>
      </c>
      <c r="DY27" s="60">
        <v>0.19173791530000001</v>
      </c>
      <c r="DZ27" s="15">
        <v>3.1114118E-3</v>
      </c>
    </row>
    <row r="28" spans="1:130">
      <c r="A28" s="8">
        <v>2300</v>
      </c>
      <c r="B28" s="63">
        <v>3582</v>
      </c>
      <c r="C28" s="64">
        <v>1133.6552998</v>
      </c>
      <c r="D28" s="70">
        <v>2249.6440545</v>
      </c>
      <c r="E28" s="70">
        <v>38.007025526</v>
      </c>
      <c r="F28" s="71">
        <v>4.9080706199999997E-2</v>
      </c>
      <c r="G28" s="64">
        <v>0.71529411320000003</v>
      </c>
      <c r="H28" s="71">
        <v>5.1304059999999997E-4</v>
      </c>
      <c r="I28" s="70">
        <v>177.36749785999999</v>
      </c>
      <c r="J28" s="71">
        <v>1.1197719765</v>
      </c>
      <c r="K28" s="70">
        <v>67.999515786000003</v>
      </c>
      <c r="L28" s="71">
        <v>0.40856946640000003</v>
      </c>
      <c r="M28" s="70">
        <v>18.280627583000001</v>
      </c>
      <c r="N28" s="71">
        <v>0.14874941759999999</v>
      </c>
      <c r="O28" s="37" t="s">
        <v>83</v>
      </c>
      <c r="P28" s="13">
        <v>0</v>
      </c>
      <c r="Q28" s="70">
        <v>9.8681824797999997</v>
      </c>
      <c r="R28" s="71">
        <v>1.9774455999999999E-2</v>
      </c>
      <c r="S28" s="37" t="s">
        <v>83</v>
      </c>
      <c r="T28" s="13">
        <v>0</v>
      </c>
      <c r="U28" s="37" t="s">
        <v>83</v>
      </c>
      <c r="V28" s="13">
        <v>0</v>
      </c>
      <c r="W28" s="70">
        <v>0.1505780223</v>
      </c>
      <c r="X28" s="71">
        <v>1.7015894E-3</v>
      </c>
      <c r="Y28" s="70">
        <v>16.287785359000001</v>
      </c>
      <c r="Z28" s="71">
        <v>0.36359260269999999</v>
      </c>
      <c r="AA28" s="37" t="s">
        <v>83</v>
      </c>
      <c r="AB28" s="13">
        <v>0</v>
      </c>
      <c r="AC28" s="70">
        <v>0</v>
      </c>
      <c r="AD28" s="71">
        <v>0</v>
      </c>
      <c r="AE28" s="37" t="s">
        <v>83</v>
      </c>
      <c r="AF28" s="13">
        <v>0</v>
      </c>
      <c r="AG28" s="37" t="s">
        <v>83</v>
      </c>
      <c r="AH28" s="13">
        <v>0</v>
      </c>
      <c r="AI28" s="70">
        <f t="shared" si="0"/>
        <v>0</v>
      </c>
      <c r="AJ28" s="71">
        <f t="shared" si="0"/>
        <v>0</v>
      </c>
      <c r="AK28" s="70">
        <v>93.989563458999996</v>
      </c>
      <c r="AL28" s="71">
        <v>1.4664020431</v>
      </c>
      <c r="AM28" s="37" t="s">
        <v>83</v>
      </c>
      <c r="AN28" s="13">
        <v>0</v>
      </c>
      <c r="AO28" s="37" t="s">
        <v>83</v>
      </c>
      <c r="AP28" s="13">
        <v>0</v>
      </c>
      <c r="AQ28" s="37" t="s">
        <v>83</v>
      </c>
      <c r="AR28" s="13">
        <v>0</v>
      </c>
      <c r="AS28" s="70">
        <v>61.920193238000003</v>
      </c>
      <c r="AT28" s="71">
        <v>2.279768389</v>
      </c>
      <c r="AU28" s="70">
        <v>41.277636454000003</v>
      </c>
      <c r="AV28" s="71">
        <v>0.34658196409999997</v>
      </c>
      <c r="AW28" s="70">
        <v>19.239112683999998</v>
      </c>
      <c r="AX28" s="71">
        <v>0.205764167</v>
      </c>
      <c r="AY28" s="70">
        <v>8.5262560005000001</v>
      </c>
      <c r="AZ28" s="71">
        <v>8.0279353299999995E-2</v>
      </c>
      <c r="BA28" s="60">
        <f t="shared" si="1"/>
        <v>13.512267769500006</v>
      </c>
      <c r="BB28" s="13">
        <f t="shared" si="1"/>
        <v>6.0538443799999953E-2</v>
      </c>
      <c r="BC28" s="70">
        <v>0</v>
      </c>
      <c r="BD28" s="13">
        <v>0</v>
      </c>
      <c r="BE28" s="70">
        <v>106.79881081000001</v>
      </c>
      <c r="BF28" s="71">
        <v>1.2866006764</v>
      </c>
      <c r="BG28" s="71">
        <v>9.2110200000000003E-4</v>
      </c>
      <c r="BH28" s="13">
        <v>0</v>
      </c>
      <c r="BI28" s="70">
        <v>0.23794420050000001</v>
      </c>
      <c r="BJ28" s="71">
        <v>3.4717903999999999E-3</v>
      </c>
      <c r="BK28" s="70">
        <v>18.042683383</v>
      </c>
      <c r="BL28" s="71">
        <v>0.14527762720000001</v>
      </c>
      <c r="BM28" s="7"/>
      <c r="BN28" s="13"/>
      <c r="BO28" s="7"/>
      <c r="BP28" s="13"/>
      <c r="BQ28" s="70">
        <v>2.8072997736</v>
      </c>
      <c r="BR28" s="71">
        <v>4.0371998999999999E-3</v>
      </c>
      <c r="BS28" s="70">
        <v>7.0608827062000001</v>
      </c>
      <c r="BT28" s="71">
        <v>1.5737256099999999E-2</v>
      </c>
      <c r="BU28" s="7"/>
      <c r="BV28" s="13"/>
      <c r="BW28" s="7"/>
      <c r="BX28" s="13"/>
      <c r="BY28" s="7"/>
      <c r="BZ28" s="13"/>
      <c r="CA28" s="7"/>
      <c r="CB28" s="13"/>
      <c r="CC28" s="70">
        <v>3.5401239700000003E-2</v>
      </c>
      <c r="CD28" s="71">
        <v>5.0484550000000003E-4</v>
      </c>
      <c r="CE28" s="70">
        <v>0.1151767826</v>
      </c>
      <c r="CF28" s="71">
        <v>1.196744E-3</v>
      </c>
      <c r="CG28" s="70">
        <v>0.79871407270000006</v>
      </c>
      <c r="CH28" s="71">
        <v>9.6032702999999994E-3</v>
      </c>
      <c r="CI28" s="70">
        <v>15.489071286</v>
      </c>
      <c r="CJ28" s="71">
        <v>0.35398933240000002</v>
      </c>
      <c r="CK28" s="6"/>
      <c r="CL28" s="13"/>
      <c r="CM28" s="7"/>
      <c r="CN28" s="15"/>
      <c r="CO28" s="70">
        <v>13.725512193</v>
      </c>
      <c r="CP28" s="71">
        <v>0.22339001950000001</v>
      </c>
      <c r="CQ28" s="70">
        <v>48.194681045000003</v>
      </c>
      <c r="CR28" s="71">
        <v>2.0563783695</v>
      </c>
      <c r="CS28" s="70">
        <v>10.568596768000001</v>
      </c>
      <c r="CT28" s="71">
        <v>0.37817536569999999</v>
      </c>
      <c r="CU28" s="70">
        <v>96.230214046</v>
      </c>
      <c r="CV28" s="66">
        <v>0.90842531069999999</v>
      </c>
      <c r="CW28" s="121">
        <v>5.1304059999999997E-4</v>
      </c>
      <c r="CX28" s="122">
        <v>8.3970959999999999E-4</v>
      </c>
      <c r="CY28" s="122">
        <v>9.0201669999999997E-4</v>
      </c>
      <c r="CZ28" s="122">
        <v>9.1514280000000003E-4</v>
      </c>
      <c r="DA28" s="122">
        <v>9.2110200000000003E-4</v>
      </c>
      <c r="DB28" s="122">
        <v>9.2110200000000003E-4</v>
      </c>
      <c r="DC28" s="122">
        <v>9.2110200000000003E-4</v>
      </c>
      <c r="DD28" s="122">
        <v>9.2110200000000003E-4</v>
      </c>
      <c r="DE28" s="122">
        <v>9.2110200000000003E-4</v>
      </c>
      <c r="DF28" s="123">
        <v>9.2110200000000003E-4</v>
      </c>
      <c r="DG28" s="80">
        <v>91.124890504999996</v>
      </c>
      <c r="DH28" s="13">
        <v>0.60275658050000003</v>
      </c>
      <c r="DI28" s="60">
        <v>45.285313535</v>
      </c>
      <c r="DJ28" s="13">
        <v>0.31055246889999999</v>
      </c>
      <c r="DK28" s="60">
        <v>21.835924917</v>
      </c>
      <c r="DL28" s="13">
        <v>0.15539254490000001</v>
      </c>
      <c r="DM28" s="60">
        <v>10.285981923</v>
      </c>
      <c r="DN28" s="13">
        <v>7.6671389399999998E-2</v>
      </c>
      <c r="DO28" s="60">
        <v>4.8479660514000003</v>
      </c>
      <c r="DP28" s="13">
        <v>3.8393924099999997E-2</v>
      </c>
      <c r="DQ28" s="60">
        <v>2.3560837600000002</v>
      </c>
      <c r="DR28" s="13">
        <v>2.0268546200000001E-2</v>
      </c>
      <c r="DS28" s="60">
        <v>1.1961338488</v>
      </c>
      <c r="DT28" s="13">
        <v>1.15410202E-2</v>
      </c>
      <c r="DU28" s="60">
        <v>0.63906042569999999</v>
      </c>
      <c r="DV28" s="13">
        <v>7.1336217000000004E-3</v>
      </c>
      <c r="DW28" s="60">
        <v>0.3627263161</v>
      </c>
      <c r="DX28" s="13">
        <v>4.7985648000000002E-3</v>
      </c>
      <c r="DY28" s="60">
        <v>0.2193269668</v>
      </c>
      <c r="DZ28" s="15">
        <v>3.4831058000000001E-3</v>
      </c>
    </row>
    <row r="29" spans="1:130">
      <c r="A29" s="8">
        <v>2400</v>
      </c>
      <c r="B29" s="63">
        <v>3454</v>
      </c>
      <c r="C29" s="64">
        <v>1164.2218757999999</v>
      </c>
      <c r="D29" s="70">
        <v>2349.2576024</v>
      </c>
      <c r="E29" s="70">
        <v>40.220448765</v>
      </c>
      <c r="F29" s="71">
        <v>5.0848395900000003E-2</v>
      </c>
      <c r="G29" s="64">
        <v>0.86832632239999996</v>
      </c>
      <c r="H29" s="71">
        <v>5.986721E-4</v>
      </c>
      <c r="I29" s="70">
        <v>179.68470352</v>
      </c>
      <c r="J29" s="71">
        <v>1.1333057768999999</v>
      </c>
      <c r="K29" s="70">
        <v>69.811354929999993</v>
      </c>
      <c r="L29" s="71">
        <v>0.4185537252</v>
      </c>
      <c r="M29" s="70">
        <v>19.012459995</v>
      </c>
      <c r="N29" s="71">
        <v>0.15412374079999999</v>
      </c>
      <c r="O29" s="37" t="s">
        <v>83</v>
      </c>
      <c r="P29" s="13">
        <v>0</v>
      </c>
      <c r="Q29" s="70">
        <v>10.883480781999999</v>
      </c>
      <c r="R29" s="71">
        <v>2.15147015E-2</v>
      </c>
      <c r="S29" s="37" t="s">
        <v>83</v>
      </c>
      <c r="T29" s="13">
        <v>0</v>
      </c>
      <c r="U29" s="37" t="s">
        <v>83</v>
      </c>
      <c r="V29" s="13">
        <v>0</v>
      </c>
      <c r="W29" s="70">
        <v>0.16359805199999999</v>
      </c>
      <c r="X29" s="71">
        <v>1.8270523999999999E-3</v>
      </c>
      <c r="Y29" s="70">
        <v>17.199683761999999</v>
      </c>
      <c r="Z29" s="71">
        <v>0.3819648008</v>
      </c>
      <c r="AA29" s="37" t="s">
        <v>83</v>
      </c>
      <c r="AB29" s="13">
        <v>0</v>
      </c>
      <c r="AC29" s="70">
        <v>0</v>
      </c>
      <c r="AD29" s="71">
        <v>0</v>
      </c>
      <c r="AE29" s="37" t="s">
        <v>83</v>
      </c>
      <c r="AF29" s="13">
        <v>0</v>
      </c>
      <c r="AG29" s="37" t="s">
        <v>83</v>
      </c>
      <c r="AH29" s="13">
        <v>0</v>
      </c>
      <c r="AI29" s="70">
        <f t="shared" si="0"/>
        <v>0</v>
      </c>
      <c r="AJ29" s="71">
        <f t="shared" si="0"/>
        <v>0</v>
      </c>
      <c r="AK29" s="70">
        <v>96.399865786000007</v>
      </c>
      <c r="AL29" s="71">
        <v>1.487258379</v>
      </c>
      <c r="AM29" s="37" t="s">
        <v>83</v>
      </c>
      <c r="AN29" s="13">
        <v>0</v>
      </c>
      <c r="AO29" s="37" t="s">
        <v>83</v>
      </c>
      <c r="AP29" s="13">
        <v>0</v>
      </c>
      <c r="AQ29" s="37" t="s">
        <v>83</v>
      </c>
      <c r="AR29" s="13">
        <v>0</v>
      </c>
      <c r="AS29" s="70">
        <v>63.644489063999998</v>
      </c>
      <c r="AT29" s="71">
        <v>2.3224592830000002</v>
      </c>
      <c r="AU29" s="70">
        <v>43.178801268999997</v>
      </c>
      <c r="AV29" s="71">
        <v>0.35744758170000002</v>
      </c>
      <c r="AW29" s="70">
        <v>20.109791506000001</v>
      </c>
      <c r="AX29" s="71">
        <v>0.21244696069999999</v>
      </c>
      <c r="AY29" s="70">
        <v>8.8380979305</v>
      </c>
      <c r="AZ29" s="71">
        <v>8.2215903199999996E-2</v>
      </c>
      <c r="BA29" s="60">
        <f t="shared" si="1"/>
        <v>14.230911832499999</v>
      </c>
      <c r="BB29" s="13">
        <f t="shared" si="1"/>
        <v>6.2784717800000056E-2</v>
      </c>
      <c r="BC29" s="70">
        <v>0</v>
      </c>
      <c r="BD29" s="13">
        <v>0</v>
      </c>
      <c r="BE29" s="70">
        <v>110.66018758</v>
      </c>
      <c r="BF29" s="71">
        <v>1.3195801067999999</v>
      </c>
      <c r="BG29" s="71">
        <v>1.088627E-3</v>
      </c>
      <c r="BH29" s="13">
        <v>0</v>
      </c>
      <c r="BI29" s="70">
        <v>0.24261213340000001</v>
      </c>
      <c r="BJ29" s="71">
        <v>3.5308415E-3</v>
      </c>
      <c r="BK29" s="70">
        <v>18.769847860999999</v>
      </c>
      <c r="BL29" s="71">
        <v>0.1505928993</v>
      </c>
      <c r="BM29" s="7"/>
      <c r="BN29" s="13"/>
      <c r="BO29" s="7"/>
      <c r="BP29" s="13"/>
      <c r="BQ29" s="70">
        <v>3.2088575012999998</v>
      </c>
      <c r="BR29" s="71">
        <v>4.4837771E-3</v>
      </c>
      <c r="BS29" s="70">
        <v>7.6746232805999997</v>
      </c>
      <c r="BT29" s="71">
        <v>1.7030924499999999E-2</v>
      </c>
      <c r="BU29" s="7"/>
      <c r="BV29" s="13"/>
      <c r="BW29" s="7"/>
      <c r="BX29" s="13"/>
      <c r="BY29" s="7"/>
      <c r="BZ29" s="13"/>
      <c r="CA29" s="7"/>
      <c r="CB29" s="13"/>
      <c r="CC29" s="70">
        <v>4.1855688699999997E-2</v>
      </c>
      <c r="CD29" s="71">
        <v>5.6794289999999997E-4</v>
      </c>
      <c r="CE29" s="70">
        <v>0.1217423634</v>
      </c>
      <c r="CF29" s="71">
        <v>1.2591095E-3</v>
      </c>
      <c r="CG29" s="70">
        <v>0.87298097549999998</v>
      </c>
      <c r="CH29" s="71">
        <v>1.0430827700000001E-2</v>
      </c>
      <c r="CI29" s="70">
        <v>16.326702786999999</v>
      </c>
      <c r="CJ29" s="71">
        <v>0.37153397310000003</v>
      </c>
      <c r="CK29" s="6"/>
      <c r="CL29" s="13"/>
      <c r="CM29" s="7"/>
      <c r="CN29" s="15"/>
      <c r="CO29" s="70">
        <v>14.255372499</v>
      </c>
      <c r="CP29" s="71">
        <v>0.229924078</v>
      </c>
      <c r="CQ29" s="70">
        <v>49.389116565000002</v>
      </c>
      <c r="CR29" s="71">
        <v>2.0925352049999999</v>
      </c>
      <c r="CS29" s="70">
        <v>11.15580772</v>
      </c>
      <c r="CT29" s="71">
        <v>0.38912415140000001</v>
      </c>
      <c r="CU29" s="70">
        <v>99.504379865000004</v>
      </c>
      <c r="CV29" s="66">
        <v>0.93045595540000003</v>
      </c>
      <c r="CW29" s="121">
        <v>5.9665119999999998E-4</v>
      </c>
      <c r="CX29" s="122">
        <v>9.894398E-4</v>
      </c>
      <c r="CY29" s="122">
        <v>1.0697387E-3</v>
      </c>
      <c r="CZ29" s="122">
        <v>1.0827230000000001E-3</v>
      </c>
      <c r="DA29" s="122">
        <v>1.088627E-3</v>
      </c>
      <c r="DB29" s="122">
        <v>1.088627E-3</v>
      </c>
      <c r="DC29" s="122">
        <v>1.088627E-3</v>
      </c>
      <c r="DD29" s="122">
        <v>1.088627E-3</v>
      </c>
      <c r="DE29" s="122">
        <v>1.088627E-3</v>
      </c>
      <c r="DF29" s="123">
        <v>1.088627E-3</v>
      </c>
      <c r="DG29" s="80">
        <v>92.956619642999996</v>
      </c>
      <c r="DH29" s="13">
        <v>0.61377917019999995</v>
      </c>
      <c r="DI29" s="60">
        <v>46.576405407999999</v>
      </c>
      <c r="DJ29" s="13">
        <v>0.31856586539999998</v>
      </c>
      <c r="DK29" s="60">
        <v>22.700525498000001</v>
      </c>
      <c r="DL29" s="13">
        <v>0.16091985140000001</v>
      </c>
      <c r="DM29" s="60">
        <v>10.829251130999999</v>
      </c>
      <c r="DN29" s="13">
        <v>8.0295234100000001E-2</v>
      </c>
      <c r="DO29" s="60">
        <v>5.1872320299999997</v>
      </c>
      <c r="DP29" s="13">
        <v>4.07632988E-2</v>
      </c>
      <c r="DQ29" s="60">
        <v>2.5581700367</v>
      </c>
      <c r="DR29" s="13">
        <v>2.1773590400000001E-2</v>
      </c>
      <c r="DS29" s="60">
        <v>1.3183573514</v>
      </c>
      <c r="DT29" s="13">
        <v>1.2510511199999999E-2</v>
      </c>
      <c r="DU29" s="60">
        <v>0.71391603749999999</v>
      </c>
      <c r="DV29" s="13">
        <v>7.7732983000000002E-3</v>
      </c>
      <c r="DW29" s="60">
        <v>0.40743793099999998</v>
      </c>
      <c r="DX29" s="13">
        <v>5.2237094000000001E-3</v>
      </c>
      <c r="DY29" s="60">
        <v>0.2455344233</v>
      </c>
      <c r="DZ29" s="15">
        <v>3.7748614000000002E-3</v>
      </c>
    </row>
    <row r="30" spans="1:130">
      <c r="A30" s="8">
        <v>2500</v>
      </c>
      <c r="B30" s="63">
        <v>3303</v>
      </c>
      <c r="C30" s="64">
        <v>1194.0299769000001</v>
      </c>
      <c r="D30" s="70">
        <v>2448.8864613000001</v>
      </c>
      <c r="E30" s="70">
        <v>42.440465134</v>
      </c>
      <c r="F30" s="71">
        <v>5.2580773900000002E-2</v>
      </c>
      <c r="G30" s="64">
        <v>1.0077570067999999</v>
      </c>
      <c r="H30" s="71">
        <v>6.7152409999999998E-4</v>
      </c>
      <c r="I30" s="70">
        <v>181.91102548000001</v>
      </c>
      <c r="J30" s="71">
        <v>1.1469238086</v>
      </c>
      <c r="K30" s="70">
        <v>71.530271111000005</v>
      </c>
      <c r="L30" s="71">
        <v>0.42867973860000003</v>
      </c>
      <c r="M30" s="70">
        <v>19.718535265</v>
      </c>
      <c r="N30" s="71">
        <v>0.15947219230000001</v>
      </c>
      <c r="O30" s="37" t="s">
        <v>83</v>
      </c>
      <c r="P30" s="13">
        <v>0</v>
      </c>
      <c r="Q30" s="70">
        <v>11.962439054000001</v>
      </c>
      <c r="R30" s="71">
        <v>2.3272881400000001E-2</v>
      </c>
      <c r="S30" s="37" t="s">
        <v>83</v>
      </c>
      <c r="T30" s="13">
        <v>0</v>
      </c>
      <c r="U30" s="37" t="s">
        <v>83</v>
      </c>
      <c r="V30" s="13">
        <v>0</v>
      </c>
      <c r="W30" s="70">
        <v>0.1760865952</v>
      </c>
      <c r="X30" s="71">
        <v>1.9744394999999999E-3</v>
      </c>
      <c r="Y30" s="70">
        <v>18.133576618999999</v>
      </c>
      <c r="Z30" s="71">
        <v>0.40087944330000003</v>
      </c>
      <c r="AA30" s="37" t="s">
        <v>83</v>
      </c>
      <c r="AB30" s="13">
        <v>0</v>
      </c>
      <c r="AC30" s="70">
        <v>0</v>
      </c>
      <c r="AD30" s="71">
        <v>0</v>
      </c>
      <c r="AE30" s="37" t="s">
        <v>83</v>
      </c>
      <c r="AF30" s="13">
        <v>0</v>
      </c>
      <c r="AG30" s="37" t="s">
        <v>83</v>
      </c>
      <c r="AH30" s="13">
        <v>0</v>
      </c>
      <c r="AI30" s="70">
        <f t="shared" si="0"/>
        <v>0</v>
      </c>
      <c r="AJ30" s="71">
        <f t="shared" si="0"/>
        <v>0</v>
      </c>
      <c r="AK30" s="70">
        <v>98.817219038999994</v>
      </c>
      <c r="AL30" s="71">
        <v>1.5078940760999999</v>
      </c>
      <c r="AM30" s="37" t="s">
        <v>83</v>
      </c>
      <c r="AN30" s="13">
        <v>0</v>
      </c>
      <c r="AO30" s="37" t="s">
        <v>83</v>
      </c>
      <c r="AP30" s="13">
        <v>0</v>
      </c>
      <c r="AQ30" s="37" t="s">
        <v>83</v>
      </c>
      <c r="AR30" s="13">
        <v>0</v>
      </c>
      <c r="AS30" s="70">
        <v>65.311362274999993</v>
      </c>
      <c r="AT30" s="71">
        <v>2.3638845683</v>
      </c>
      <c r="AU30" s="70">
        <v>45.055310042000002</v>
      </c>
      <c r="AV30" s="71">
        <v>0.3684749604</v>
      </c>
      <c r="AW30" s="70">
        <v>21.049315152999998</v>
      </c>
      <c r="AX30" s="71">
        <v>0.2194244564</v>
      </c>
      <c r="AY30" s="70">
        <v>9.1143261594999991</v>
      </c>
      <c r="AZ30" s="71">
        <v>8.3961431700000005E-2</v>
      </c>
      <c r="BA30" s="60">
        <f t="shared" si="1"/>
        <v>14.891668729500005</v>
      </c>
      <c r="BB30" s="13">
        <f t="shared" si="1"/>
        <v>6.5089072299999995E-2</v>
      </c>
      <c r="BC30" s="70">
        <v>0</v>
      </c>
      <c r="BD30" s="13">
        <v>0</v>
      </c>
      <c r="BE30" s="70">
        <v>114.62939459</v>
      </c>
      <c r="BF30" s="71">
        <v>1.3517161267</v>
      </c>
      <c r="BG30" s="71">
        <v>1.2114127000000001E-3</v>
      </c>
      <c r="BH30" s="13">
        <v>0</v>
      </c>
      <c r="BI30" s="70">
        <v>0.27119616120000001</v>
      </c>
      <c r="BJ30" s="71">
        <v>3.8818454999999998E-3</v>
      </c>
      <c r="BK30" s="70">
        <v>19.447339104000001</v>
      </c>
      <c r="BL30" s="71">
        <v>0.1555903468</v>
      </c>
      <c r="BM30" s="7"/>
      <c r="BN30" s="13"/>
      <c r="BO30" s="7"/>
      <c r="BP30" s="13"/>
      <c r="BQ30" s="70">
        <v>3.6143760847999999</v>
      </c>
      <c r="BR30" s="71">
        <v>4.8964595000000003E-3</v>
      </c>
      <c r="BS30" s="70">
        <v>8.3480629692000008</v>
      </c>
      <c r="BT30" s="71">
        <v>1.8376421899999999E-2</v>
      </c>
      <c r="BU30" s="7"/>
      <c r="BV30" s="13"/>
      <c r="BW30" s="7"/>
      <c r="BX30" s="13"/>
      <c r="BY30" s="7"/>
      <c r="BZ30" s="13"/>
      <c r="CA30" s="7"/>
      <c r="CB30" s="13"/>
      <c r="CC30" s="70">
        <v>4.4114797400000003E-2</v>
      </c>
      <c r="CD30" s="71">
        <v>5.7517240000000002E-4</v>
      </c>
      <c r="CE30" s="70">
        <v>0.13197179780000001</v>
      </c>
      <c r="CF30" s="71">
        <v>1.3992671000000001E-3</v>
      </c>
      <c r="CG30" s="70">
        <v>0.97636500790000003</v>
      </c>
      <c r="CH30" s="71">
        <v>1.13451231E-2</v>
      </c>
      <c r="CI30" s="70">
        <v>17.157211611000001</v>
      </c>
      <c r="CJ30" s="71">
        <v>0.38953432020000001</v>
      </c>
      <c r="CK30" s="6"/>
      <c r="CL30" s="13"/>
      <c r="CM30" s="7"/>
      <c r="CN30" s="15"/>
      <c r="CO30" s="70">
        <v>14.744802135</v>
      </c>
      <c r="CP30" s="71">
        <v>0.23601764820000001</v>
      </c>
      <c r="CQ30" s="70">
        <v>50.566560140999997</v>
      </c>
      <c r="CR30" s="71">
        <v>2.1278669200999998</v>
      </c>
      <c r="CS30" s="70">
        <v>11.918068825000001</v>
      </c>
      <c r="CT30" s="71">
        <v>0.40109260120000001</v>
      </c>
      <c r="CU30" s="70">
        <v>102.71132577</v>
      </c>
      <c r="CV30" s="66">
        <v>0.95062352549999996</v>
      </c>
      <c r="CW30" s="121">
        <v>6.6753950000000004E-4</v>
      </c>
      <c r="CX30" s="122">
        <v>1.1046605000000001E-3</v>
      </c>
      <c r="CY30" s="122">
        <v>1.1910141E-3</v>
      </c>
      <c r="CZ30" s="122">
        <v>1.2055595999999999E-3</v>
      </c>
      <c r="DA30" s="122">
        <v>1.2114127000000001E-3</v>
      </c>
      <c r="DB30" s="122">
        <v>1.2114127000000001E-3</v>
      </c>
      <c r="DC30" s="122">
        <v>1.2114127000000001E-3</v>
      </c>
      <c r="DD30" s="122">
        <v>1.2114127000000001E-3</v>
      </c>
      <c r="DE30" s="122">
        <v>1.2114127000000001E-3</v>
      </c>
      <c r="DF30" s="123">
        <v>1.2114127000000001E-3</v>
      </c>
      <c r="DG30" s="80">
        <v>94.738709439000004</v>
      </c>
      <c r="DH30" s="13">
        <v>0.62503605390000005</v>
      </c>
      <c r="DI30" s="60">
        <v>47.871359196999997</v>
      </c>
      <c r="DJ30" s="13">
        <v>0.32705022480000001</v>
      </c>
      <c r="DK30" s="60">
        <v>23.577431357999998</v>
      </c>
      <c r="DL30" s="13">
        <v>0.16692193860000001</v>
      </c>
      <c r="DM30" s="60">
        <v>11.395856851</v>
      </c>
      <c r="DN30" s="13">
        <v>8.4397814700000004E-2</v>
      </c>
      <c r="DO30" s="60">
        <v>5.5464860100999998</v>
      </c>
      <c r="DP30" s="13">
        <v>4.3524434200000003E-2</v>
      </c>
      <c r="DQ30" s="60">
        <v>2.7789647283000001</v>
      </c>
      <c r="DR30" s="13">
        <v>2.36098039E-2</v>
      </c>
      <c r="DS30" s="60">
        <v>1.4533914225</v>
      </c>
      <c r="DT30" s="13">
        <v>1.3755482899999999E-2</v>
      </c>
      <c r="DU30" s="60">
        <v>0.79528102860000005</v>
      </c>
      <c r="DV30" s="13">
        <v>8.6386325999999996E-3</v>
      </c>
      <c r="DW30" s="60">
        <v>0.45894848469999999</v>
      </c>
      <c r="DX30" s="13">
        <v>5.8583159000000001E-3</v>
      </c>
      <c r="DY30" s="60">
        <v>0.27894390159999999</v>
      </c>
      <c r="DZ30" s="15">
        <v>4.2568852000000003E-3</v>
      </c>
    </row>
    <row r="31" spans="1:130">
      <c r="A31" s="8">
        <v>2600</v>
      </c>
      <c r="B31" s="63">
        <v>3173</v>
      </c>
      <c r="C31" s="64">
        <v>1223.2879065</v>
      </c>
      <c r="D31" s="70">
        <v>2549.8721009000001</v>
      </c>
      <c r="E31" s="70">
        <v>44.887653030000003</v>
      </c>
      <c r="F31" s="71">
        <v>5.44237386E-2</v>
      </c>
      <c r="G31" s="64">
        <v>1.1722048476</v>
      </c>
      <c r="H31" s="71">
        <v>7.5671579999999998E-4</v>
      </c>
      <c r="I31" s="70">
        <v>183.99786333</v>
      </c>
      <c r="J31" s="71">
        <v>1.15957307</v>
      </c>
      <c r="K31" s="70">
        <v>73.122007676999999</v>
      </c>
      <c r="L31" s="71">
        <v>0.43780325990000002</v>
      </c>
      <c r="M31" s="70">
        <v>20.358367056999999</v>
      </c>
      <c r="N31" s="71">
        <v>0.1644234409</v>
      </c>
      <c r="O31" s="37" t="s">
        <v>83</v>
      </c>
      <c r="P31" s="13">
        <v>0</v>
      </c>
      <c r="Q31" s="70">
        <v>12.978174648</v>
      </c>
      <c r="R31" s="71">
        <v>2.4923725099999999E-2</v>
      </c>
      <c r="S31" s="37" t="s">
        <v>83</v>
      </c>
      <c r="T31" s="13">
        <v>0</v>
      </c>
      <c r="U31" s="37" t="s">
        <v>83</v>
      </c>
      <c r="V31" s="13">
        <v>0</v>
      </c>
      <c r="W31" s="70">
        <v>0.18707120569999999</v>
      </c>
      <c r="X31" s="71">
        <v>2.1425814999999999E-3</v>
      </c>
      <c r="Y31" s="70">
        <v>19.029528338999999</v>
      </c>
      <c r="Z31" s="71">
        <v>0.41912167189999999</v>
      </c>
      <c r="AA31" s="37" t="s">
        <v>83</v>
      </c>
      <c r="AB31" s="13">
        <v>0</v>
      </c>
      <c r="AC31" s="70">
        <v>0</v>
      </c>
      <c r="AD31" s="71">
        <v>0</v>
      </c>
      <c r="AE31" s="37" t="s">
        <v>83</v>
      </c>
      <c r="AF31" s="13">
        <v>0</v>
      </c>
      <c r="AG31" s="37" t="s">
        <v>83</v>
      </c>
      <c r="AH31" s="13">
        <v>0</v>
      </c>
      <c r="AI31" s="70">
        <f t="shared" si="0"/>
        <v>0</v>
      </c>
      <c r="AJ31" s="71">
        <f t="shared" si="0"/>
        <v>0</v>
      </c>
      <c r="AK31" s="70">
        <v>101.24625684</v>
      </c>
      <c r="AL31" s="71">
        <v>1.5282574165</v>
      </c>
      <c r="AM31" s="37" t="s">
        <v>83</v>
      </c>
      <c r="AN31" s="13">
        <v>0</v>
      </c>
      <c r="AO31" s="37" t="s">
        <v>83</v>
      </c>
      <c r="AP31" s="13">
        <v>0</v>
      </c>
      <c r="AQ31" s="37" t="s">
        <v>83</v>
      </c>
      <c r="AR31" s="13">
        <v>0</v>
      </c>
      <c r="AS31" s="70">
        <v>66.934061893999996</v>
      </c>
      <c r="AT31" s="71">
        <v>2.4023828502</v>
      </c>
      <c r="AU31" s="70">
        <v>46.857594491</v>
      </c>
      <c r="AV31" s="71">
        <v>0.37845752100000002</v>
      </c>
      <c r="AW31" s="70">
        <v>21.969756222000001</v>
      </c>
      <c r="AX31" s="71">
        <v>0.22597255939999999</v>
      </c>
      <c r="AY31" s="70">
        <v>9.3796053374999993</v>
      </c>
      <c r="AZ31" s="71">
        <v>8.5495242400000004E-2</v>
      </c>
      <c r="BA31" s="60">
        <f t="shared" si="1"/>
        <v>15.5082329315</v>
      </c>
      <c r="BB31" s="13">
        <f t="shared" si="1"/>
        <v>6.698971920000002E-2</v>
      </c>
      <c r="BC31" s="70">
        <v>0</v>
      </c>
      <c r="BD31" s="13">
        <v>0</v>
      </c>
      <c r="BE31" s="70">
        <v>118.47372317</v>
      </c>
      <c r="BF31" s="71">
        <v>1.3830906942000001</v>
      </c>
      <c r="BG31" s="71">
        <v>1.3781023000000001E-3</v>
      </c>
      <c r="BH31" s="13">
        <v>0</v>
      </c>
      <c r="BI31" s="70">
        <v>0.28458743600000003</v>
      </c>
      <c r="BJ31" s="71">
        <v>4.0870361000000001E-3</v>
      </c>
      <c r="BK31" s="70">
        <v>20.073779621</v>
      </c>
      <c r="BL31" s="71">
        <v>0.1603364048</v>
      </c>
      <c r="BM31" s="7"/>
      <c r="BN31" s="13"/>
      <c r="BO31" s="7"/>
      <c r="BP31" s="13"/>
      <c r="BQ31" s="70">
        <v>4.0297213223000004</v>
      </c>
      <c r="BR31" s="71">
        <v>5.3205963E-3</v>
      </c>
      <c r="BS31" s="70">
        <v>8.9484533253999992</v>
      </c>
      <c r="BT31" s="71">
        <v>1.9603128800000001E-2</v>
      </c>
      <c r="BU31" s="7"/>
      <c r="BV31" s="13"/>
      <c r="BW31" s="7"/>
      <c r="BX31" s="13"/>
      <c r="BY31" s="7"/>
      <c r="BZ31" s="13"/>
      <c r="CA31" s="7"/>
      <c r="CB31" s="13"/>
      <c r="CC31" s="70">
        <v>4.6362421600000002E-2</v>
      </c>
      <c r="CD31" s="71">
        <v>6.2833279999999995E-4</v>
      </c>
      <c r="CE31" s="70">
        <v>0.14070878410000001</v>
      </c>
      <c r="CF31" s="71">
        <v>1.5142487E-3</v>
      </c>
      <c r="CG31" s="70">
        <v>1.0259030231999999</v>
      </c>
      <c r="CH31" s="71">
        <v>1.17885193E-2</v>
      </c>
      <c r="CI31" s="70">
        <v>18.003625316000001</v>
      </c>
      <c r="CJ31" s="71">
        <v>0.40733315260000003</v>
      </c>
      <c r="CK31" s="6"/>
      <c r="CL31" s="13"/>
      <c r="CM31" s="7"/>
      <c r="CN31" s="15"/>
      <c r="CO31" s="70">
        <v>15.277559677999999</v>
      </c>
      <c r="CP31" s="71">
        <v>0.2423970634</v>
      </c>
      <c r="CQ31" s="70">
        <v>51.656502216</v>
      </c>
      <c r="CR31" s="71">
        <v>2.1599857868000001</v>
      </c>
      <c r="CS31" s="70">
        <v>12.564406077999999</v>
      </c>
      <c r="CT31" s="71">
        <v>0.41232249780000002</v>
      </c>
      <c r="CU31" s="70">
        <v>105.90931709</v>
      </c>
      <c r="CV31" s="66">
        <v>0.97076819640000001</v>
      </c>
      <c r="CW31" s="121">
        <v>7.527969E-4</v>
      </c>
      <c r="CX31" s="122">
        <v>1.2615604E-3</v>
      </c>
      <c r="CY31" s="122">
        <v>1.3579191E-3</v>
      </c>
      <c r="CZ31" s="122">
        <v>1.3723005999999999E-3</v>
      </c>
      <c r="DA31" s="122">
        <v>1.3781023000000001E-3</v>
      </c>
      <c r="DB31" s="122">
        <v>1.3781023000000001E-3</v>
      </c>
      <c r="DC31" s="122">
        <v>1.3781023000000001E-3</v>
      </c>
      <c r="DD31" s="122">
        <v>1.3781023000000001E-3</v>
      </c>
      <c r="DE31" s="122">
        <v>1.3781023000000001E-3</v>
      </c>
      <c r="DF31" s="123">
        <v>1.3781023000000001E-3</v>
      </c>
      <c r="DG31" s="80">
        <v>96.426274970999998</v>
      </c>
      <c r="DH31" s="13">
        <v>0.63556775180000002</v>
      </c>
      <c r="DI31" s="60">
        <v>49.099379515999999</v>
      </c>
      <c r="DJ31" s="13">
        <v>0.33502819620000002</v>
      </c>
      <c r="DK31" s="60">
        <v>24.404925161000001</v>
      </c>
      <c r="DL31" s="13">
        <v>0.17258017119999999</v>
      </c>
      <c r="DM31" s="60">
        <v>11.939819173</v>
      </c>
      <c r="DN31" s="13">
        <v>8.8347591099999997E-2</v>
      </c>
      <c r="DO31" s="60">
        <v>5.8965371502000004</v>
      </c>
      <c r="DP31" s="13">
        <v>4.6278082900000003E-2</v>
      </c>
      <c r="DQ31" s="60">
        <v>3.0021620519000001</v>
      </c>
      <c r="DR31" s="13">
        <v>2.5536372500000001E-2</v>
      </c>
      <c r="DS31" s="60">
        <v>1.5950614831000001</v>
      </c>
      <c r="DT31" s="13">
        <v>1.51369786E-2</v>
      </c>
      <c r="DU31" s="60">
        <v>0.89225105999999998</v>
      </c>
      <c r="DV31" s="13">
        <v>9.6881704999999992E-3</v>
      </c>
      <c r="DW31" s="60">
        <v>0.5222990569</v>
      </c>
      <c r="DX31" s="13">
        <v>6.6523143E-3</v>
      </c>
      <c r="DY31" s="60">
        <v>0.32496463819999999</v>
      </c>
      <c r="DZ31" s="15">
        <v>4.9095755E-3</v>
      </c>
    </row>
    <row r="32" spans="1:130">
      <c r="A32" s="8">
        <v>2700</v>
      </c>
      <c r="B32" s="63">
        <v>2892</v>
      </c>
      <c r="C32" s="64">
        <v>1251.7479502000001</v>
      </c>
      <c r="D32" s="70">
        <v>2649.4258636</v>
      </c>
      <c r="E32" s="70">
        <v>47.185020236</v>
      </c>
      <c r="F32" s="71">
        <v>5.6167083700000002E-2</v>
      </c>
      <c r="G32" s="64">
        <v>1.3066215022000001</v>
      </c>
      <c r="H32" s="71">
        <v>8.2721360000000002E-4</v>
      </c>
      <c r="I32" s="70">
        <v>185.81862728999999</v>
      </c>
      <c r="J32" s="71">
        <v>1.1704774632999999</v>
      </c>
      <c r="K32" s="70">
        <v>74.623243084999999</v>
      </c>
      <c r="L32" s="71">
        <v>0.44634565440000001</v>
      </c>
      <c r="M32" s="70">
        <v>21.048656399999999</v>
      </c>
      <c r="N32" s="71">
        <v>0.169491485</v>
      </c>
      <c r="O32" s="37" t="s">
        <v>83</v>
      </c>
      <c r="P32" s="13">
        <v>0</v>
      </c>
      <c r="Q32" s="70">
        <v>14.100404698</v>
      </c>
      <c r="R32" s="71">
        <v>2.6592493200000001E-2</v>
      </c>
      <c r="S32" s="37" t="s">
        <v>83</v>
      </c>
      <c r="T32" s="13">
        <v>0</v>
      </c>
      <c r="U32" s="37" t="s">
        <v>83</v>
      </c>
      <c r="V32" s="13">
        <v>0</v>
      </c>
      <c r="W32" s="70">
        <v>0.19161686589999999</v>
      </c>
      <c r="X32" s="71">
        <v>2.1792245000000002E-3</v>
      </c>
      <c r="Y32" s="70">
        <v>20.045478476</v>
      </c>
      <c r="Z32" s="71">
        <v>0.43952798910000002</v>
      </c>
      <c r="AA32" s="37" t="s">
        <v>83</v>
      </c>
      <c r="AB32" s="13">
        <v>0</v>
      </c>
      <c r="AC32" s="70">
        <v>0</v>
      </c>
      <c r="AD32" s="71">
        <v>0</v>
      </c>
      <c r="AE32" s="37" t="s">
        <v>83</v>
      </c>
      <c r="AF32" s="13">
        <v>0</v>
      </c>
      <c r="AG32" s="37" t="s">
        <v>83</v>
      </c>
      <c r="AH32" s="13">
        <v>0</v>
      </c>
      <c r="AI32" s="70">
        <f t="shared" si="0"/>
        <v>0</v>
      </c>
      <c r="AJ32" s="71">
        <f t="shared" si="0"/>
        <v>0</v>
      </c>
      <c r="AK32" s="70">
        <v>103.52101114</v>
      </c>
      <c r="AL32" s="71">
        <v>1.5456690795000001</v>
      </c>
      <c r="AM32" s="37" t="s">
        <v>83</v>
      </c>
      <c r="AN32" s="13">
        <v>0</v>
      </c>
      <c r="AO32" s="37" t="s">
        <v>83</v>
      </c>
      <c r="AP32" s="13">
        <v>0</v>
      </c>
      <c r="AQ32" s="37" t="s">
        <v>83</v>
      </c>
      <c r="AR32" s="13">
        <v>0</v>
      </c>
      <c r="AS32" s="70">
        <v>68.442306010999999</v>
      </c>
      <c r="AT32" s="71">
        <v>2.4390716271000001</v>
      </c>
      <c r="AU32" s="70">
        <v>48.662023558999998</v>
      </c>
      <c r="AV32" s="71">
        <v>0.38794687770000003</v>
      </c>
      <c r="AW32" s="70">
        <v>22.846360823000001</v>
      </c>
      <c r="AX32" s="71">
        <v>0.2318832267</v>
      </c>
      <c r="AY32" s="70">
        <v>9.634108908</v>
      </c>
      <c r="AZ32" s="71">
        <v>8.6980614799999995E-2</v>
      </c>
      <c r="BA32" s="60">
        <f t="shared" si="1"/>
        <v>16.181553827999998</v>
      </c>
      <c r="BB32" s="13">
        <f t="shared" si="1"/>
        <v>6.9083036200000003E-2</v>
      </c>
      <c r="BC32" s="70">
        <v>0</v>
      </c>
      <c r="BD32" s="13">
        <v>0</v>
      </c>
      <c r="BE32" s="70">
        <v>122.02850085999999</v>
      </c>
      <c r="BF32" s="71">
        <v>1.410936194</v>
      </c>
      <c r="BG32" s="71">
        <v>1.4918342999999999E-3</v>
      </c>
      <c r="BH32" s="13">
        <v>0</v>
      </c>
      <c r="BI32" s="70">
        <v>0.28577928969999999</v>
      </c>
      <c r="BJ32" s="71">
        <v>4.0869375999999999E-3</v>
      </c>
      <c r="BK32" s="70">
        <v>20.762877110000002</v>
      </c>
      <c r="BL32" s="71">
        <v>0.16540454739999999</v>
      </c>
      <c r="BM32" s="7"/>
      <c r="BN32" s="13"/>
      <c r="BO32" s="7"/>
      <c r="BP32" s="13"/>
      <c r="BQ32" s="70">
        <v>4.5549715727000004</v>
      </c>
      <c r="BR32" s="71">
        <v>5.7687032000000001E-3</v>
      </c>
      <c r="BS32" s="70">
        <v>9.5454331249000006</v>
      </c>
      <c r="BT32" s="71">
        <v>2.0823789999999998E-2</v>
      </c>
      <c r="BU32" s="7"/>
      <c r="BV32" s="13"/>
      <c r="BW32" s="7"/>
      <c r="BX32" s="13"/>
      <c r="BY32" s="7"/>
      <c r="BZ32" s="13"/>
      <c r="CA32" s="7"/>
      <c r="CB32" s="13"/>
      <c r="CC32" s="70">
        <v>4.5921625399999999E-2</v>
      </c>
      <c r="CD32" s="71">
        <v>6.2255589999999999E-4</v>
      </c>
      <c r="CE32" s="70">
        <v>0.14569524049999999</v>
      </c>
      <c r="CF32" s="71">
        <v>1.5566686E-3</v>
      </c>
      <c r="CG32" s="70">
        <v>1.1407904402</v>
      </c>
      <c r="CH32" s="71">
        <v>1.2910560499999999E-2</v>
      </c>
      <c r="CI32" s="70">
        <v>18.904688036</v>
      </c>
      <c r="CJ32" s="71">
        <v>0.42661742860000001</v>
      </c>
      <c r="CK32" s="6"/>
      <c r="CL32" s="13"/>
      <c r="CM32" s="7"/>
      <c r="CN32" s="15"/>
      <c r="CO32" s="70">
        <v>15.731467541000001</v>
      </c>
      <c r="CP32" s="71">
        <v>0.2476354536</v>
      </c>
      <c r="CQ32" s="70">
        <v>52.710838469999999</v>
      </c>
      <c r="CR32" s="71">
        <v>2.1914361735000001</v>
      </c>
      <c r="CS32" s="70">
        <v>13.210765173</v>
      </c>
      <c r="CT32" s="71">
        <v>0.42186695689999998</v>
      </c>
      <c r="CU32" s="70">
        <v>108.81773568</v>
      </c>
      <c r="CV32" s="66">
        <v>0.98906923710000005</v>
      </c>
      <c r="CW32" s="121">
        <v>8.2333999999999999E-4</v>
      </c>
      <c r="CX32" s="122">
        <v>1.3693399000000001E-3</v>
      </c>
      <c r="CY32" s="122">
        <v>1.4718260000000001E-3</v>
      </c>
      <c r="CZ32" s="122">
        <v>1.4860756000000001E-3</v>
      </c>
      <c r="DA32" s="122">
        <v>1.4918342999999999E-3</v>
      </c>
      <c r="DB32" s="122">
        <v>1.4918342999999999E-3</v>
      </c>
      <c r="DC32" s="122">
        <v>1.4918342999999999E-3</v>
      </c>
      <c r="DD32" s="122">
        <v>1.4918342999999999E-3</v>
      </c>
      <c r="DE32" s="122">
        <v>1.4918342999999999E-3</v>
      </c>
      <c r="DF32" s="123">
        <v>1.4918342999999999E-3</v>
      </c>
      <c r="DG32" s="80">
        <v>97.904244204999998</v>
      </c>
      <c r="DH32" s="13">
        <v>0.64456319080000002</v>
      </c>
      <c r="DI32" s="60">
        <v>50.174321679999998</v>
      </c>
      <c r="DJ32" s="13">
        <v>0.34172573169999998</v>
      </c>
      <c r="DK32" s="60">
        <v>25.132466393000001</v>
      </c>
      <c r="DL32" s="13">
        <v>0.1772184637</v>
      </c>
      <c r="DM32" s="60">
        <v>12.415692456</v>
      </c>
      <c r="DN32" s="13">
        <v>9.1440280900000004E-2</v>
      </c>
      <c r="DO32" s="60">
        <v>6.2027917653999998</v>
      </c>
      <c r="DP32" s="13">
        <v>4.8309215900000001E-2</v>
      </c>
      <c r="DQ32" s="60">
        <v>3.191346947</v>
      </c>
      <c r="DR32" s="13">
        <v>2.6809664399999999E-2</v>
      </c>
      <c r="DS32" s="60">
        <v>1.7108578604</v>
      </c>
      <c r="DT32" s="13">
        <v>1.5922946600000001E-2</v>
      </c>
      <c r="DU32" s="60">
        <v>0.96318010580000002</v>
      </c>
      <c r="DV32" s="13">
        <v>1.0168149499999999E-2</v>
      </c>
      <c r="DW32" s="60">
        <v>0.5619780446</v>
      </c>
      <c r="DX32" s="13">
        <v>6.9187811000000002E-3</v>
      </c>
      <c r="DY32" s="60">
        <v>0.34884244920000002</v>
      </c>
      <c r="DZ32" s="15">
        <v>5.064135E-3</v>
      </c>
    </row>
    <row r="33" spans="1:130">
      <c r="A33" s="8">
        <v>2800</v>
      </c>
      <c r="B33" s="63">
        <v>2699</v>
      </c>
      <c r="C33" s="64">
        <v>1279.4407876</v>
      </c>
      <c r="D33" s="70">
        <v>2750.2808558000002</v>
      </c>
      <c r="E33" s="70">
        <v>49.297978626000003</v>
      </c>
      <c r="F33" s="71">
        <v>5.76520799E-2</v>
      </c>
      <c r="G33" s="64">
        <v>1.5025630306</v>
      </c>
      <c r="H33" s="71">
        <v>1.0153919999999999E-3</v>
      </c>
      <c r="I33" s="70">
        <v>187.62933405999999</v>
      </c>
      <c r="J33" s="71">
        <v>1.1813552351000001</v>
      </c>
      <c r="K33" s="70">
        <v>76.134680298999996</v>
      </c>
      <c r="L33" s="71">
        <v>0.45509552289999999</v>
      </c>
      <c r="M33" s="70">
        <v>21.697144702999999</v>
      </c>
      <c r="N33" s="71">
        <v>0.1741044041</v>
      </c>
      <c r="O33" s="37" t="s">
        <v>83</v>
      </c>
      <c r="P33" s="13">
        <v>0</v>
      </c>
      <c r="Q33" s="70">
        <v>15.16845837</v>
      </c>
      <c r="R33" s="71">
        <v>2.8201642900000001E-2</v>
      </c>
      <c r="S33" s="37" t="s">
        <v>83</v>
      </c>
      <c r="T33" s="13">
        <v>0</v>
      </c>
      <c r="U33" s="37" t="s">
        <v>83</v>
      </c>
      <c r="V33" s="13">
        <v>0</v>
      </c>
      <c r="W33" s="70">
        <v>0.21611434660000001</v>
      </c>
      <c r="X33" s="71">
        <v>2.4397783999999998E-3</v>
      </c>
      <c r="Y33" s="70">
        <v>20.941805045999999</v>
      </c>
      <c r="Z33" s="71">
        <v>0.45800863359999999</v>
      </c>
      <c r="AA33" s="37" t="s">
        <v>83</v>
      </c>
      <c r="AB33" s="13">
        <v>0</v>
      </c>
      <c r="AC33" s="70">
        <v>0</v>
      </c>
      <c r="AD33" s="71">
        <v>0</v>
      </c>
      <c r="AE33" s="37" t="s">
        <v>83</v>
      </c>
      <c r="AF33" s="13">
        <v>0</v>
      </c>
      <c r="AG33" s="37" t="s">
        <v>83</v>
      </c>
      <c r="AH33" s="13">
        <v>0</v>
      </c>
      <c r="AI33" s="70">
        <f t="shared" si="0"/>
        <v>0</v>
      </c>
      <c r="AJ33" s="71">
        <f t="shared" si="0"/>
        <v>0</v>
      </c>
      <c r="AK33" s="70">
        <v>105.59554219</v>
      </c>
      <c r="AL33" s="71">
        <v>1.5631363862000001</v>
      </c>
      <c r="AM33" s="37" t="s">
        <v>83</v>
      </c>
      <c r="AN33" s="13">
        <v>0</v>
      </c>
      <c r="AO33" s="37" t="s">
        <v>83</v>
      </c>
      <c r="AP33" s="13">
        <v>0</v>
      </c>
      <c r="AQ33" s="37" t="s">
        <v>83</v>
      </c>
      <c r="AR33" s="13">
        <v>0</v>
      </c>
      <c r="AS33" s="70">
        <v>69.911578612</v>
      </c>
      <c r="AT33" s="71">
        <v>2.4740739803</v>
      </c>
      <c r="AU33" s="70">
        <v>50.410228824999997</v>
      </c>
      <c r="AV33" s="71">
        <v>0.39765094239999998</v>
      </c>
      <c r="AW33" s="70">
        <v>23.639428301999999</v>
      </c>
      <c r="AX33" s="71">
        <v>0.2379541943</v>
      </c>
      <c r="AY33" s="70">
        <v>9.8958117911999999</v>
      </c>
      <c r="AZ33" s="71">
        <v>8.8433140100000002E-2</v>
      </c>
      <c r="BA33" s="60">
        <f t="shared" si="1"/>
        <v>16.874988731799995</v>
      </c>
      <c r="BB33" s="13">
        <f t="shared" si="1"/>
        <v>7.1263607999999978E-2</v>
      </c>
      <c r="BC33" s="70">
        <v>0</v>
      </c>
      <c r="BD33" s="13">
        <v>0</v>
      </c>
      <c r="BE33" s="70">
        <v>125.58982491</v>
      </c>
      <c r="BF33" s="71">
        <v>1.4396765658999999</v>
      </c>
      <c r="BG33" s="71">
        <v>2.1139954000000002E-3</v>
      </c>
      <c r="BH33" s="13">
        <v>0</v>
      </c>
      <c r="BI33" s="70">
        <v>0.30324925450000001</v>
      </c>
      <c r="BJ33" s="71">
        <v>4.2695394000000003E-3</v>
      </c>
      <c r="BK33" s="70">
        <v>21.393895447999999</v>
      </c>
      <c r="BL33" s="71">
        <v>0.1698348646</v>
      </c>
      <c r="BM33" s="7"/>
      <c r="BN33" s="13"/>
      <c r="BO33" s="7"/>
      <c r="BP33" s="13"/>
      <c r="BQ33" s="70">
        <v>5.0521616019</v>
      </c>
      <c r="BR33" s="71">
        <v>6.2240474999999996E-3</v>
      </c>
      <c r="BS33" s="70">
        <v>10.116296768</v>
      </c>
      <c r="BT33" s="71">
        <v>2.1977595400000001E-2</v>
      </c>
      <c r="BU33" s="7"/>
      <c r="BV33" s="13"/>
      <c r="BW33" s="7"/>
      <c r="BX33" s="13"/>
      <c r="BY33" s="7"/>
      <c r="BZ33" s="13"/>
      <c r="CA33" s="7"/>
      <c r="CB33" s="13"/>
      <c r="CC33" s="70">
        <v>4.9780220600000001E-2</v>
      </c>
      <c r="CD33" s="71">
        <v>6.437255E-4</v>
      </c>
      <c r="CE33" s="70">
        <v>0.166334126</v>
      </c>
      <c r="CF33" s="71">
        <v>1.7960528999999999E-3</v>
      </c>
      <c r="CG33" s="70">
        <v>1.1930744171000001</v>
      </c>
      <c r="CH33" s="71">
        <v>1.3536267499999999E-2</v>
      </c>
      <c r="CI33" s="70">
        <v>19.748730629000001</v>
      </c>
      <c r="CJ33" s="71">
        <v>0.44447236610000002</v>
      </c>
      <c r="CK33" s="6"/>
      <c r="CL33" s="13"/>
      <c r="CM33" s="7"/>
      <c r="CN33" s="15"/>
      <c r="CO33" s="70">
        <v>16.203030340000002</v>
      </c>
      <c r="CP33" s="71">
        <v>0.25283594770000001</v>
      </c>
      <c r="CQ33" s="70">
        <v>53.708548272000002</v>
      </c>
      <c r="CR33" s="71">
        <v>2.2212380326000001</v>
      </c>
      <c r="CS33" s="70">
        <v>14.036562953000001</v>
      </c>
      <c r="CT33" s="71">
        <v>0.43270186160000002</v>
      </c>
      <c r="CU33" s="70">
        <v>111.55326196</v>
      </c>
      <c r="CV33" s="66">
        <v>1.0069747042999999</v>
      </c>
      <c r="CW33" s="121">
        <v>9.1970140000000001E-4</v>
      </c>
      <c r="CX33" s="122">
        <v>1.5392498E-3</v>
      </c>
      <c r="CY33" s="122">
        <v>1.6620685E-3</v>
      </c>
      <c r="CZ33" s="122">
        <v>1.6826724E-3</v>
      </c>
      <c r="DA33" s="122">
        <v>1.6948705E-3</v>
      </c>
      <c r="DB33" s="122">
        <v>1.6967842999999999E-3</v>
      </c>
      <c r="DC33" s="122">
        <v>1.6986981E-3</v>
      </c>
      <c r="DD33" s="122">
        <v>1.7006119E-3</v>
      </c>
      <c r="DE33" s="122">
        <v>1.7025256999999999E-3</v>
      </c>
      <c r="DF33" s="123">
        <v>1.7044395E-3</v>
      </c>
      <c r="DG33" s="80">
        <v>99.368120047000005</v>
      </c>
      <c r="DH33" s="13">
        <v>0.65360733879999999</v>
      </c>
      <c r="DI33" s="60">
        <v>51.260135095000003</v>
      </c>
      <c r="DJ33" s="13">
        <v>0.3486779928</v>
      </c>
      <c r="DK33" s="60">
        <v>25.889381451999999</v>
      </c>
      <c r="DL33" s="13">
        <v>0.1822942528</v>
      </c>
      <c r="DM33" s="60">
        <v>12.923236960000001</v>
      </c>
      <c r="DN33" s="13">
        <v>9.5036227400000006E-2</v>
      </c>
      <c r="DO33" s="60">
        <v>6.5252243126999998</v>
      </c>
      <c r="DP33" s="13">
        <v>5.0776933000000003E-2</v>
      </c>
      <c r="DQ33" s="60">
        <v>3.3961174165000001</v>
      </c>
      <c r="DR33" s="13">
        <v>2.8531428399999999E-2</v>
      </c>
      <c r="DS33" s="60">
        <v>1.8415513635</v>
      </c>
      <c r="DT33" s="13">
        <v>1.7136585199999999E-2</v>
      </c>
      <c r="DU33" s="60">
        <v>1.0483315634000001</v>
      </c>
      <c r="DV33" s="13">
        <v>1.10594934E-2</v>
      </c>
      <c r="DW33" s="60">
        <v>0.61796137019999997</v>
      </c>
      <c r="DX33" s="13">
        <v>7.6014741999999996E-3</v>
      </c>
      <c r="DY33" s="60">
        <v>0.38487918970000001</v>
      </c>
      <c r="DZ33" s="15">
        <v>5.5959612000000001E-3</v>
      </c>
    </row>
    <row r="34" spans="1:130">
      <c r="A34" s="8">
        <v>2900</v>
      </c>
      <c r="B34" s="63">
        <v>2645</v>
      </c>
      <c r="C34" s="64">
        <v>1306.4947485</v>
      </c>
      <c r="D34" s="70">
        <v>2849.4080551000002</v>
      </c>
      <c r="E34" s="70">
        <v>51.371468297</v>
      </c>
      <c r="F34" s="71">
        <v>5.9075099399999997E-2</v>
      </c>
      <c r="G34" s="64">
        <v>1.7702630384</v>
      </c>
      <c r="H34" s="71">
        <v>1.4169778000000001E-3</v>
      </c>
      <c r="I34" s="70">
        <v>189.37307559999999</v>
      </c>
      <c r="J34" s="71">
        <v>1.1918529137</v>
      </c>
      <c r="K34" s="70">
        <v>77.556705651000001</v>
      </c>
      <c r="L34" s="71">
        <v>0.46311223829999998</v>
      </c>
      <c r="M34" s="70">
        <v>22.344601595</v>
      </c>
      <c r="N34" s="71">
        <v>0.1787847155</v>
      </c>
      <c r="O34" s="37" t="s">
        <v>83</v>
      </c>
      <c r="P34" s="13">
        <v>0</v>
      </c>
      <c r="Q34" s="70">
        <v>16.241000531000001</v>
      </c>
      <c r="R34" s="71">
        <v>2.99487352E-2</v>
      </c>
      <c r="S34" s="37" t="s">
        <v>83</v>
      </c>
      <c r="T34" s="13">
        <v>0</v>
      </c>
      <c r="U34" s="37" t="s">
        <v>83</v>
      </c>
      <c r="V34" s="13">
        <v>0</v>
      </c>
      <c r="W34" s="70">
        <v>0.2195402877</v>
      </c>
      <c r="X34" s="71">
        <v>2.5071748999999999E-3</v>
      </c>
      <c r="Y34" s="70">
        <v>21.832880979999999</v>
      </c>
      <c r="Z34" s="71">
        <v>0.47519352609999999</v>
      </c>
      <c r="AA34" s="37" t="s">
        <v>83</v>
      </c>
      <c r="AB34" s="13">
        <v>0</v>
      </c>
      <c r="AC34" s="70">
        <v>0</v>
      </c>
      <c r="AD34" s="71">
        <v>0</v>
      </c>
      <c r="AE34" s="37" t="s">
        <v>83</v>
      </c>
      <c r="AF34" s="13">
        <v>0</v>
      </c>
      <c r="AG34" s="37" t="s">
        <v>83</v>
      </c>
      <c r="AH34" s="13">
        <v>0</v>
      </c>
      <c r="AI34" s="70">
        <f t="shared" si="0"/>
        <v>0</v>
      </c>
      <c r="AJ34" s="71">
        <f t="shared" si="0"/>
        <v>0</v>
      </c>
      <c r="AK34" s="70">
        <v>107.82110188</v>
      </c>
      <c r="AL34" s="71">
        <v>1.5804213891000001</v>
      </c>
      <c r="AM34" s="37" t="s">
        <v>83</v>
      </c>
      <c r="AN34" s="13">
        <v>0</v>
      </c>
      <c r="AO34" s="37" t="s">
        <v>83</v>
      </c>
      <c r="AP34" s="13">
        <v>0</v>
      </c>
      <c r="AQ34" s="37" t="s">
        <v>83</v>
      </c>
      <c r="AR34" s="13">
        <v>0</v>
      </c>
      <c r="AS34" s="70">
        <v>71.397729489</v>
      </c>
      <c r="AT34" s="71">
        <v>2.5078190244999998</v>
      </c>
      <c r="AU34" s="70">
        <v>52.120909087000001</v>
      </c>
      <c r="AV34" s="71">
        <v>0.40682331259999999</v>
      </c>
      <c r="AW34" s="70">
        <v>24.471233199</v>
      </c>
      <c r="AX34" s="71">
        <v>0.2439016292</v>
      </c>
      <c r="AY34" s="70">
        <v>10.086310881999999</v>
      </c>
      <c r="AZ34" s="71">
        <v>8.9573454400000002E-2</v>
      </c>
      <c r="BA34" s="60">
        <f t="shared" si="1"/>
        <v>17.563365005999998</v>
      </c>
      <c r="BB34" s="13">
        <f t="shared" si="1"/>
        <v>7.3348228999999987E-2</v>
      </c>
      <c r="BC34" s="70">
        <v>0</v>
      </c>
      <c r="BD34" s="13">
        <v>0</v>
      </c>
      <c r="BE34" s="70">
        <v>129.30895430000001</v>
      </c>
      <c r="BF34" s="71">
        <v>1.4686768480000001</v>
      </c>
      <c r="BG34" s="71">
        <v>4.4804416000000001E-3</v>
      </c>
      <c r="BH34" s="13">
        <v>0</v>
      </c>
      <c r="BI34" s="70">
        <v>0.31171804530000002</v>
      </c>
      <c r="BJ34" s="71">
        <v>4.3765506999999997E-3</v>
      </c>
      <c r="BK34" s="70">
        <v>22.032883549000001</v>
      </c>
      <c r="BL34" s="71">
        <v>0.17440816479999999</v>
      </c>
      <c r="BM34" s="7"/>
      <c r="BN34" s="13"/>
      <c r="BO34" s="7"/>
      <c r="BP34" s="13"/>
      <c r="BQ34" s="70">
        <v>5.4935912678000003</v>
      </c>
      <c r="BR34" s="71">
        <v>6.6721467999999997E-3</v>
      </c>
      <c r="BS34" s="70">
        <v>10.747409263</v>
      </c>
      <c r="BT34" s="71">
        <v>2.3276588399999999E-2</v>
      </c>
      <c r="BU34" s="7"/>
      <c r="BV34" s="13"/>
      <c r="BW34" s="7"/>
      <c r="BX34" s="13"/>
      <c r="BY34" s="7"/>
      <c r="BZ34" s="13"/>
      <c r="CA34" s="7"/>
      <c r="CB34" s="13"/>
      <c r="CC34" s="70">
        <v>5.3306818399999997E-2</v>
      </c>
      <c r="CD34" s="71">
        <v>7.137472E-4</v>
      </c>
      <c r="CE34" s="70">
        <v>0.16623346929999999</v>
      </c>
      <c r="CF34" s="71">
        <v>1.7934277E-3</v>
      </c>
      <c r="CG34" s="70">
        <v>1.2884476026</v>
      </c>
      <c r="CH34" s="71">
        <v>1.4259833499999999E-2</v>
      </c>
      <c r="CI34" s="70">
        <v>20.544433377000001</v>
      </c>
      <c r="CJ34" s="71">
        <v>0.4609336926</v>
      </c>
      <c r="CK34" s="6"/>
      <c r="CL34" s="13"/>
      <c r="CM34" s="7"/>
      <c r="CN34" s="15"/>
      <c r="CO34" s="70">
        <v>16.690151698000001</v>
      </c>
      <c r="CP34" s="71">
        <v>0.25873995630000002</v>
      </c>
      <c r="CQ34" s="70">
        <v>54.707577790999999</v>
      </c>
      <c r="CR34" s="71">
        <v>2.2490790680999999</v>
      </c>
      <c r="CS34" s="70">
        <v>14.856671464</v>
      </c>
      <c r="CT34" s="71">
        <v>0.44409983780000001</v>
      </c>
      <c r="CU34" s="70">
        <v>114.45228283</v>
      </c>
      <c r="CV34" s="66">
        <v>1.0245770102</v>
      </c>
      <c r="CW34" s="121">
        <v>1.0492658E-3</v>
      </c>
      <c r="CX34" s="122">
        <v>1.7644646999999999E-3</v>
      </c>
      <c r="CY34" s="122">
        <v>1.9088644000000001E-3</v>
      </c>
      <c r="CZ34" s="122">
        <v>1.9373673000000001E-3</v>
      </c>
      <c r="DA34" s="122">
        <v>1.9540419E-3</v>
      </c>
      <c r="DB34" s="122">
        <v>1.9604857999999999E-3</v>
      </c>
      <c r="DC34" s="122">
        <v>1.9669296999999999E-3</v>
      </c>
      <c r="DD34" s="122">
        <v>1.9733735999999998E-3</v>
      </c>
      <c r="DE34" s="122">
        <v>1.9798175000000002E-3</v>
      </c>
      <c r="DF34" s="123">
        <v>1.9862613000000001E-3</v>
      </c>
      <c r="DG34" s="80">
        <v>100.77673306</v>
      </c>
      <c r="DH34" s="13">
        <v>0.66238402460000001</v>
      </c>
      <c r="DI34" s="60">
        <v>52.312055741999998</v>
      </c>
      <c r="DJ34" s="13">
        <v>0.35546921520000002</v>
      </c>
      <c r="DK34" s="60">
        <v>26.641508959999999</v>
      </c>
      <c r="DL34" s="13">
        <v>0.18733772139999999</v>
      </c>
      <c r="DM34" s="60">
        <v>13.438633968</v>
      </c>
      <c r="DN34" s="13">
        <v>9.8666738300000001E-2</v>
      </c>
      <c r="DO34" s="60">
        <v>6.8652119377999998</v>
      </c>
      <c r="DP34" s="13">
        <v>5.3315425100000001E-2</v>
      </c>
      <c r="DQ34" s="60">
        <v>3.6135317944000001</v>
      </c>
      <c r="DR34" s="13">
        <v>3.0300876399999999E-2</v>
      </c>
      <c r="DS34" s="60">
        <v>1.9855658833000001</v>
      </c>
      <c r="DT34" s="13">
        <v>1.8426765000000001E-2</v>
      </c>
      <c r="DU34" s="60">
        <v>1.1461413712999999</v>
      </c>
      <c r="DV34" s="13">
        <v>1.2037370699999999E-2</v>
      </c>
      <c r="DW34" s="60">
        <v>0.68942602450000001</v>
      </c>
      <c r="DX34" s="13">
        <v>8.3894816999999997E-3</v>
      </c>
      <c r="DY34" s="60">
        <v>0.43551932399999999</v>
      </c>
      <c r="DZ34" s="15">
        <v>6.2337423000000001E-3</v>
      </c>
    </row>
    <row r="35" spans="1:130">
      <c r="A35" s="8">
        <v>3000</v>
      </c>
      <c r="B35" s="63">
        <v>2451</v>
      </c>
      <c r="C35" s="64">
        <v>1333.2099433999999</v>
      </c>
      <c r="D35" s="70">
        <v>2949.4682011999998</v>
      </c>
      <c r="E35" s="70">
        <v>53.760703227999997</v>
      </c>
      <c r="F35" s="71">
        <v>6.0666197400000003E-2</v>
      </c>
      <c r="G35" s="64">
        <v>1.9668916275999999</v>
      </c>
      <c r="H35" s="71">
        <v>1.5059136E-3</v>
      </c>
      <c r="I35" s="70">
        <v>190.89633578999999</v>
      </c>
      <c r="J35" s="71">
        <v>1.2011554645</v>
      </c>
      <c r="K35" s="70">
        <v>78.907142824999994</v>
      </c>
      <c r="L35" s="71">
        <v>0.4716529035</v>
      </c>
      <c r="M35" s="70">
        <v>22.876622774000001</v>
      </c>
      <c r="N35" s="71">
        <v>0.1827524063</v>
      </c>
      <c r="O35" s="37" t="s">
        <v>83</v>
      </c>
      <c r="P35" s="13">
        <v>0</v>
      </c>
      <c r="Q35" s="70">
        <v>17.513167895999999</v>
      </c>
      <c r="R35" s="71">
        <v>3.1871085E-2</v>
      </c>
      <c r="S35" s="37" t="s">
        <v>83</v>
      </c>
      <c r="T35" s="13">
        <v>0</v>
      </c>
      <c r="U35" s="37" t="s">
        <v>83</v>
      </c>
      <c r="V35" s="13">
        <v>0</v>
      </c>
      <c r="W35" s="70">
        <v>0.2314656642</v>
      </c>
      <c r="X35" s="71">
        <v>2.6139579E-3</v>
      </c>
      <c r="Y35" s="70">
        <v>22.794537576</v>
      </c>
      <c r="Z35" s="71">
        <v>0.49411221820000001</v>
      </c>
      <c r="AA35" s="37" t="s">
        <v>83</v>
      </c>
      <c r="AB35" s="13">
        <v>0</v>
      </c>
      <c r="AC35" s="70">
        <v>0</v>
      </c>
      <c r="AD35" s="71">
        <v>0</v>
      </c>
      <c r="AE35" s="37" t="s">
        <v>83</v>
      </c>
      <c r="AF35" s="13">
        <v>0</v>
      </c>
      <c r="AG35" s="37" t="s">
        <v>83</v>
      </c>
      <c r="AH35" s="13">
        <v>0</v>
      </c>
      <c r="AI35" s="70">
        <f t="shared" si="0"/>
        <v>0</v>
      </c>
      <c r="AJ35" s="71">
        <f t="shared" si="0"/>
        <v>0</v>
      </c>
      <c r="AK35" s="70">
        <v>109.70884306000001</v>
      </c>
      <c r="AL35" s="71">
        <v>1.5943955244000001</v>
      </c>
      <c r="AM35" s="37" t="s">
        <v>83</v>
      </c>
      <c r="AN35" s="13">
        <v>0</v>
      </c>
      <c r="AO35" s="37" t="s">
        <v>83</v>
      </c>
      <c r="AP35" s="13">
        <v>0</v>
      </c>
      <c r="AQ35" s="37" t="s">
        <v>83</v>
      </c>
      <c r="AR35" s="13">
        <v>0</v>
      </c>
      <c r="AS35" s="70">
        <v>72.737383554999994</v>
      </c>
      <c r="AT35" s="71">
        <v>2.5390327406000002</v>
      </c>
      <c r="AU35" s="70">
        <v>53.710600966000001</v>
      </c>
      <c r="AV35" s="71">
        <v>0.41523617010000002</v>
      </c>
      <c r="AW35" s="70">
        <v>25.249737596999999</v>
      </c>
      <c r="AX35" s="71">
        <v>0.24924809849999999</v>
      </c>
      <c r="AY35" s="70">
        <v>10.312657164999999</v>
      </c>
      <c r="AZ35" s="71">
        <v>9.0884537400000007E-2</v>
      </c>
      <c r="BA35" s="60">
        <f t="shared" si="1"/>
        <v>18.148206204000005</v>
      </c>
      <c r="BB35" s="13">
        <f t="shared" si="1"/>
        <v>7.5103534200000044E-2</v>
      </c>
      <c r="BC35" s="70">
        <v>0</v>
      </c>
      <c r="BD35" s="13">
        <v>0</v>
      </c>
      <c r="BE35" s="70">
        <v>132.85023561</v>
      </c>
      <c r="BF35" s="71">
        <v>1.4950789802</v>
      </c>
      <c r="BG35" s="71">
        <v>4.6518769E-3</v>
      </c>
      <c r="BH35" s="13">
        <v>0</v>
      </c>
      <c r="BI35" s="70">
        <v>0.32679732369999998</v>
      </c>
      <c r="BJ35" s="71">
        <v>4.5587859999999996E-3</v>
      </c>
      <c r="BK35" s="70">
        <v>22.54982545</v>
      </c>
      <c r="BL35" s="71">
        <v>0.1781936204</v>
      </c>
      <c r="BM35" s="7"/>
      <c r="BN35" s="13"/>
      <c r="BO35" s="7"/>
      <c r="BP35" s="13"/>
      <c r="BQ35" s="70">
        <v>6.0319833129999996</v>
      </c>
      <c r="BR35" s="71">
        <v>7.1782577999999998E-3</v>
      </c>
      <c r="BS35" s="70">
        <v>11.481184582999999</v>
      </c>
      <c r="BT35" s="71">
        <v>2.4692827300000001E-2</v>
      </c>
      <c r="BU35" s="7"/>
      <c r="BV35" s="13"/>
      <c r="BW35" s="7"/>
      <c r="BX35" s="13"/>
      <c r="BY35" s="7"/>
      <c r="BZ35" s="13"/>
      <c r="CA35" s="7"/>
      <c r="CB35" s="13"/>
      <c r="CC35" s="70">
        <v>5.45777806E-2</v>
      </c>
      <c r="CD35" s="71">
        <v>7.3205440000000002E-4</v>
      </c>
      <c r="CE35" s="70">
        <v>0.17688788359999999</v>
      </c>
      <c r="CF35" s="71">
        <v>1.8819035E-3</v>
      </c>
      <c r="CG35" s="70">
        <v>1.3633414221</v>
      </c>
      <c r="CH35" s="71">
        <v>1.5171441399999999E-2</v>
      </c>
      <c r="CI35" s="70">
        <v>21.431196153999998</v>
      </c>
      <c r="CJ35" s="71">
        <v>0.47894077680000002</v>
      </c>
      <c r="CK35" s="6"/>
      <c r="CL35" s="13"/>
      <c r="CM35" s="7"/>
      <c r="CN35" s="15"/>
      <c r="CO35" s="70">
        <v>17.059948125999998</v>
      </c>
      <c r="CP35" s="71">
        <v>0.26345995560000002</v>
      </c>
      <c r="CQ35" s="70">
        <v>55.677435428999999</v>
      </c>
      <c r="CR35" s="71">
        <v>2.275572785</v>
      </c>
      <c r="CS35" s="70">
        <v>15.691903772</v>
      </c>
      <c r="CT35" s="71">
        <v>0.45419233980000001</v>
      </c>
      <c r="CU35" s="70">
        <v>117.15833184</v>
      </c>
      <c r="CV35" s="66">
        <v>1.0408866403999999</v>
      </c>
      <c r="CW35" s="121">
        <v>1.1401771000000001E-3</v>
      </c>
      <c r="CX35" s="122">
        <v>1.9274654999999999E-3</v>
      </c>
      <c r="CY35" s="122">
        <v>2.0893092000000002E-3</v>
      </c>
      <c r="CZ35" s="122">
        <v>2.1210926E-3</v>
      </c>
      <c r="DA35" s="122">
        <v>2.1376794000000001E-3</v>
      </c>
      <c r="DB35" s="122">
        <v>2.1440872999999999E-3</v>
      </c>
      <c r="DC35" s="122">
        <v>2.1504952000000002E-3</v>
      </c>
      <c r="DD35" s="122">
        <v>2.1569031E-3</v>
      </c>
      <c r="DE35" s="122">
        <v>2.1633109999999998E-3</v>
      </c>
      <c r="DF35" s="123">
        <v>2.1697189E-3</v>
      </c>
      <c r="DG35" s="80">
        <v>101.99184345</v>
      </c>
      <c r="DH35" s="13">
        <v>0.67004421879999998</v>
      </c>
      <c r="DI35" s="60">
        <v>53.191574782000004</v>
      </c>
      <c r="DJ35" s="13">
        <v>0.36121483999999998</v>
      </c>
      <c r="DK35" s="60">
        <v>27.245725723</v>
      </c>
      <c r="DL35" s="13">
        <v>0.19146960460000001</v>
      </c>
      <c r="DM35" s="60">
        <v>13.838028639999999</v>
      </c>
      <c r="DN35" s="13">
        <v>0.1015817899</v>
      </c>
      <c r="DO35" s="60">
        <v>7.1254676303000002</v>
      </c>
      <c r="DP35" s="13">
        <v>5.537943E-2</v>
      </c>
      <c r="DQ35" s="60">
        <v>3.7796916779999998</v>
      </c>
      <c r="DR35" s="13">
        <v>3.1772650600000001E-2</v>
      </c>
      <c r="DS35" s="60">
        <v>2.0972689416999999</v>
      </c>
      <c r="DT35" s="13">
        <v>1.9538921300000001E-2</v>
      </c>
      <c r="DU35" s="60">
        <v>1.2235697665</v>
      </c>
      <c r="DV35" s="13">
        <v>1.2908256099999999E-2</v>
      </c>
      <c r="DW35" s="60">
        <v>0.7448216044</v>
      </c>
      <c r="DX35" s="13">
        <v>9.0984432000000004E-3</v>
      </c>
      <c r="DY35" s="60">
        <v>0.47436411560000002</v>
      </c>
      <c r="DZ35" s="15">
        <v>6.8161580999999997E-3</v>
      </c>
    </row>
    <row r="36" spans="1:130">
      <c r="A36" s="8">
        <v>3100</v>
      </c>
      <c r="B36" s="63">
        <v>2367</v>
      </c>
      <c r="C36" s="64">
        <v>1359.4153409</v>
      </c>
      <c r="D36" s="70">
        <v>3050.2656600999999</v>
      </c>
      <c r="E36" s="70">
        <v>56.194195102999998</v>
      </c>
      <c r="F36" s="71">
        <v>6.2165920899999998E-2</v>
      </c>
      <c r="G36" s="64">
        <v>2.1845562867999999</v>
      </c>
      <c r="H36" s="71">
        <v>1.5990303999999999E-3</v>
      </c>
      <c r="I36" s="70">
        <v>192.42055805999999</v>
      </c>
      <c r="J36" s="71">
        <v>1.2099826853</v>
      </c>
      <c r="K36" s="70">
        <v>80.239459652999997</v>
      </c>
      <c r="L36" s="71">
        <v>0.47968543609999997</v>
      </c>
      <c r="M36" s="70">
        <v>23.464427968999999</v>
      </c>
      <c r="N36" s="71">
        <v>0.18700467809999999</v>
      </c>
      <c r="O36" s="37" t="s">
        <v>83</v>
      </c>
      <c r="P36" s="13">
        <v>0</v>
      </c>
      <c r="Q36" s="70">
        <v>18.643899144999999</v>
      </c>
      <c r="R36" s="71">
        <v>3.35233328E-2</v>
      </c>
      <c r="S36" s="37" t="s">
        <v>83</v>
      </c>
      <c r="T36" s="13">
        <v>0</v>
      </c>
      <c r="U36" s="37" t="s">
        <v>83</v>
      </c>
      <c r="V36" s="13">
        <v>0</v>
      </c>
      <c r="W36" s="70">
        <v>0.24244535580000001</v>
      </c>
      <c r="X36" s="71">
        <v>2.7309282000000002E-3</v>
      </c>
      <c r="Y36" s="70">
        <v>23.695810251000001</v>
      </c>
      <c r="Z36" s="71">
        <v>0.51168388890000005</v>
      </c>
      <c r="AA36" s="37" t="s">
        <v>83</v>
      </c>
      <c r="AB36" s="13">
        <v>0</v>
      </c>
      <c r="AC36" s="70">
        <v>0</v>
      </c>
      <c r="AD36" s="71">
        <v>0</v>
      </c>
      <c r="AE36" s="37" t="s">
        <v>83</v>
      </c>
      <c r="AF36" s="13">
        <v>0</v>
      </c>
      <c r="AG36" s="37" t="s">
        <v>83</v>
      </c>
      <c r="AH36" s="13">
        <v>0</v>
      </c>
      <c r="AI36" s="70">
        <f t="shared" si="0"/>
        <v>0</v>
      </c>
      <c r="AJ36" s="71">
        <f t="shared" si="0"/>
        <v>0</v>
      </c>
      <c r="AK36" s="70">
        <v>111.62260637</v>
      </c>
      <c r="AL36" s="71">
        <v>1.6088085483000001</v>
      </c>
      <c r="AM36" s="37" t="s">
        <v>83</v>
      </c>
      <c r="AN36" s="13">
        <v>0</v>
      </c>
      <c r="AO36" s="37" t="s">
        <v>83</v>
      </c>
      <c r="AP36" s="13">
        <v>0</v>
      </c>
      <c r="AQ36" s="37" t="s">
        <v>83</v>
      </c>
      <c r="AR36" s="13">
        <v>0</v>
      </c>
      <c r="AS36" s="70">
        <v>74.044038936000007</v>
      </c>
      <c r="AT36" s="71">
        <v>2.5675370060999998</v>
      </c>
      <c r="AU36" s="70">
        <v>55.291143597000001</v>
      </c>
      <c r="AV36" s="71">
        <v>0.42389174509999999</v>
      </c>
      <c r="AW36" s="70">
        <v>26.041064897999998</v>
      </c>
      <c r="AX36" s="71">
        <v>0.25465336049999998</v>
      </c>
      <c r="AY36" s="70">
        <v>10.576413788</v>
      </c>
      <c r="AZ36" s="71">
        <v>9.24278823E-2</v>
      </c>
      <c r="BA36" s="60">
        <f t="shared" si="1"/>
        <v>18.673664911000003</v>
      </c>
      <c r="BB36" s="13">
        <f t="shared" si="1"/>
        <v>7.6810502300000028E-2</v>
      </c>
      <c r="BC36" s="70">
        <v>0</v>
      </c>
      <c r="BD36" s="13">
        <v>0</v>
      </c>
      <c r="BE36" s="70">
        <v>136.30329284000001</v>
      </c>
      <c r="BF36" s="71">
        <v>1.5201811562</v>
      </c>
      <c r="BG36" s="71">
        <v>4.8191070000000004E-3</v>
      </c>
      <c r="BH36" s="13">
        <v>0</v>
      </c>
      <c r="BI36" s="70">
        <v>0.32684658420000001</v>
      </c>
      <c r="BJ36" s="71">
        <v>4.5694089000000004E-3</v>
      </c>
      <c r="BK36" s="70">
        <v>23.137581385000001</v>
      </c>
      <c r="BL36" s="71">
        <v>0.1824352692</v>
      </c>
      <c r="BM36" s="7"/>
      <c r="BN36" s="13"/>
      <c r="BO36" s="7"/>
      <c r="BP36" s="13"/>
      <c r="BQ36" s="70">
        <v>6.5395787953999998</v>
      </c>
      <c r="BR36" s="71">
        <v>7.6169729000000004E-3</v>
      </c>
      <c r="BS36" s="70">
        <v>12.104320349</v>
      </c>
      <c r="BT36" s="71">
        <v>2.5906359899999998E-2</v>
      </c>
      <c r="BU36" s="7"/>
      <c r="BV36" s="13"/>
      <c r="BW36" s="7"/>
      <c r="BX36" s="13"/>
      <c r="BY36" s="7"/>
      <c r="BZ36" s="13"/>
      <c r="CA36" s="7"/>
      <c r="CB36" s="13"/>
      <c r="CC36" s="70">
        <v>5.5529708400000002E-2</v>
      </c>
      <c r="CD36" s="71">
        <v>7.4825070000000002E-4</v>
      </c>
      <c r="CE36" s="70">
        <v>0.1869156474</v>
      </c>
      <c r="CF36" s="71">
        <v>1.9826775000000001E-3</v>
      </c>
      <c r="CG36" s="70">
        <v>1.4595056880999999</v>
      </c>
      <c r="CH36" s="71">
        <v>1.6294404700000001E-2</v>
      </c>
      <c r="CI36" s="70">
        <v>22.236304563000001</v>
      </c>
      <c r="CJ36" s="71">
        <v>0.49538948430000002</v>
      </c>
      <c r="CK36" s="6"/>
      <c r="CL36" s="13"/>
      <c r="CM36" s="7"/>
      <c r="CN36" s="15"/>
      <c r="CO36" s="70">
        <v>17.457067160000001</v>
      </c>
      <c r="CP36" s="71">
        <v>0.26846219799999999</v>
      </c>
      <c r="CQ36" s="70">
        <v>56.586971775999999</v>
      </c>
      <c r="CR36" s="71">
        <v>2.2990748080999999</v>
      </c>
      <c r="CS36" s="70">
        <v>16.477604213999999</v>
      </c>
      <c r="CT36" s="71">
        <v>0.46472085549999997</v>
      </c>
      <c r="CU36" s="70">
        <v>119.82568861999999</v>
      </c>
      <c r="CV36" s="66">
        <v>1.0554603007000001</v>
      </c>
      <c r="CW36" s="121">
        <v>1.2335848999999999E-3</v>
      </c>
      <c r="CX36" s="122">
        <v>2.0899092000000001E-3</v>
      </c>
      <c r="CY36" s="122">
        <v>2.2664602000000002E-3</v>
      </c>
      <c r="CZ36" s="122">
        <v>2.2996072E-3</v>
      </c>
      <c r="DA36" s="122">
        <v>2.3161129999999999E-3</v>
      </c>
      <c r="DB36" s="122">
        <v>2.3224864E-3</v>
      </c>
      <c r="DC36" s="122">
        <v>2.3288597000000002E-3</v>
      </c>
      <c r="DD36" s="122">
        <v>2.3352331E-3</v>
      </c>
      <c r="DE36" s="122">
        <v>2.3416065000000002E-3</v>
      </c>
      <c r="DF36" s="123">
        <v>2.3479798999999999E-3</v>
      </c>
      <c r="DG36" s="80">
        <v>103.23050179000001</v>
      </c>
      <c r="DH36" s="13">
        <v>0.67736265389999994</v>
      </c>
      <c r="DI36" s="60">
        <v>54.118912174999998</v>
      </c>
      <c r="DJ36" s="13">
        <v>0.36684080569999999</v>
      </c>
      <c r="DK36" s="60">
        <v>27.918364878999999</v>
      </c>
      <c r="DL36" s="13">
        <v>0.195620557</v>
      </c>
      <c r="DM36" s="60">
        <v>14.305781049</v>
      </c>
      <c r="DN36" s="13">
        <v>0.10451233209999999</v>
      </c>
      <c r="DO36" s="60">
        <v>7.4309003907999998</v>
      </c>
      <c r="DP36" s="13">
        <v>5.7333973500000003E-2</v>
      </c>
      <c r="DQ36" s="60">
        <v>3.9759803367000002</v>
      </c>
      <c r="DR36" s="13">
        <v>3.3035253200000003E-2</v>
      </c>
      <c r="DS36" s="60">
        <v>2.2230022815999999</v>
      </c>
      <c r="DT36" s="13">
        <v>2.0350185100000001E-2</v>
      </c>
      <c r="DU36" s="60">
        <v>1.3030308832999999</v>
      </c>
      <c r="DV36" s="13">
        <v>1.34231314E-2</v>
      </c>
      <c r="DW36" s="60">
        <v>0.7949723984</v>
      </c>
      <c r="DX36" s="13">
        <v>9.4294245999999998E-3</v>
      </c>
      <c r="DY36" s="60">
        <v>0.50801565110000002</v>
      </c>
      <c r="DZ36" s="15">
        <v>7.0442669999999999E-3</v>
      </c>
    </row>
    <row r="37" spans="1:130">
      <c r="A37" s="8">
        <v>3200</v>
      </c>
      <c r="B37" s="63">
        <v>2306</v>
      </c>
      <c r="C37" s="64">
        <v>1385.0282467</v>
      </c>
      <c r="D37" s="70">
        <v>3150.3342729000001</v>
      </c>
      <c r="E37" s="70">
        <v>58.543266443999997</v>
      </c>
      <c r="F37" s="71">
        <v>6.3564488799999999E-2</v>
      </c>
      <c r="G37" s="64">
        <v>2.3583750859000001</v>
      </c>
      <c r="H37" s="71">
        <v>1.6779351E-3</v>
      </c>
      <c r="I37" s="70">
        <v>193.89523048000001</v>
      </c>
      <c r="J37" s="71">
        <v>1.2187540286</v>
      </c>
      <c r="K37" s="70">
        <v>81.627296063000003</v>
      </c>
      <c r="L37" s="71">
        <v>0.48813515219999998</v>
      </c>
      <c r="M37" s="70">
        <v>23.982665530999999</v>
      </c>
      <c r="N37" s="71">
        <v>0.19066125640000001</v>
      </c>
      <c r="O37" s="37" t="s">
        <v>83</v>
      </c>
      <c r="P37" s="13">
        <v>0</v>
      </c>
      <c r="Q37" s="70">
        <v>19.828597449</v>
      </c>
      <c r="R37" s="71">
        <v>3.5145504700000003E-2</v>
      </c>
      <c r="S37" s="37" t="s">
        <v>83</v>
      </c>
      <c r="T37" s="13">
        <v>0</v>
      </c>
      <c r="U37" s="37" t="s">
        <v>83</v>
      </c>
      <c r="V37" s="13">
        <v>0</v>
      </c>
      <c r="W37" s="70">
        <v>0.24841266910000001</v>
      </c>
      <c r="X37" s="71">
        <v>2.8027361000000002E-3</v>
      </c>
      <c r="Y37" s="70">
        <v>24.620315733999998</v>
      </c>
      <c r="Z37" s="71">
        <v>0.53133600260000002</v>
      </c>
      <c r="AA37" s="37" t="s">
        <v>83</v>
      </c>
      <c r="AB37" s="13">
        <v>0</v>
      </c>
      <c r="AC37" s="70">
        <v>0</v>
      </c>
      <c r="AD37" s="71">
        <v>0</v>
      </c>
      <c r="AE37" s="37" t="s">
        <v>83</v>
      </c>
      <c r="AF37" s="13">
        <v>0</v>
      </c>
      <c r="AG37" s="37" t="s">
        <v>83</v>
      </c>
      <c r="AH37" s="13">
        <v>0</v>
      </c>
      <c r="AI37" s="70">
        <f t="shared" si="0"/>
        <v>0</v>
      </c>
      <c r="AJ37" s="71">
        <f t="shared" si="0"/>
        <v>0</v>
      </c>
      <c r="AK37" s="70">
        <v>113.76117606</v>
      </c>
      <c r="AL37" s="71">
        <v>1.6226264989000001</v>
      </c>
      <c r="AM37" s="37" t="s">
        <v>83</v>
      </c>
      <c r="AN37" s="13">
        <v>0</v>
      </c>
      <c r="AO37" s="37" t="s">
        <v>83</v>
      </c>
      <c r="AP37" s="13">
        <v>0</v>
      </c>
      <c r="AQ37" s="37" t="s">
        <v>83</v>
      </c>
      <c r="AR37" s="13">
        <v>0</v>
      </c>
      <c r="AS37" s="70">
        <v>75.338665958999997</v>
      </c>
      <c r="AT37" s="71">
        <v>2.5970657349000001</v>
      </c>
      <c r="AU37" s="70">
        <v>56.826714586999998</v>
      </c>
      <c r="AV37" s="71">
        <v>0.43224162329999999</v>
      </c>
      <c r="AW37" s="70">
        <v>26.716467353999999</v>
      </c>
      <c r="AX37" s="71">
        <v>0.25990618570000001</v>
      </c>
      <c r="AY37" s="70">
        <v>10.779964688</v>
      </c>
      <c r="AZ37" s="71">
        <v>9.3575693099999996E-2</v>
      </c>
      <c r="BA37" s="60">
        <f t="shared" si="1"/>
        <v>19.330282545000003</v>
      </c>
      <c r="BB37" s="13">
        <f t="shared" si="1"/>
        <v>7.8759744499999951E-2</v>
      </c>
      <c r="BC37" s="70">
        <v>0</v>
      </c>
      <c r="BD37" s="13">
        <v>0</v>
      </c>
      <c r="BE37" s="70">
        <v>139.9315776</v>
      </c>
      <c r="BF37" s="71">
        <v>1.5460295068000001</v>
      </c>
      <c r="BG37" s="71">
        <v>4.9551151999999996E-3</v>
      </c>
      <c r="BH37" s="13">
        <v>0</v>
      </c>
      <c r="BI37" s="70">
        <v>0.34660147190000001</v>
      </c>
      <c r="BJ37" s="71">
        <v>4.7369956000000001E-3</v>
      </c>
      <c r="BK37" s="70">
        <v>23.636064059999999</v>
      </c>
      <c r="BL37" s="71">
        <v>0.18592426079999999</v>
      </c>
      <c r="BM37" s="7"/>
      <c r="BN37" s="13"/>
      <c r="BO37" s="7"/>
      <c r="BP37" s="13"/>
      <c r="BQ37" s="70">
        <v>7.1603968558000002</v>
      </c>
      <c r="BR37" s="71">
        <v>8.1225788000000004E-3</v>
      </c>
      <c r="BS37" s="70">
        <v>12.668200593</v>
      </c>
      <c r="BT37" s="71">
        <v>2.7022925900000001E-2</v>
      </c>
      <c r="BU37" s="7"/>
      <c r="BV37" s="13"/>
      <c r="BW37" s="7"/>
      <c r="BX37" s="13"/>
      <c r="BY37" s="7"/>
      <c r="BZ37" s="13"/>
      <c r="CA37" s="7"/>
      <c r="CB37" s="13"/>
      <c r="CC37" s="70">
        <v>5.51086997E-2</v>
      </c>
      <c r="CD37" s="71">
        <v>7.426593E-4</v>
      </c>
      <c r="CE37" s="70">
        <v>0.1933039694</v>
      </c>
      <c r="CF37" s="71">
        <v>2.0600767999999999E-3</v>
      </c>
      <c r="CG37" s="70">
        <v>1.5262656368</v>
      </c>
      <c r="CH37" s="71">
        <v>1.7130717199999999E-2</v>
      </c>
      <c r="CI37" s="70">
        <v>23.094050097</v>
      </c>
      <c r="CJ37" s="71">
        <v>0.51420528529999998</v>
      </c>
      <c r="CK37" s="6"/>
      <c r="CL37" s="13"/>
      <c r="CM37" s="7"/>
      <c r="CN37" s="15"/>
      <c r="CO37" s="70">
        <v>17.824580266000002</v>
      </c>
      <c r="CP37" s="71">
        <v>0.27283593049999999</v>
      </c>
      <c r="CQ37" s="70">
        <v>57.514085692000002</v>
      </c>
      <c r="CR37" s="71">
        <v>2.3242298043999998</v>
      </c>
      <c r="CS37" s="70">
        <v>17.368634595</v>
      </c>
      <c r="CT37" s="71">
        <v>0.47520660510000001</v>
      </c>
      <c r="CU37" s="70">
        <v>122.562943</v>
      </c>
      <c r="CV37" s="66">
        <v>1.0708229016999999</v>
      </c>
      <c r="CW37" s="121">
        <v>1.3140851E-3</v>
      </c>
      <c r="CX37" s="122">
        <v>2.2283861999999998E-3</v>
      </c>
      <c r="CY37" s="122">
        <v>2.4120559000000001E-3</v>
      </c>
      <c r="CZ37" s="122">
        <v>2.4450028999999998E-3</v>
      </c>
      <c r="DA37" s="122">
        <v>2.4614408999999999E-3</v>
      </c>
      <c r="DB37" s="122">
        <v>2.4677850000000001E-3</v>
      </c>
      <c r="DC37" s="122">
        <v>2.4741289999999998E-3</v>
      </c>
      <c r="DD37" s="122">
        <v>2.4804731E-3</v>
      </c>
      <c r="DE37" s="122">
        <v>2.4868171000000001E-3</v>
      </c>
      <c r="DF37" s="123">
        <v>2.4931611999999999E-3</v>
      </c>
      <c r="DG37" s="80">
        <v>104.41287094</v>
      </c>
      <c r="DH37" s="13">
        <v>0.68461626419999999</v>
      </c>
      <c r="DI37" s="60">
        <v>54.989275730999999</v>
      </c>
      <c r="DJ37" s="13">
        <v>0.37231492329999999</v>
      </c>
      <c r="DK37" s="60">
        <v>28.522561887999998</v>
      </c>
      <c r="DL37" s="13">
        <v>0.19953923160000001</v>
      </c>
      <c r="DM37" s="60">
        <v>14.713243902</v>
      </c>
      <c r="DN37" s="13">
        <v>0.1072291163</v>
      </c>
      <c r="DO37" s="60">
        <v>7.6925408681</v>
      </c>
      <c r="DP37" s="13">
        <v>5.9159916999999999E-2</v>
      </c>
      <c r="DQ37" s="60">
        <v>4.1467888580999999</v>
      </c>
      <c r="DR37" s="13">
        <v>3.4284050900000002E-2</v>
      </c>
      <c r="DS37" s="60">
        <v>2.3296875502000001</v>
      </c>
      <c r="DT37" s="13">
        <v>2.11864464E-2</v>
      </c>
      <c r="DU37" s="60">
        <v>1.3667625812999999</v>
      </c>
      <c r="DV37" s="13">
        <v>1.3982681800000001E-2</v>
      </c>
      <c r="DW37" s="60">
        <v>0.83256929670000002</v>
      </c>
      <c r="DX37" s="13">
        <v>9.8155523000000005E-3</v>
      </c>
      <c r="DY37" s="60">
        <v>0.53294444259999996</v>
      </c>
      <c r="DZ37" s="15">
        <v>7.3392715000000002E-3</v>
      </c>
    </row>
    <row r="38" spans="1:130">
      <c r="A38" s="8">
        <v>3300</v>
      </c>
      <c r="B38" s="63">
        <v>2211</v>
      </c>
      <c r="C38" s="64">
        <v>1410.0975897000001</v>
      </c>
      <c r="D38" s="70">
        <v>3249.8300291</v>
      </c>
      <c r="E38" s="70">
        <v>60.863966808000001</v>
      </c>
      <c r="F38" s="71">
        <v>6.5016897000000004E-2</v>
      </c>
      <c r="G38" s="64">
        <v>2.5733272003000001</v>
      </c>
      <c r="H38" s="71">
        <v>1.7681738999999999E-3</v>
      </c>
      <c r="I38" s="70">
        <v>195.27527130999999</v>
      </c>
      <c r="J38" s="71">
        <v>1.2267477707000001</v>
      </c>
      <c r="K38" s="70">
        <v>82.920321802999993</v>
      </c>
      <c r="L38" s="71">
        <v>0.49523975809999998</v>
      </c>
      <c r="M38" s="70">
        <v>24.442935992999999</v>
      </c>
      <c r="N38" s="71">
        <v>0.19382241140000001</v>
      </c>
      <c r="O38" s="37" t="s">
        <v>83</v>
      </c>
      <c r="P38" s="13">
        <v>0</v>
      </c>
      <c r="Q38" s="70">
        <v>21.309356855000001</v>
      </c>
      <c r="R38" s="71">
        <v>3.7214020299999997E-2</v>
      </c>
      <c r="S38" s="37" t="s">
        <v>83</v>
      </c>
      <c r="T38" s="13">
        <v>0</v>
      </c>
      <c r="U38" s="37" t="s">
        <v>83</v>
      </c>
      <c r="V38" s="13">
        <v>0</v>
      </c>
      <c r="W38" s="70">
        <v>0.27597041300000003</v>
      </c>
      <c r="X38" s="71">
        <v>3.0665166999999998E-3</v>
      </c>
      <c r="Y38" s="70">
        <v>25.567648849000001</v>
      </c>
      <c r="Z38" s="71">
        <v>0.55005245319999996</v>
      </c>
      <c r="AA38" s="37" t="s">
        <v>83</v>
      </c>
      <c r="AB38" s="13">
        <v>0</v>
      </c>
      <c r="AC38" s="70">
        <v>0</v>
      </c>
      <c r="AD38" s="71">
        <v>0</v>
      </c>
      <c r="AE38" s="37" t="s">
        <v>83</v>
      </c>
      <c r="AF38" s="13">
        <v>0</v>
      </c>
      <c r="AG38" s="37" t="s">
        <v>83</v>
      </c>
      <c r="AH38" s="13">
        <v>0</v>
      </c>
      <c r="AI38" s="70">
        <f t="shared" si="0"/>
        <v>0</v>
      </c>
      <c r="AJ38" s="71">
        <f t="shared" si="0"/>
        <v>0</v>
      </c>
      <c r="AK38" s="70">
        <v>115.77634045000001</v>
      </c>
      <c r="AL38" s="71">
        <v>1.6369970676000001</v>
      </c>
      <c r="AM38" s="37" t="s">
        <v>83</v>
      </c>
      <c r="AN38" s="13">
        <v>0</v>
      </c>
      <c r="AO38" s="37" t="s">
        <v>83</v>
      </c>
      <c r="AP38" s="13">
        <v>0</v>
      </c>
      <c r="AQ38" s="37" t="s">
        <v>83</v>
      </c>
      <c r="AR38" s="13">
        <v>0</v>
      </c>
      <c r="AS38" s="70">
        <v>76.596664535000002</v>
      </c>
      <c r="AT38" s="71">
        <v>2.6265009588999999</v>
      </c>
      <c r="AU38" s="70">
        <v>58.293517305000002</v>
      </c>
      <c r="AV38" s="71">
        <v>0.44004031630000001</v>
      </c>
      <c r="AW38" s="70">
        <v>27.447930459999998</v>
      </c>
      <c r="AX38" s="71">
        <v>0.26492377210000001</v>
      </c>
      <c r="AY38" s="70">
        <v>10.987431556000001</v>
      </c>
      <c r="AZ38" s="71">
        <v>9.4709597300000004E-2</v>
      </c>
      <c r="BA38" s="60">
        <f t="shared" si="1"/>
        <v>19.858155289000003</v>
      </c>
      <c r="BB38" s="13">
        <f t="shared" si="1"/>
        <v>8.0406946899999998E-2</v>
      </c>
      <c r="BC38" s="70">
        <v>0</v>
      </c>
      <c r="BD38" s="13">
        <v>0</v>
      </c>
      <c r="BE38" s="70">
        <v>143.60039032</v>
      </c>
      <c r="BF38" s="71">
        <v>1.5719964502999999</v>
      </c>
      <c r="BG38" s="71">
        <v>5.1334084999999996E-3</v>
      </c>
      <c r="BH38" s="13">
        <v>0</v>
      </c>
      <c r="BI38" s="70">
        <v>0.35032886479999997</v>
      </c>
      <c r="BJ38" s="71">
        <v>4.7186058999999997E-3</v>
      </c>
      <c r="BK38" s="70">
        <v>24.092607129000001</v>
      </c>
      <c r="BL38" s="71">
        <v>0.1891038055</v>
      </c>
      <c r="BM38" s="7"/>
      <c r="BN38" s="13"/>
      <c r="BO38" s="7"/>
      <c r="BP38" s="13"/>
      <c r="BQ38" s="70">
        <v>7.8946908595999998</v>
      </c>
      <c r="BR38" s="71">
        <v>8.7507907999999999E-3</v>
      </c>
      <c r="BS38" s="70">
        <v>13.414665995</v>
      </c>
      <c r="BT38" s="71">
        <v>2.8463229400000001E-2</v>
      </c>
      <c r="BU38" s="7"/>
      <c r="BV38" s="13"/>
      <c r="BW38" s="7"/>
      <c r="BX38" s="13"/>
      <c r="BY38" s="7"/>
      <c r="BZ38" s="13"/>
      <c r="CA38" s="7"/>
      <c r="CB38" s="13"/>
      <c r="CC38" s="70">
        <v>5.4773245700000001E-2</v>
      </c>
      <c r="CD38" s="71">
        <v>7.3830949999999999E-4</v>
      </c>
      <c r="CE38" s="70">
        <v>0.2211971673</v>
      </c>
      <c r="CF38" s="71">
        <v>2.3282072000000002E-3</v>
      </c>
      <c r="CG38" s="70">
        <v>1.6002498288</v>
      </c>
      <c r="CH38" s="71">
        <v>1.7878980799999999E-2</v>
      </c>
      <c r="CI38" s="70">
        <v>23.967399019999998</v>
      </c>
      <c r="CJ38" s="71">
        <v>0.53217347240000001</v>
      </c>
      <c r="CK38" s="6"/>
      <c r="CL38" s="13"/>
      <c r="CM38" s="7"/>
      <c r="CN38" s="15"/>
      <c r="CO38" s="70">
        <v>18.250251514999999</v>
      </c>
      <c r="CP38" s="71">
        <v>0.27805089020000001</v>
      </c>
      <c r="CQ38" s="70">
        <v>58.346413020999996</v>
      </c>
      <c r="CR38" s="71">
        <v>2.3484500687000001</v>
      </c>
      <c r="CS38" s="70">
        <v>18.331901557999998</v>
      </c>
      <c r="CT38" s="71">
        <v>0.48557307109999998</v>
      </c>
      <c r="CU38" s="70">
        <v>125.26848876</v>
      </c>
      <c r="CV38" s="66">
        <v>1.0864233792</v>
      </c>
      <c r="CW38" s="121">
        <v>1.4058104999999999E-3</v>
      </c>
      <c r="CX38" s="122">
        <v>2.3902122000000001E-3</v>
      </c>
      <c r="CY38" s="122">
        <v>2.5954634999999998E-3</v>
      </c>
      <c r="CZ38" s="122">
        <v>2.6327184000000002E-3</v>
      </c>
      <c r="DA38" s="122">
        <v>2.6490852999999999E-3</v>
      </c>
      <c r="DB38" s="122">
        <v>2.6554027000000001E-3</v>
      </c>
      <c r="DC38" s="122">
        <v>2.6617200999999998E-3</v>
      </c>
      <c r="DD38" s="122">
        <v>2.6680376E-3</v>
      </c>
      <c r="DE38" s="122">
        <v>2.6743549999999998E-3</v>
      </c>
      <c r="DF38" s="123">
        <v>2.6806724E-3</v>
      </c>
      <c r="DG38" s="80">
        <v>105.52492676</v>
      </c>
      <c r="DH38" s="13">
        <v>0.69119620520000002</v>
      </c>
      <c r="DI38" s="60">
        <v>55.797237076000002</v>
      </c>
      <c r="DJ38" s="13">
        <v>0.37722338350000001</v>
      </c>
      <c r="DK38" s="60">
        <v>29.084200584000001</v>
      </c>
      <c r="DL38" s="13">
        <v>0.20303433630000001</v>
      </c>
      <c r="DM38" s="60">
        <v>15.091986134000001</v>
      </c>
      <c r="DN38" s="13">
        <v>0.1096478617</v>
      </c>
      <c r="DO38" s="60">
        <v>7.9463720121000003</v>
      </c>
      <c r="DP38" s="13">
        <v>6.0824684400000002E-2</v>
      </c>
      <c r="DQ38" s="60">
        <v>4.3091227064000002</v>
      </c>
      <c r="DR38" s="13">
        <v>3.5390074600000002E-2</v>
      </c>
      <c r="DS38" s="60">
        <v>2.4319114370000001</v>
      </c>
      <c r="DT38" s="13">
        <v>2.1911471599999999E-2</v>
      </c>
      <c r="DU38" s="60">
        <v>1.4274666282999999</v>
      </c>
      <c r="DV38" s="13">
        <v>1.44383563E-2</v>
      </c>
      <c r="DW38" s="60">
        <v>0.87246358570000004</v>
      </c>
      <c r="DX38" s="13">
        <v>1.01292607E-2</v>
      </c>
      <c r="DY38" s="60">
        <v>0.55838520130000002</v>
      </c>
      <c r="DZ38" s="15">
        <v>7.5490085E-3</v>
      </c>
    </row>
    <row r="39" spans="1:130">
      <c r="A39" s="8">
        <v>3400</v>
      </c>
      <c r="B39" s="63">
        <v>2143</v>
      </c>
      <c r="C39" s="64">
        <v>1434.5990479</v>
      </c>
      <c r="D39" s="70">
        <v>3349.1772271</v>
      </c>
      <c r="E39" s="70">
        <v>63.096082062000001</v>
      </c>
      <c r="F39" s="71">
        <v>6.6372122300000003E-2</v>
      </c>
      <c r="G39" s="64">
        <v>2.7275680089000001</v>
      </c>
      <c r="H39" s="71">
        <v>1.8377216E-3</v>
      </c>
      <c r="I39" s="70">
        <v>196.56902583999999</v>
      </c>
      <c r="J39" s="71">
        <v>1.2345191549000001</v>
      </c>
      <c r="K39" s="70">
        <v>84.148347835999999</v>
      </c>
      <c r="L39" s="71">
        <v>0.50237483790000004</v>
      </c>
      <c r="M39" s="70">
        <v>24.965203807000002</v>
      </c>
      <c r="N39" s="71">
        <v>0.1971493493</v>
      </c>
      <c r="O39" s="37" t="s">
        <v>83</v>
      </c>
      <c r="P39" s="13">
        <v>0</v>
      </c>
      <c r="Q39" s="70">
        <v>22.695390732</v>
      </c>
      <c r="R39" s="71">
        <v>3.90328619E-2</v>
      </c>
      <c r="S39" s="37" t="s">
        <v>83</v>
      </c>
      <c r="T39" s="13">
        <v>0</v>
      </c>
      <c r="U39" s="37" t="s">
        <v>83</v>
      </c>
      <c r="V39" s="13">
        <v>0</v>
      </c>
      <c r="W39" s="70">
        <v>0.2908565776</v>
      </c>
      <c r="X39" s="71">
        <v>3.1634223E-3</v>
      </c>
      <c r="Y39" s="70">
        <v>26.382356492</v>
      </c>
      <c r="Z39" s="71">
        <v>0.56558213710000005</v>
      </c>
      <c r="AA39" s="37" t="s">
        <v>83</v>
      </c>
      <c r="AB39" s="13">
        <v>0</v>
      </c>
      <c r="AC39" s="70">
        <v>0</v>
      </c>
      <c r="AD39" s="71">
        <v>0</v>
      </c>
      <c r="AE39" s="37" t="s">
        <v>83</v>
      </c>
      <c r="AF39" s="13">
        <v>0</v>
      </c>
      <c r="AG39" s="37" t="s">
        <v>83</v>
      </c>
      <c r="AH39" s="13">
        <v>0</v>
      </c>
      <c r="AI39" s="70">
        <f t="shared" si="0"/>
        <v>0</v>
      </c>
      <c r="AJ39" s="71">
        <f t="shared" si="0"/>
        <v>0</v>
      </c>
      <c r="AK39" s="70">
        <v>117.84657769</v>
      </c>
      <c r="AL39" s="71">
        <v>1.6498675759999999</v>
      </c>
      <c r="AM39" s="37" t="s">
        <v>83</v>
      </c>
      <c r="AN39" s="13">
        <v>0</v>
      </c>
      <c r="AO39" s="37" t="s">
        <v>83</v>
      </c>
      <c r="AP39" s="13">
        <v>0</v>
      </c>
      <c r="AQ39" s="37" t="s">
        <v>83</v>
      </c>
      <c r="AR39" s="13">
        <v>0</v>
      </c>
      <c r="AS39" s="70">
        <v>77.865883955000001</v>
      </c>
      <c r="AT39" s="71">
        <v>2.6540479672999999</v>
      </c>
      <c r="AU39" s="70">
        <v>59.767180498999998</v>
      </c>
      <c r="AV39" s="71">
        <v>0.44768768619999999</v>
      </c>
      <c r="AW39" s="70">
        <v>28.187013316000002</v>
      </c>
      <c r="AX39" s="71">
        <v>0.26984715069999998</v>
      </c>
      <c r="AY39" s="70">
        <v>11.165147491000001</v>
      </c>
      <c r="AZ39" s="71">
        <v>9.5847815599999997E-2</v>
      </c>
      <c r="BA39" s="60">
        <f t="shared" si="1"/>
        <v>20.415019691999994</v>
      </c>
      <c r="BB39" s="13">
        <f t="shared" si="1"/>
        <v>8.1992719900000011E-2</v>
      </c>
      <c r="BC39" s="70">
        <v>0</v>
      </c>
      <c r="BD39" s="13">
        <v>0</v>
      </c>
      <c r="BE39" s="70">
        <v>147.30944941000001</v>
      </c>
      <c r="BF39" s="71">
        <v>1.5964587287000001</v>
      </c>
      <c r="BG39" s="71">
        <v>5.2644683999999997E-3</v>
      </c>
      <c r="BH39" s="13">
        <v>0</v>
      </c>
      <c r="BI39" s="70">
        <v>0.357272753</v>
      </c>
      <c r="BJ39" s="71">
        <v>4.8458555000000002E-3</v>
      </c>
      <c r="BK39" s="70">
        <v>24.607931054000002</v>
      </c>
      <c r="BL39" s="71">
        <v>0.1923034938</v>
      </c>
      <c r="BM39" s="7"/>
      <c r="BN39" s="13"/>
      <c r="BO39" s="7"/>
      <c r="BP39" s="13"/>
      <c r="BQ39" s="70">
        <v>8.5630285652999998</v>
      </c>
      <c r="BR39" s="71">
        <v>9.2693622000000007E-3</v>
      </c>
      <c r="BS39" s="70">
        <v>14.132362166</v>
      </c>
      <c r="BT39" s="71">
        <v>2.9763499700000001E-2</v>
      </c>
      <c r="BU39" s="7"/>
      <c r="BV39" s="13"/>
      <c r="BW39" s="7"/>
      <c r="BX39" s="13"/>
      <c r="BY39" s="7"/>
      <c r="BZ39" s="13"/>
      <c r="CA39" s="7"/>
      <c r="CB39" s="13"/>
      <c r="CC39" s="70">
        <v>5.4385242700000003E-2</v>
      </c>
      <c r="CD39" s="71">
        <v>7.3315390000000004E-4</v>
      </c>
      <c r="CE39" s="70">
        <v>0.2364713349</v>
      </c>
      <c r="CF39" s="71">
        <v>2.4302684999999999E-3</v>
      </c>
      <c r="CG39" s="70">
        <v>1.6693454968999999</v>
      </c>
      <c r="CH39" s="71">
        <v>1.8848747499999999E-2</v>
      </c>
      <c r="CI39" s="70">
        <v>24.713010995000001</v>
      </c>
      <c r="CJ39" s="71">
        <v>0.54673338950000006</v>
      </c>
      <c r="CK39" s="6"/>
      <c r="CL39" s="13"/>
      <c r="CM39" s="7"/>
      <c r="CN39" s="15"/>
      <c r="CO39" s="70">
        <v>18.663271922</v>
      </c>
      <c r="CP39" s="71">
        <v>0.28297924410000003</v>
      </c>
      <c r="CQ39" s="70">
        <v>59.202612033999998</v>
      </c>
      <c r="CR39" s="71">
        <v>2.3710687232000001</v>
      </c>
      <c r="CS39" s="70">
        <v>19.2642594</v>
      </c>
      <c r="CT39" s="71">
        <v>0.49551914460000002</v>
      </c>
      <c r="CU39" s="70">
        <v>128.04519001</v>
      </c>
      <c r="CV39" s="66">
        <v>1.1009395841</v>
      </c>
      <c r="CW39" s="121">
        <v>1.4770445E-3</v>
      </c>
      <c r="CX39" s="122">
        <v>2.5134472999999999E-3</v>
      </c>
      <c r="CY39" s="122">
        <v>2.7371448999999998E-3</v>
      </c>
      <c r="CZ39" s="122">
        <v>2.7741908E-3</v>
      </c>
      <c r="DA39" s="122">
        <v>2.7904859E-3</v>
      </c>
      <c r="DB39" s="122">
        <v>2.7967728000000002E-3</v>
      </c>
      <c r="DC39" s="122">
        <v>2.8030596999999999E-3</v>
      </c>
      <c r="DD39" s="122">
        <v>2.8093467000000001E-3</v>
      </c>
      <c r="DE39" s="122">
        <v>2.8156335999999999E-3</v>
      </c>
      <c r="DF39" s="123">
        <v>2.8219205000000001E-3</v>
      </c>
      <c r="DG39" s="80">
        <v>106.59577590000001</v>
      </c>
      <c r="DH39" s="13">
        <v>0.69772107360000002</v>
      </c>
      <c r="DI39" s="60">
        <v>56.599288880000003</v>
      </c>
      <c r="DJ39" s="13">
        <v>0.38221242649999998</v>
      </c>
      <c r="DK39" s="60">
        <v>29.635836036000001</v>
      </c>
      <c r="DL39" s="13">
        <v>0.2065575419</v>
      </c>
      <c r="DM39" s="60">
        <v>15.455966195</v>
      </c>
      <c r="DN39" s="13">
        <v>0.1120565134</v>
      </c>
      <c r="DO39" s="60">
        <v>8.1786588727999998</v>
      </c>
      <c r="DP39" s="13">
        <v>6.2437698399999998E-2</v>
      </c>
      <c r="DQ39" s="60">
        <v>4.4540625867000001</v>
      </c>
      <c r="DR39" s="13">
        <v>3.6465595699999999E-2</v>
      </c>
      <c r="DS39" s="60">
        <v>2.5271849749999999</v>
      </c>
      <c r="DT39" s="13">
        <v>2.2673929799999999E-2</v>
      </c>
      <c r="DU39" s="60">
        <v>1.4927478148</v>
      </c>
      <c r="DV39" s="13">
        <v>1.5005284900000001E-2</v>
      </c>
      <c r="DW39" s="60">
        <v>0.91556092020000002</v>
      </c>
      <c r="DX39" s="13">
        <v>1.0543857300000001E-2</v>
      </c>
      <c r="DY39" s="60">
        <v>0.58765738499999998</v>
      </c>
      <c r="DZ39" s="15">
        <v>7.8620931999999998E-3</v>
      </c>
    </row>
    <row r="40" spans="1:130">
      <c r="A40" s="8">
        <v>3500</v>
      </c>
      <c r="B40" s="63">
        <v>1937</v>
      </c>
      <c r="C40" s="64">
        <v>1458.4061452999999</v>
      </c>
      <c r="D40" s="70">
        <v>3449.0635994999998</v>
      </c>
      <c r="E40" s="70">
        <v>65.024879893999994</v>
      </c>
      <c r="F40" s="71">
        <v>6.7526596899999999E-2</v>
      </c>
      <c r="G40" s="64">
        <v>2.9136934893999999</v>
      </c>
      <c r="H40" s="71">
        <v>1.9215138E-3</v>
      </c>
      <c r="I40" s="70">
        <v>197.81961217</v>
      </c>
      <c r="J40" s="71">
        <v>1.2419968251</v>
      </c>
      <c r="K40" s="70">
        <v>85.288764759000003</v>
      </c>
      <c r="L40" s="71">
        <v>0.50927112919999995</v>
      </c>
      <c r="M40" s="70">
        <v>25.541480711999998</v>
      </c>
      <c r="N40" s="71">
        <v>0.2012620416</v>
      </c>
      <c r="O40" s="37" t="s">
        <v>83</v>
      </c>
      <c r="P40" s="13">
        <v>0</v>
      </c>
      <c r="Q40" s="70">
        <v>23.871878278000001</v>
      </c>
      <c r="R40" s="71">
        <v>4.0663844099999999E-2</v>
      </c>
      <c r="S40" s="37" t="s">
        <v>83</v>
      </c>
      <c r="T40" s="13">
        <v>0</v>
      </c>
      <c r="U40" s="37" t="s">
        <v>83</v>
      </c>
      <c r="V40" s="13">
        <v>0</v>
      </c>
      <c r="W40" s="70">
        <v>0.30631190229999999</v>
      </c>
      <c r="X40" s="71">
        <v>3.3208832999999998E-3</v>
      </c>
      <c r="Y40" s="70">
        <v>27.359554269</v>
      </c>
      <c r="Z40" s="71">
        <v>0.58498127710000003</v>
      </c>
      <c r="AA40" s="37" t="s">
        <v>83</v>
      </c>
      <c r="AB40" s="13">
        <v>0</v>
      </c>
      <c r="AC40" s="70">
        <v>0</v>
      </c>
      <c r="AD40" s="71">
        <v>0</v>
      </c>
      <c r="AE40" s="37" t="s">
        <v>83</v>
      </c>
      <c r="AF40" s="13">
        <v>0</v>
      </c>
      <c r="AG40" s="37" t="s">
        <v>83</v>
      </c>
      <c r="AH40" s="13">
        <v>0</v>
      </c>
      <c r="AI40" s="70">
        <f t="shared" si="0"/>
        <v>0</v>
      </c>
      <c r="AJ40" s="71">
        <f t="shared" si="0"/>
        <v>0</v>
      </c>
      <c r="AK40" s="70">
        <v>119.7456652</v>
      </c>
      <c r="AL40" s="71">
        <v>1.6623661766</v>
      </c>
      <c r="AM40" s="37" t="s">
        <v>83</v>
      </c>
      <c r="AN40" s="13">
        <v>0</v>
      </c>
      <c r="AO40" s="37" t="s">
        <v>83</v>
      </c>
      <c r="AP40" s="13">
        <v>0</v>
      </c>
      <c r="AQ40" s="37" t="s">
        <v>83</v>
      </c>
      <c r="AR40" s="13">
        <v>0</v>
      </c>
      <c r="AS40" s="70">
        <v>78.991777826000003</v>
      </c>
      <c r="AT40" s="71">
        <v>2.6791342842999999</v>
      </c>
      <c r="AU40" s="70">
        <v>61.215293930999998</v>
      </c>
      <c r="AV40" s="71">
        <v>0.45496110439999998</v>
      </c>
      <c r="AW40" s="70">
        <v>28.927959587</v>
      </c>
      <c r="AX40" s="71">
        <v>0.27456876520000001</v>
      </c>
      <c r="AY40" s="70">
        <v>11.332943892999999</v>
      </c>
      <c r="AZ40" s="71">
        <v>9.6994376100000002E-2</v>
      </c>
      <c r="BA40" s="60">
        <f t="shared" si="1"/>
        <v>20.954390451000002</v>
      </c>
      <c r="BB40" s="13">
        <f t="shared" si="1"/>
        <v>8.3397963099999972E-2</v>
      </c>
      <c r="BC40" s="70">
        <v>0</v>
      </c>
      <c r="BD40" s="13">
        <v>0</v>
      </c>
      <c r="BE40" s="70">
        <v>150.59793791000001</v>
      </c>
      <c r="BF40" s="71">
        <v>1.6185873428999999</v>
      </c>
      <c r="BG40" s="71">
        <v>5.4296409999999998E-3</v>
      </c>
      <c r="BH40" s="13">
        <v>0</v>
      </c>
      <c r="BI40" s="70">
        <v>0.38314602269999998</v>
      </c>
      <c r="BJ40" s="71">
        <v>5.0692645999999997E-3</v>
      </c>
      <c r="BK40" s="70">
        <v>25.158334689</v>
      </c>
      <c r="BL40" s="71">
        <v>0.19619277700000001</v>
      </c>
      <c r="BM40" s="7"/>
      <c r="BN40" s="13"/>
      <c r="BO40" s="7"/>
      <c r="BP40" s="13"/>
      <c r="BQ40" s="70">
        <v>9.1186258076000009</v>
      </c>
      <c r="BR40" s="71">
        <v>9.7096434000000006E-3</v>
      </c>
      <c r="BS40" s="70">
        <v>14.75325247</v>
      </c>
      <c r="BT40" s="71">
        <v>3.09542007E-2</v>
      </c>
      <c r="BU40" s="7"/>
      <c r="BV40" s="13"/>
      <c r="BW40" s="7"/>
      <c r="BX40" s="13"/>
      <c r="BY40" s="7"/>
      <c r="BZ40" s="13"/>
      <c r="CA40" s="7"/>
      <c r="CB40" s="13"/>
      <c r="CC40" s="70">
        <v>5.7618012199999999E-2</v>
      </c>
      <c r="CD40" s="71">
        <v>7.4435620000000001E-4</v>
      </c>
      <c r="CE40" s="70">
        <v>0.24869389019999999</v>
      </c>
      <c r="CF40" s="71">
        <v>2.5765270999999999E-3</v>
      </c>
      <c r="CG40" s="70">
        <v>1.7856702963</v>
      </c>
      <c r="CH40" s="71">
        <v>2.0240106000000001E-2</v>
      </c>
      <c r="CI40" s="70">
        <v>25.573883973000001</v>
      </c>
      <c r="CJ40" s="71">
        <v>0.56474117099999999</v>
      </c>
      <c r="CK40" s="6"/>
      <c r="CL40" s="13"/>
      <c r="CM40" s="7"/>
      <c r="CN40" s="15"/>
      <c r="CO40" s="70">
        <v>19.059704785000001</v>
      </c>
      <c r="CP40" s="71">
        <v>0.28735269610000003</v>
      </c>
      <c r="CQ40" s="70">
        <v>59.932073041000002</v>
      </c>
      <c r="CR40" s="71">
        <v>2.3917815882000002</v>
      </c>
      <c r="CS40" s="70">
        <v>20.098352181999999</v>
      </c>
      <c r="CT40" s="71">
        <v>0.50410119109999996</v>
      </c>
      <c r="CU40" s="70">
        <v>130.49958573000001</v>
      </c>
      <c r="CV40" s="66">
        <v>1.1144861518</v>
      </c>
      <c r="CW40" s="121">
        <v>1.5619183999999999E-3</v>
      </c>
      <c r="CX40" s="122">
        <v>2.6653285E-3</v>
      </c>
      <c r="CY40" s="122">
        <v>2.9053666000000001E-3</v>
      </c>
      <c r="CZ40" s="122">
        <v>2.9456630999999999E-3</v>
      </c>
      <c r="DA40" s="122">
        <v>2.9619045999999998E-3</v>
      </c>
      <c r="DB40" s="122">
        <v>2.9681717000000002E-3</v>
      </c>
      <c r="DC40" s="122">
        <v>2.9744388000000001E-3</v>
      </c>
      <c r="DD40" s="122">
        <v>2.9807058E-3</v>
      </c>
      <c r="DE40" s="122">
        <v>2.9869728999999999E-3</v>
      </c>
      <c r="DF40" s="123">
        <v>2.9932399999999999E-3</v>
      </c>
      <c r="DG40" s="80">
        <v>107.60996895</v>
      </c>
      <c r="DH40" s="13">
        <v>0.70395523910000002</v>
      </c>
      <c r="DI40" s="60">
        <v>57.356281154000001</v>
      </c>
      <c r="DJ40" s="13">
        <v>0.38697072339999999</v>
      </c>
      <c r="DK40" s="60">
        <v>30.161758237000001</v>
      </c>
      <c r="DL40" s="13">
        <v>0.209939918</v>
      </c>
      <c r="DM40" s="60">
        <v>15.812867722</v>
      </c>
      <c r="DN40" s="13">
        <v>0.11440666150000001</v>
      </c>
      <c r="DO40" s="60">
        <v>8.4187391756000007</v>
      </c>
      <c r="DP40" s="13">
        <v>6.4080224899999996E-2</v>
      </c>
      <c r="DQ40" s="60">
        <v>4.6169417482000004</v>
      </c>
      <c r="DR40" s="13">
        <v>3.76191632E-2</v>
      </c>
      <c r="DS40" s="60">
        <v>2.6414659324</v>
      </c>
      <c r="DT40" s="13">
        <v>2.3524744600000001E-2</v>
      </c>
      <c r="DU40" s="60">
        <v>1.5691422325</v>
      </c>
      <c r="DV40" s="13">
        <v>1.56207256E-2</v>
      </c>
      <c r="DW40" s="60">
        <v>0.96701062199999999</v>
      </c>
      <c r="DX40" s="13">
        <v>1.09976181E-2</v>
      </c>
      <c r="DY40" s="60">
        <v>0.62316426749999998</v>
      </c>
      <c r="DZ40" s="15">
        <v>8.2075542999999994E-3</v>
      </c>
    </row>
    <row r="41" spans="1:130">
      <c r="A41" s="8">
        <v>3600</v>
      </c>
      <c r="B41" s="63">
        <v>1892</v>
      </c>
      <c r="C41" s="64">
        <v>1482.1292263</v>
      </c>
      <c r="D41" s="70">
        <v>3548.9159691</v>
      </c>
      <c r="E41" s="70">
        <v>67.417004491</v>
      </c>
      <c r="F41" s="71">
        <v>6.8855134499999998E-2</v>
      </c>
      <c r="G41" s="64">
        <v>3.1062413580000001</v>
      </c>
      <c r="H41" s="71">
        <v>2.0032093999999999E-3</v>
      </c>
      <c r="I41" s="70">
        <v>199.12086697999999</v>
      </c>
      <c r="J41" s="71">
        <v>1.2498944242000001</v>
      </c>
      <c r="K41" s="70">
        <v>86.401520894000001</v>
      </c>
      <c r="L41" s="71">
        <v>0.51591210519999997</v>
      </c>
      <c r="M41" s="70">
        <v>26.110473633000002</v>
      </c>
      <c r="N41" s="71">
        <v>0.2054049621</v>
      </c>
      <c r="O41" s="37" t="s">
        <v>83</v>
      </c>
      <c r="P41" s="13">
        <v>0</v>
      </c>
      <c r="Q41" s="70">
        <v>24.998432793999999</v>
      </c>
      <c r="R41" s="71">
        <v>4.2157722000000002E-2</v>
      </c>
      <c r="S41" s="37" t="s">
        <v>83</v>
      </c>
      <c r="T41" s="13">
        <v>0</v>
      </c>
      <c r="U41" s="37" t="s">
        <v>83</v>
      </c>
      <c r="V41" s="13">
        <v>0</v>
      </c>
      <c r="W41" s="70">
        <v>0.32987651909999999</v>
      </c>
      <c r="X41" s="71">
        <v>3.5367202000000002E-3</v>
      </c>
      <c r="Y41" s="70">
        <v>28.185466887</v>
      </c>
      <c r="Z41" s="71">
        <v>0.6011373471</v>
      </c>
      <c r="AA41" s="37" t="s">
        <v>83</v>
      </c>
      <c r="AB41" s="13">
        <v>0</v>
      </c>
      <c r="AC41" s="70">
        <v>0</v>
      </c>
      <c r="AD41" s="71">
        <v>0</v>
      </c>
      <c r="AE41" s="37" t="s">
        <v>83</v>
      </c>
      <c r="AF41" s="13">
        <v>0</v>
      </c>
      <c r="AG41" s="37" t="s">
        <v>83</v>
      </c>
      <c r="AH41" s="13">
        <v>0</v>
      </c>
      <c r="AI41" s="70">
        <f t="shared" si="0"/>
        <v>0</v>
      </c>
      <c r="AJ41" s="71">
        <f t="shared" si="0"/>
        <v>0</v>
      </c>
      <c r="AK41" s="70">
        <v>121.54150178</v>
      </c>
      <c r="AL41" s="71">
        <v>1.6731020747000001</v>
      </c>
      <c r="AM41" s="37" t="s">
        <v>83</v>
      </c>
      <c r="AN41" s="13">
        <v>0</v>
      </c>
      <c r="AO41" s="37" t="s">
        <v>83</v>
      </c>
      <c r="AP41" s="13">
        <v>0</v>
      </c>
      <c r="AQ41" s="37" t="s">
        <v>83</v>
      </c>
      <c r="AR41" s="13">
        <v>0</v>
      </c>
      <c r="AS41" s="70">
        <v>80.161524348</v>
      </c>
      <c r="AT41" s="71">
        <v>2.7037783034</v>
      </c>
      <c r="AU41" s="70">
        <v>62.597867825000002</v>
      </c>
      <c r="AV41" s="71">
        <v>0.46188708150000002</v>
      </c>
      <c r="AW41" s="70">
        <v>29.528758031999999</v>
      </c>
      <c r="AX41" s="71">
        <v>0.27873359590000002</v>
      </c>
      <c r="AY41" s="70">
        <v>11.581945318000001</v>
      </c>
      <c r="AZ41" s="71">
        <v>9.82223344E-2</v>
      </c>
      <c r="BA41" s="60">
        <f t="shared" si="1"/>
        <v>21.487164475</v>
      </c>
      <c r="BB41" s="13">
        <f t="shared" si="1"/>
        <v>8.4931151199999999E-2</v>
      </c>
      <c r="BC41" s="70">
        <v>0</v>
      </c>
      <c r="BD41" s="13">
        <v>0</v>
      </c>
      <c r="BE41" s="70">
        <v>153.86186702000001</v>
      </c>
      <c r="BF41" s="71">
        <v>1.6417921824999999</v>
      </c>
      <c r="BG41" s="71">
        <v>5.5806414999999996E-3</v>
      </c>
      <c r="BH41" s="13">
        <v>0</v>
      </c>
      <c r="BI41" s="70">
        <v>0.41552198559999998</v>
      </c>
      <c r="BJ41" s="71">
        <v>5.2507567000000003E-3</v>
      </c>
      <c r="BK41" s="70">
        <v>25.694951648</v>
      </c>
      <c r="BL41" s="71">
        <v>0.20015420540000001</v>
      </c>
      <c r="BM41" s="7"/>
      <c r="BN41" s="13"/>
      <c r="BO41" s="7"/>
      <c r="BP41" s="13"/>
      <c r="BQ41" s="70">
        <v>9.6658160600999992</v>
      </c>
      <c r="BR41" s="71">
        <v>1.01152306E-2</v>
      </c>
      <c r="BS41" s="70">
        <v>15.332616734</v>
      </c>
      <c r="BT41" s="71">
        <v>3.2042491399999998E-2</v>
      </c>
      <c r="BU41" s="7"/>
      <c r="BV41" s="13"/>
      <c r="BW41" s="7"/>
      <c r="BX41" s="13"/>
      <c r="BY41" s="7"/>
      <c r="BZ41" s="13"/>
      <c r="CA41" s="7"/>
      <c r="CB41" s="13"/>
      <c r="CC41" s="70">
        <v>5.8059247100000003E-2</v>
      </c>
      <c r="CD41" s="71">
        <v>7.4507749999999998E-4</v>
      </c>
      <c r="CE41" s="70">
        <v>0.27181727189999999</v>
      </c>
      <c r="CF41" s="71">
        <v>2.7916426999999998E-3</v>
      </c>
      <c r="CG41" s="70">
        <v>1.8563835748999999</v>
      </c>
      <c r="CH41" s="71">
        <v>2.1022294899999999E-2</v>
      </c>
      <c r="CI41" s="70">
        <v>26.329083312000002</v>
      </c>
      <c r="CJ41" s="71">
        <v>0.58011505230000004</v>
      </c>
      <c r="CK41" s="6"/>
      <c r="CL41" s="13"/>
      <c r="CM41" s="7"/>
      <c r="CN41" s="15"/>
      <c r="CO41" s="70">
        <v>19.419462753000001</v>
      </c>
      <c r="CP41" s="71">
        <v>0.2920248976</v>
      </c>
      <c r="CQ41" s="70">
        <v>60.742061595000003</v>
      </c>
      <c r="CR41" s="71">
        <v>2.4117534057999999</v>
      </c>
      <c r="CS41" s="70">
        <v>21.051630924000001</v>
      </c>
      <c r="CT41" s="71">
        <v>0.5135991016</v>
      </c>
      <c r="CU41" s="70">
        <v>132.81023608999999</v>
      </c>
      <c r="CV41" s="66">
        <v>1.1281930809</v>
      </c>
      <c r="CW41" s="121">
        <v>1.6434077E-3</v>
      </c>
      <c r="CX41" s="122">
        <v>2.815789E-3</v>
      </c>
      <c r="CY41" s="122">
        <v>3.0658269000000001E-3</v>
      </c>
      <c r="CZ41" s="122">
        <v>3.1059227999999999E-3</v>
      </c>
      <c r="DA41" s="122">
        <v>3.1220999E-3</v>
      </c>
      <c r="DB41" s="122">
        <v>3.1283405E-3</v>
      </c>
      <c r="DC41" s="122">
        <v>3.134581E-3</v>
      </c>
      <c r="DD41" s="122">
        <v>3.1408215E-3</v>
      </c>
      <c r="DE41" s="122">
        <v>3.1470621E-3</v>
      </c>
      <c r="DF41" s="123">
        <v>3.1533026E-3</v>
      </c>
      <c r="DG41" s="80">
        <v>108.66911296000001</v>
      </c>
      <c r="DH41" s="13">
        <v>0.71057094519999997</v>
      </c>
      <c r="DI41" s="60">
        <v>58.144004021000001</v>
      </c>
      <c r="DJ41" s="13">
        <v>0.39209053859999998</v>
      </c>
      <c r="DK41" s="60">
        <v>30.712206888000001</v>
      </c>
      <c r="DL41" s="13">
        <v>0.213706017</v>
      </c>
      <c r="DM41" s="60">
        <v>16.188509889999999</v>
      </c>
      <c r="DN41" s="13">
        <v>0.1171208624</v>
      </c>
      <c r="DO41" s="60">
        <v>8.6755093096000007</v>
      </c>
      <c r="DP41" s="13">
        <v>6.6064852499999993E-2</v>
      </c>
      <c r="DQ41" s="60">
        <v>4.7911718089999997</v>
      </c>
      <c r="DR41" s="13">
        <v>3.9073507600000001E-2</v>
      </c>
      <c r="DS41" s="60">
        <v>2.7582417756000002</v>
      </c>
      <c r="DT41" s="13">
        <v>2.4612281900000001E-2</v>
      </c>
      <c r="DU41" s="60">
        <v>1.651148861</v>
      </c>
      <c r="DV41" s="13">
        <v>1.64707402E-2</v>
      </c>
      <c r="DW41" s="60">
        <v>1.0287530359999999</v>
      </c>
      <c r="DX41" s="13">
        <v>1.17055943E-2</v>
      </c>
      <c r="DY41" s="60">
        <v>0.67024080679999998</v>
      </c>
      <c r="DZ41" s="15">
        <v>8.8090622000000004E-3</v>
      </c>
    </row>
    <row r="42" spans="1:130">
      <c r="A42" s="8">
        <v>3700</v>
      </c>
      <c r="B42" s="63">
        <v>1862</v>
      </c>
      <c r="C42" s="64">
        <v>1505.2238009</v>
      </c>
      <c r="D42" s="70">
        <v>3649.8605102000001</v>
      </c>
      <c r="E42" s="70">
        <v>69.545870821999998</v>
      </c>
      <c r="F42" s="71">
        <v>7.0140972300000007E-2</v>
      </c>
      <c r="G42" s="64">
        <v>3.3931930763000002</v>
      </c>
      <c r="H42" s="71">
        <v>2.1302653999999998E-3</v>
      </c>
      <c r="I42" s="70">
        <v>200.2913174</v>
      </c>
      <c r="J42" s="71">
        <v>1.2568854695</v>
      </c>
      <c r="K42" s="70">
        <v>87.578062552999995</v>
      </c>
      <c r="L42" s="71">
        <v>0.52305471739999998</v>
      </c>
      <c r="M42" s="70">
        <v>26.500692207</v>
      </c>
      <c r="N42" s="71">
        <v>0.20817789440000001</v>
      </c>
      <c r="O42" s="37" t="s">
        <v>83</v>
      </c>
      <c r="P42" s="13">
        <v>0</v>
      </c>
      <c r="Q42" s="70">
        <v>26.462759772999998</v>
      </c>
      <c r="R42" s="71">
        <v>4.4146562899999998E-2</v>
      </c>
      <c r="S42" s="37" t="s">
        <v>83</v>
      </c>
      <c r="T42" s="13">
        <v>0</v>
      </c>
      <c r="U42" s="37" t="s">
        <v>83</v>
      </c>
      <c r="V42" s="13">
        <v>0</v>
      </c>
      <c r="W42" s="70">
        <v>0.34222987030000002</v>
      </c>
      <c r="X42" s="71">
        <v>3.6726632000000001E-3</v>
      </c>
      <c r="Y42" s="70">
        <v>28.981194063</v>
      </c>
      <c r="Z42" s="71">
        <v>0.61654916140000005</v>
      </c>
      <c r="AA42" s="37" t="s">
        <v>83</v>
      </c>
      <c r="AB42" s="13">
        <v>0</v>
      </c>
      <c r="AC42" s="70">
        <v>0</v>
      </c>
      <c r="AD42" s="71">
        <v>0</v>
      </c>
      <c r="AE42" s="37" t="s">
        <v>83</v>
      </c>
      <c r="AF42" s="13">
        <v>0</v>
      </c>
      <c r="AG42" s="37" t="s">
        <v>83</v>
      </c>
      <c r="AH42" s="13">
        <v>0</v>
      </c>
      <c r="AI42" s="70">
        <f t="shared" si="0"/>
        <v>0</v>
      </c>
      <c r="AJ42" s="71">
        <f t="shared" si="0"/>
        <v>0</v>
      </c>
      <c r="AK42" s="70">
        <v>123.24806943</v>
      </c>
      <c r="AL42" s="71">
        <v>1.6845723235000001</v>
      </c>
      <c r="AM42" s="37" t="s">
        <v>83</v>
      </c>
      <c r="AN42" s="13">
        <v>0</v>
      </c>
      <c r="AO42" s="37" t="s">
        <v>83</v>
      </c>
      <c r="AP42" s="13">
        <v>0</v>
      </c>
      <c r="AQ42" s="37" t="s">
        <v>83</v>
      </c>
      <c r="AR42" s="13">
        <v>0</v>
      </c>
      <c r="AS42" s="70">
        <v>81.394860817999998</v>
      </c>
      <c r="AT42" s="71">
        <v>2.7294029712999999</v>
      </c>
      <c r="AU42" s="70">
        <v>64.047195923000004</v>
      </c>
      <c r="AV42" s="71">
        <v>0.46920283930000001</v>
      </c>
      <c r="AW42" s="70">
        <v>30.193539951000002</v>
      </c>
      <c r="AX42" s="71">
        <v>0.28335651249999999</v>
      </c>
      <c r="AY42" s="70">
        <v>11.811867018999999</v>
      </c>
      <c r="AZ42" s="71">
        <v>9.9301089800000006E-2</v>
      </c>
      <c r="BA42" s="60">
        <f t="shared" si="1"/>
        <v>22.041788953000001</v>
      </c>
      <c r="BB42" s="13">
        <f t="shared" si="1"/>
        <v>8.6545236999999997E-2</v>
      </c>
      <c r="BC42" s="70">
        <v>0</v>
      </c>
      <c r="BD42" s="13">
        <v>0</v>
      </c>
      <c r="BE42" s="70">
        <v>157.40648718</v>
      </c>
      <c r="BF42" s="71">
        <v>1.6638757511</v>
      </c>
      <c r="BG42" s="71">
        <v>5.8389391000000001E-3</v>
      </c>
      <c r="BH42" s="13">
        <v>0</v>
      </c>
      <c r="BI42" s="70">
        <v>0.4241355765</v>
      </c>
      <c r="BJ42" s="71">
        <v>5.3414303E-3</v>
      </c>
      <c r="BK42" s="70">
        <v>26.076556629999999</v>
      </c>
      <c r="BL42" s="71">
        <v>0.2028364641</v>
      </c>
      <c r="BM42" s="7"/>
      <c r="BN42" s="13"/>
      <c r="BO42" s="7"/>
      <c r="BP42" s="13"/>
      <c r="BQ42" s="70">
        <v>10.442749305</v>
      </c>
      <c r="BR42" s="71">
        <v>1.07513174E-2</v>
      </c>
      <c r="BS42" s="70">
        <v>16.020010467999999</v>
      </c>
      <c r="BT42" s="71">
        <v>3.3395245499999997E-2</v>
      </c>
      <c r="BU42" s="7"/>
      <c r="BV42" s="13"/>
      <c r="BW42" s="7"/>
      <c r="BX42" s="13"/>
      <c r="BY42" s="7"/>
      <c r="BZ42" s="13"/>
      <c r="CA42" s="7"/>
      <c r="CB42" s="13"/>
      <c r="CC42" s="70">
        <v>6.0756411099999998E-2</v>
      </c>
      <c r="CD42" s="71">
        <v>7.6220590000000005E-4</v>
      </c>
      <c r="CE42" s="70">
        <v>0.28147345909999999</v>
      </c>
      <c r="CF42" s="71">
        <v>2.9104572E-3</v>
      </c>
      <c r="CG42" s="70">
        <v>1.9391309811999999</v>
      </c>
      <c r="CH42" s="71">
        <v>2.17749993E-2</v>
      </c>
      <c r="CI42" s="70">
        <v>27.042063081999999</v>
      </c>
      <c r="CJ42" s="71">
        <v>0.5947741621</v>
      </c>
      <c r="CK42" s="6"/>
      <c r="CL42" s="13"/>
      <c r="CM42" s="7"/>
      <c r="CN42" s="15"/>
      <c r="CO42" s="70">
        <v>19.769389234999998</v>
      </c>
      <c r="CP42" s="71">
        <v>0.29615793169999999</v>
      </c>
      <c r="CQ42" s="70">
        <v>61.625471582000003</v>
      </c>
      <c r="CR42" s="71">
        <v>2.4332450396</v>
      </c>
      <c r="CS42" s="70">
        <v>22.026060597000001</v>
      </c>
      <c r="CT42" s="71">
        <v>0.5228845661</v>
      </c>
      <c r="CU42" s="70">
        <v>135.38042658000001</v>
      </c>
      <c r="CV42" s="66">
        <v>1.1409911849000001</v>
      </c>
      <c r="CW42" s="121">
        <v>1.7718930999999999E-3</v>
      </c>
      <c r="CX42" s="122">
        <v>3.0453828E-3</v>
      </c>
      <c r="CY42" s="122">
        <v>3.3317608999999999E-3</v>
      </c>
      <c r="CZ42" s="122">
        <v>3.3731803E-3</v>
      </c>
      <c r="DA42" s="122">
        <v>3.3892948E-3</v>
      </c>
      <c r="DB42" s="122">
        <v>3.3955096999999999E-3</v>
      </c>
      <c r="DC42" s="122">
        <v>3.4017245999999998E-3</v>
      </c>
      <c r="DD42" s="122">
        <v>3.4079395999999998E-3</v>
      </c>
      <c r="DE42" s="122">
        <v>3.4141545000000001E-3</v>
      </c>
      <c r="DF42" s="123">
        <v>3.4203694000000001E-3</v>
      </c>
      <c r="DG42" s="80">
        <v>109.63261815</v>
      </c>
      <c r="DH42" s="13">
        <v>0.71639577700000001</v>
      </c>
      <c r="DI42" s="60">
        <v>58.845470173000002</v>
      </c>
      <c r="DJ42" s="13">
        <v>0.39648555730000001</v>
      </c>
      <c r="DK42" s="60">
        <v>31.192811808999998</v>
      </c>
      <c r="DL42" s="13">
        <v>0.21682816769999999</v>
      </c>
      <c r="DM42" s="60">
        <v>16.515833532999999</v>
      </c>
      <c r="DN42" s="13">
        <v>0.1193278087</v>
      </c>
      <c r="DO42" s="60">
        <v>8.8893285252999998</v>
      </c>
      <c r="DP42" s="13">
        <v>6.7566915399999997E-2</v>
      </c>
      <c r="DQ42" s="60">
        <v>4.9327656212999997</v>
      </c>
      <c r="DR42" s="13">
        <v>4.01266807E-2</v>
      </c>
      <c r="DS42" s="60">
        <v>2.8558185857999998</v>
      </c>
      <c r="DT42" s="13">
        <v>2.5377344900000001E-2</v>
      </c>
      <c r="DU42" s="60">
        <v>1.7207801641</v>
      </c>
      <c r="DV42" s="13">
        <v>1.7037032600000002E-2</v>
      </c>
      <c r="DW42" s="60">
        <v>1.0805765133</v>
      </c>
      <c r="DX42" s="13">
        <v>1.21355102E-2</v>
      </c>
      <c r="DY42" s="60">
        <v>0.70854161959999995</v>
      </c>
      <c r="DZ42" s="15">
        <v>9.1347266000000003E-3</v>
      </c>
    </row>
    <row r="43" spans="1:130">
      <c r="A43" s="8">
        <v>3800</v>
      </c>
      <c r="B43" s="63">
        <v>1780</v>
      </c>
      <c r="C43" s="64">
        <v>1528.0555804000001</v>
      </c>
      <c r="D43" s="70">
        <v>3750.0150561999999</v>
      </c>
      <c r="E43" s="70">
        <v>71.881533773000001</v>
      </c>
      <c r="F43" s="71">
        <v>7.1411514499999995E-2</v>
      </c>
      <c r="G43" s="64">
        <v>3.6363842974999998</v>
      </c>
      <c r="H43" s="71">
        <v>2.2255698E-3</v>
      </c>
      <c r="I43" s="70">
        <v>201.39745916999999</v>
      </c>
      <c r="J43" s="71">
        <v>1.2634326514000001</v>
      </c>
      <c r="K43" s="70">
        <v>88.745142571000002</v>
      </c>
      <c r="L43" s="71">
        <v>0.52963842750000001</v>
      </c>
      <c r="M43" s="70">
        <v>27.045204201000001</v>
      </c>
      <c r="N43" s="71">
        <v>0.21178613290000001</v>
      </c>
      <c r="O43" s="37" t="s">
        <v>83</v>
      </c>
      <c r="P43" s="13">
        <v>0</v>
      </c>
      <c r="Q43" s="70">
        <v>27.704392931000001</v>
      </c>
      <c r="R43" s="71">
        <v>4.5954860399999999E-2</v>
      </c>
      <c r="S43" s="37" t="s">
        <v>83</v>
      </c>
      <c r="T43" s="13">
        <v>0</v>
      </c>
      <c r="U43" s="37" t="s">
        <v>83</v>
      </c>
      <c r="V43" s="13">
        <v>0</v>
      </c>
      <c r="W43" s="70">
        <v>0.34474209589999999</v>
      </c>
      <c r="X43" s="71">
        <v>3.6849647E-3</v>
      </c>
      <c r="Y43" s="70">
        <v>29.772581727999999</v>
      </c>
      <c r="Z43" s="71">
        <v>0.63210892299999999</v>
      </c>
      <c r="AA43" s="37" t="s">
        <v>83</v>
      </c>
      <c r="AB43" s="13">
        <v>0</v>
      </c>
      <c r="AC43" s="70">
        <v>0</v>
      </c>
      <c r="AD43" s="71">
        <v>0</v>
      </c>
      <c r="AE43" s="37" t="s">
        <v>83</v>
      </c>
      <c r="AF43" s="13">
        <v>0</v>
      </c>
      <c r="AG43" s="37" t="s">
        <v>83</v>
      </c>
      <c r="AH43" s="13">
        <v>0</v>
      </c>
      <c r="AI43" s="70">
        <f t="shared" si="0"/>
        <v>0</v>
      </c>
      <c r="AJ43" s="71">
        <f t="shared" si="0"/>
        <v>0</v>
      </c>
      <c r="AK43" s="70">
        <v>124.93593244</v>
      </c>
      <c r="AL43" s="71">
        <v>1.6953227425999999</v>
      </c>
      <c r="AM43" s="37" t="s">
        <v>83</v>
      </c>
      <c r="AN43" s="13">
        <v>0</v>
      </c>
      <c r="AO43" s="37" t="s">
        <v>83</v>
      </c>
      <c r="AP43" s="13">
        <v>0</v>
      </c>
      <c r="AQ43" s="37" t="s">
        <v>83</v>
      </c>
      <c r="AR43" s="13">
        <v>0</v>
      </c>
      <c r="AS43" s="70">
        <v>82.524574334999997</v>
      </c>
      <c r="AT43" s="71">
        <v>2.7524081066999999</v>
      </c>
      <c r="AU43" s="70">
        <v>65.333262246000004</v>
      </c>
      <c r="AV43" s="71">
        <v>0.47604504390000002</v>
      </c>
      <c r="AW43" s="70">
        <v>30.812849992</v>
      </c>
      <c r="AX43" s="71">
        <v>0.28777658239999998</v>
      </c>
      <c r="AY43" s="70">
        <v>11.96876986</v>
      </c>
      <c r="AZ43" s="71">
        <v>0.100207509</v>
      </c>
      <c r="BA43" s="60">
        <f t="shared" si="1"/>
        <v>22.551642394000005</v>
      </c>
      <c r="BB43" s="13">
        <f t="shared" si="1"/>
        <v>8.8060952500000012E-2</v>
      </c>
      <c r="BC43" s="70">
        <v>0</v>
      </c>
      <c r="BD43" s="13">
        <v>0</v>
      </c>
      <c r="BE43" s="70">
        <v>161.13372737</v>
      </c>
      <c r="BF43" s="71">
        <v>1.6871126361</v>
      </c>
      <c r="BG43" s="71">
        <v>6.0579806000000003E-3</v>
      </c>
      <c r="BH43" s="13">
        <v>0</v>
      </c>
      <c r="BI43" s="70">
        <v>0.42808697509999999</v>
      </c>
      <c r="BJ43" s="71">
        <v>5.3633196000000003E-3</v>
      </c>
      <c r="BK43" s="70">
        <v>26.617117225000001</v>
      </c>
      <c r="BL43" s="71">
        <v>0.20642281330000001</v>
      </c>
      <c r="BM43" s="7"/>
      <c r="BN43" s="13"/>
      <c r="BO43" s="7"/>
      <c r="BP43" s="13"/>
      <c r="BQ43" s="70">
        <v>11.100496065</v>
      </c>
      <c r="BR43" s="71">
        <v>1.13073915E-2</v>
      </c>
      <c r="BS43" s="70">
        <v>16.603896865999999</v>
      </c>
      <c r="BT43" s="71">
        <v>3.4647468899999999E-2</v>
      </c>
      <c r="BU43" s="7"/>
      <c r="BV43" s="13"/>
      <c r="BW43" s="7"/>
      <c r="BX43" s="13"/>
      <c r="BY43" s="7"/>
      <c r="BZ43" s="13"/>
      <c r="CA43" s="7"/>
      <c r="CB43" s="13"/>
      <c r="CC43" s="70">
        <v>6.04401512E-2</v>
      </c>
      <c r="CD43" s="71">
        <v>7.5832370000000001E-4</v>
      </c>
      <c r="CE43" s="70">
        <v>0.28430194469999998</v>
      </c>
      <c r="CF43" s="71">
        <v>2.9266409999999998E-3</v>
      </c>
      <c r="CG43" s="70">
        <v>2.0211316979</v>
      </c>
      <c r="CH43" s="71">
        <v>2.2596028099999999E-2</v>
      </c>
      <c r="CI43" s="70">
        <v>27.751450031000001</v>
      </c>
      <c r="CJ43" s="71">
        <v>0.60951289500000005</v>
      </c>
      <c r="CK43" s="6"/>
      <c r="CL43" s="13"/>
      <c r="CM43" s="7"/>
      <c r="CN43" s="15"/>
      <c r="CO43" s="70">
        <v>20.099688737000001</v>
      </c>
      <c r="CP43" s="71">
        <v>0.3000728781</v>
      </c>
      <c r="CQ43" s="70">
        <v>62.424885599</v>
      </c>
      <c r="CR43" s="71">
        <v>2.4523352286</v>
      </c>
      <c r="CS43" s="70">
        <v>23.059898683</v>
      </c>
      <c r="CT43" s="71">
        <v>0.53234783569999999</v>
      </c>
      <c r="CU43" s="70">
        <v>138.07382869</v>
      </c>
      <c r="CV43" s="66">
        <v>1.1547648005</v>
      </c>
      <c r="CW43" s="121">
        <v>1.8686073000000001E-3</v>
      </c>
      <c r="CX43" s="122">
        <v>3.2228039000000001E-3</v>
      </c>
      <c r="CY43" s="122">
        <v>3.5400150000000001E-3</v>
      </c>
      <c r="CZ43" s="122">
        <v>3.5890626999999999E-3</v>
      </c>
      <c r="DA43" s="122">
        <v>3.6081533999999999E-3</v>
      </c>
      <c r="DB43" s="122">
        <v>3.6173808000000002E-3</v>
      </c>
      <c r="DC43" s="122">
        <v>3.6266083E-3</v>
      </c>
      <c r="DD43" s="122">
        <v>3.6358357999999999E-3</v>
      </c>
      <c r="DE43" s="122">
        <v>3.6420254999999999E-3</v>
      </c>
      <c r="DF43" s="123">
        <v>3.6482152999999999E-3</v>
      </c>
      <c r="DG43" s="80">
        <v>110.53274213</v>
      </c>
      <c r="DH43" s="13">
        <v>0.72182653809999997</v>
      </c>
      <c r="DI43" s="60">
        <v>59.521696857999999</v>
      </c>
      <c r="DJ43" s="13">
        <v>0.40065841079999998</v>
      </c>
      <c r="DK43" s="60">
        <v>31.667519496000001</v>
      </c>
      <c r="DL43" s="13">
        <v>0.21980086139999999</v>
      </c>
      <c r="DM43" s="60">
        <v>16.847189072999999</v>
      </c>
      <c r="DN43" s="13">
        <v>0.12144264389999999</v>
      </c>
      <c r="DO43" s="60">
        <v>9.1139798602000006</v>
      </c>
      <c r="DP43" s="13">
        <v>6.9036249699999996E-2</v>
      </c>
      <c r="DQ43" s="60">
        <v>5.0778730434000003</v>
      </c>
      <c r="DR43" s="13">
        <v>4.1117945599999997E-2</v>
      </c>
      <c r="DS43" s="60">
        <v>2.9485850928000001</v>
      </c>
      <c r="DT43" s="13">
        <v>2.60491666E-2</v>
      </c>
      <c r="DU43" s="60">
        <v>1.7800541816</v>
      </c>
      <c r="DV43" s="13">
        <v>1.75015315E-2</v>
      </c>
      <c r="DW43" s="60">
        <v>1.1179247241000001</v>
      </c>
      <c r="DX43" s="13">
        <v>1.2462836200000001E-2</v>
      </c>
      <c r="DY43" s="60">
        <v>0.73401066950000005</v>
      </c>
      <c r="DZ43" s="15">
        <v>9.3888223000000003E-3</v>
      </c>
    </row>
    <row r="44" spans="1:130">
      <c r="A44" s="8">
        <v>3900</v>
      </c>
      <c r="B44" s="63">
        <v>1714</v>
      </c>
      <c r="C44" s="64">
        <v>1550.4611124</v>
      </c>
      <c r="D44" s="70">
        <v>3849.4159576000002</v>
      </c>
      <c r="E44" s="70">
        <v>74.188190875000004</v>
      </c>
      <c r="F44" s="71">
        <v>7.2725080100000006E-2</v>
      </c>
      <c r="G44" s="64">
        <v>3.9027193920999999</v>
      </c>
      <c r="H44" s="71">
        <v>2.3354388999999999E-3</v>
      </c>
      <c r="I44" s="70">
        <v>202.45308623</v>
      </c>
      <c r="J44" s="71">
        <v>1.2701391472000001</v>
      </c>
      <c r="K44" s="70">
        <v>89.890145822999997</v>
      </c>
      <c r="L44" s="71">
        <v>0.53675225940000004</v>
      </c>
      <c r="M44" s="70">
        <v>27.490942831000002</v>
      </c>
      <c r="N44" s="71">
        <v>0.21493792019999999</v>
      </c>
      <c r="O44" s="37" t="s">
        <v>83</v>
      </c>
      <c r="P44" s="13">
        <v>0</v>
      </c>
      <c r="Q44" s="70">
        <v>28.906450194000001</v>
      </c>
      <c r="R44" s="71">
        <v>4.7538858500000003E-2</v>
      </c>
      <c r="S44" s="37" t="s">
        <v>83</v>
      </c>
      <c r="T44" s="13">
        <v>0</v>
      </c>
      <c r="U44" s="37" t="s">
        <v>83</v>
      </c>
      <c r="V44" s="13">
        <v>0</v>
      </c>
      <c r="W44" s="70">
        <v>0.38623694180000001</v>
      </c>
      <c r="X44" s="71">
        <v>4.1291141000000002E-3</v>
      </c>
      <c r="Y44" s="70">
        <v>30.527064712000001</v>
      </c>
      <c r="Z44" s="71">
        <v>0.64688765049999997</v>
      </c>
      <c r="AA44" s="37" t="s">
        <v>83</v>
      </c>
      <c r="AB44" s="13">
        <v>0</v>
      </c>
      <c r="AC44" s="70">
        <v>0</v>
      </c>
      <c r="AD44" s="71">
        <v>0</v>
      </c>
      <c r="AE44" s="37" t="s">
        <v>83</v>
      </c>
      <c r="AF44" s="13">
        <v>0</v>
      </c>
      <c r="AG44" s="37" t="s">
        <v>83</v>
      </c>
      <c r="AH44" s="13">
        <v>0</v>
      </c>
      <c r="AI44" s="70">
        <f t="shared" si="0"/>
        <v>0</v>
      </c>
      <c r="AJ44" s="71">
        <f t="shared" si="0"/>
        <v>0</v>
      </c>
      <c r="AK44" s="70">
        <v>126.56656642999999</v>
      </c>
      <c r="AL44" s="71">
        <v>1.7059422498000001</v>
      </c>
      <c r="AM44" s="37" t="s">
        <v>83</v>
      </c>
      <c r="AN44" s="13">
        <v>0</v>
      </c>
      <c r="AO44" s="37" t="s">
        <v>83</v>
      </c>
      <c r="AP44" s="13">
        <v>0</v>
      </c>
      <c r="AQ44" s="37" t="s">
        <v>83</v>
      </c>
      <c r="AR44" s="13">
        <v>0</v>
      </c>
      <c r="AS44" s="70">
        <v>83.590996704000005</v>
      </c>
      <c r="AT44" s="71">
        <v>2.7745547152999999</v>
      </c>
      <c r="AU44" s="70">
        <v>66.550851265000006</v>
      </c>
      <c r="AV44" s="71">
        <v>0.48252831159999998</v>
      </c>
      <c r="AW44" s="70">
        <v>31.423039791000001</v>
      </c>
      <c r="AX44" s="71">
        <v>0.29204693720000002</v>
      </c>
      <c r="AY44" s="70">
        <v>12.132084149000001</v>
      </c>
      <c r="AZ44" s="71">
        <v>0.1010926628</v>
      </c>
      <c r="BA44" s="60">
        <f t="shared" si="1"/>
        <v>22.995727325000004</v>
      </c>
      <c r="BB44" s="13">
        <f t="shared" si="1"/>
        <v>8.9388711599999948E-2</v>
      </c>
      <c r="BC44" s="70">
        <v>0</v>
      </c>
      <c r="BD44" s="13">
        <v>0</v>
      </c>
      <c r="BE44" s="70">
        <v>164.76020169</v>
      </c>
      <c r="BF44" s="71">
        <v>1.7086505466999999</v>
      </c>
      <c r="BG44" s="71">
        <v>6.2698748000000002E-3</v>
      </c>
      <c r="BH44" s="13">
        <v>0</v>
      </c>
      <c r="BI44" s="70">
        <v>0.43805181199999998</v>
      </c>
      <c r="BJ44" s="71">
        <v>5.4212356999999997E-3</v>
      </c>
      <c r="BK44" s="70">
        <v>27.052891019</v>
      </c>
      <c r="BL44" s="71">
        <v>0.20951668449999999</v>
      </c>
      <c r="BM44" s="7"/>
      <c r="BN44" s="13"/>
      <c r="BO44" s="7"/>
      <c r="BP44" s="13"/>
      <c r="BQ44" s="70">
        <v>11.693020396</v>
      </c>
      <c r="BR44" s="71">
        <v>1.17434923E-2</v>
      </c>
      <c r="BS44" s="70">
        <v>17.213429799</v>
      </c>
      <c r="BT44" s="71">
        <v>3.5795366199999998E-2</v>
      </c>
      <c r="BU44" s="7"/>
      <c r="BV44" s="13"/>
      <c r="BW44" s="7"/>
      <c r="BX44" s="13"/>
      <c r="BY44" s="7"/>
      <c r="BZ44" s="13"/>
      <c r="CA44" s="7"/>
      <c r="CB44" s="13"/>
      <c r="CC44" s="70">
        <v>8.1884674599999999E-2</v>
      </c>
      <c r="CD44" s="71">
        <v>1.0375867000000001E-3</v>
      </c>
      <c r="CE44" s="70">
        <v>0.30435226720000003</v>
      </c>
      <c r="CF44" s="71">
        <v>3.0915273999999999E-3</v>
      </c>
      <c r="CG44" s="70">
        <v>2.0888638151999999</v>
      </c>
      <c r="CH44" s="71">
        <v>2.32356178E-2</v>
      </c>
      <c r="CI44" s="70">
        <v>28.438200897000002</v>
      </c>
      <c r="CJ44" s="71">
        <v>0.62365203270000003</v>
      </c>
      <c r="CK44" s="6"/>
      <c r="CL44" s="13"/>
      <c r="CM44" s="7"/>
      <c r="CN44" s="15"/>
      <c r="CO44" s="70">
        <v>20.4880019</v>
      </c>
      <c r="CP44" s="71">
        <v>0.3049303095</v>
      </c>
      <c r="CQ44" s="70">
        <v>63.102994803999998</v>
      </c>
      <c r="CR44" s="71">
        <v>2.4696244056999999</v>
      </c>
      <c r="CS44" s="70">
        <v>24.081973367</v>
      </c>
      <c r="CT44" s="71">
        <v>0.54140952669999998</v>
      </c>
      <c r="CU44" s="70">
        <v>140.67822831999999</v>
      </c>
      <c r="CV44" s="66">
        <v>1.1672410200000001</v>
      </c>
      <c r="CW44" s="121">
        <v>1.9764598000000001E-3</v>
      </c>
      <c r="CX44" s="122">
        <v>3.4139385999999998E-3</v>
      </c>
      <c r="CY44" s="122">
        <v>3.7565555000000001E-3</v>
      </c>
      <c r="CZ44" s="122">
        <v>3.8086295000000002E-3</v>
      </c>
      <c r="DA44" s="122">
        <v>3.8276533E-3</v>
      </c>
      <c r="DB44" s="122">
        <v>3.8368460000000001E-3</v>
      </c>
      <c r="DC44" s="122">
        <v>3.8460387000000002E-3</v>
      </c>
      <c r="DD44" s="122">
        <v>3.8552312999999999E-3</v>
      </c>
      <c r="DE44" s="122">
        <v>3.8613989000000001E-3</v>
      </c>
      <c r="DF44" s="123">
        <v>3.8675665E-3</v>
      </c>
      <c r="DG44" s="80">
        <v>111.40097013</v>
      </c>
      <c r="DH44" s="13">
        <v>0.72744310130000001</v>
      </c>
      <c r="DI44" s="60">
        <v>60.172752627000001</v>
      </c>
      <c r="DJ44" s="13">
        <v>0.40498652080000003</v>
      </c>
      <c r="DK44" s="60">
        <v>32.139365021000003</v>
      </c>
      <c r="DL44" s="13">
        <v>0.223034967</v>
      </c>
      <c r="DM44" s="60">
        <v>17.176353369000001</v>
      </c>
      <c r="DN44" s="13">
        <v>0.12377008840000001</v>
      </c>
      <c r="DO44" s="60">
        <v>9.3453004943</v>
      </c>
      <c r="DP44" s="13">
        <v>7.0724810599999993E-2</v>
      </c>
      <c r="DQ44" s="60">
        <v>5.2384194210999997</v>
      </c>
      <c r="DR44" s="13">
        <v>4.2325477799999997E-2</v>
      </c>
      <c r="DS44" s="60">
        <v>3.0621024499999998</v>
      </c>
      <c r="DT44" s="13">
        <v>2.69342144E-2</v>
      </c>
      <c r="DU44" s="60">
        <v>1.859877438</v>
      </c>
      <c r="DV44" s="13">
        <v>1.81563377E-2</v>
      </c>
      <c r="DW44" s="60">
        <v>1.1734046040999999</v>
      </c>
      <c r="DX44" s="13">
        <v>1.29472179E-2</v>
      </c>
      <c r="DY44" s="60">
        <v>0.77511337840000005</v>
      </c>
      <c r="DZ44" s="15">
        <v>9.7634039000000002E-3</v>
      </c>
    </row>
    <row r="45" spans="1:130">
      <c r="A45" s="8">
        <v>4000</v>
      </c>
      <c r="B45" s="63">
        <v>1653</v>
      </c>
      <c r="C45" s="64">
        <v>1572.2773755999999</v>
      </c>
      <c r="D45" s="70">
        <v>3948.1688964</v>
      </c>
      <c r="E45" s="70">
        <v>76.233312158999993</v>
      </c>
      <c r="F45" s="71">
        <v>7.3896915800000004E-2</v>
      </c>
      <c r="G45" s="64">
        <v>4.1082647654000004</v>
      </c>
      <c r="H45" s="71">
        <v>2.4139481E-3</v>
      </c>
      <c r="I45" s="70">
        <v>203.49302234000001</v>
      </c>
      <c r="J45" s="71">
        <v>1.2764476125999999</v>
      </c>
      <c r="K45" s="70">
        <v>90.958576897</v>
      </c>
      <c r="L45" s="71">
        <v>0.54292951079999996</v>
      </c>
      <c r="M45" s="70">
        <v>28.045602680999998</v>
      </c>
      <c r="N45" s="71">
        <v>0.21866702569999999</v>
      </c>
      <c r="O45" s="37" t="s">
        <v>83</v>
      </c>
      <c r="P45" s="13">
        <v>0</v>
      </c>
      <c r="Q45" s="70">
        <v>30.225813797000001</v>
      </c>
      <c r="R45" s="71">
        <v>4.9298832799999998E-2</v>
      </c>
      <c r="S45" s="37" t="s">
        <v>83</v>
      </c>
      <c r="T45" s="13">
        <v>0</v>
      </c>
      <c r="U45" s="37" t="s">
        <v>83</v>
      </c>
      <c r="V45" s="13">
        <v>0</v>
      </c>
      <c r="W45" s="70">
        <v>0.4085721034</v>
      </c>
      <c r="X45" s="71">
        <v>4.3768089999999997E-3</v>
      </c>
      <c r="Y45" s="70">
        <v>31.341541528</v>
      </c>
      <c r="Z45" s="71">
        <v>0.66234069259999995</v>
      </c>
      <c r="AA45" s="37" t="s">
        <v>83</v>
      </c>
      <c r="AB45" s="13">
        <v>0</v>
      </c>
      <c r="AC45" s="70">
        <v>0</v>
      </c>
      <c r="AD45" s="71">
        <v>0</v>
      </c>
      <c r="AE45" s="37" t="s">
        <v>83</v>
      </c>
      <c r="AF45" s="13">
        <v>0</v>
      </c>
      <c r="AG45" s="37" t="s">
        <v>83</v>
      </c>
      <c r="AH45" s="13">
        <v>0</v>
      </c>
      <c r="AI45" s="70">
        <f t="shared" si="0"/>
        <v>0</v>
      </c>
      <c r="AJ45" s="71">
        <f t="shared" si="0"/>
        <v>0</v>
      </c>
      <c r="AK45" s="70">
        <v>128.21636606000001</v>
      </c>
      <c r="AL45" s="71">
        <v>1.7156307273</v>
      </c>
      <c r="AM45" s="37" t="s">
        <v>83</v>
      </c>
      <c r="AN45" s="13">
        <v>0</v>
      </c>
      <c r="AO45" s="37" t="s">
        <v>83</v>
      </c>
      <c r="AP45" s="13">
        <v>0</v>
      </c>
      <c r="AQ45" s="37" t="s">
        <v>83</v>
      </c>
      <c r="AR45" s="13">
        <v>0</v>
      </c>
      <c r="AS45" s="70">
        <v>84.679467220000006</v>
      </c>
      <c r="AT45" s="71">
        <v>2.7970239119000002</v>
      </c>
      <c r="AU45" s="70">
        <v>67.719986762000005</v>
      </c>
      <c r="AV45" s="71">
        <v>0.48870117019999998</v>
      </c>
      <c r="AW45" s="70">
        <v>31.992244056000001</v>
      </c>
      <c r="AX45" s="71">
        <v>0.29596391869999999</v>
      </c>
      <c r="AY45" s="70">
        <v>12.259431979</v>
      </c>
      <c r="AZ45" s="71">
        <v>0.10187484569999999</v>
      </c>
      <c r="BA45" s="60">
        <f t="shared" si="1"/>
        <v>23.468310727000002</v>
      </c>
      <c r="BB45" s="13">
        <f t="shared" si="1"/>
        <v>9.086240579999999E-2</v>
      </c>
      <c r="BC45" s="70">
        <v>0</v>
      </c>
      <c r="BD45" s="13">
        <v>0</v>
      </c>
      <c r="BE45" s="70">
        <v>168.35126794999999</v>
      </c>
      <c r="BF45" s="71">
        <v>1.7298598024</v>
      </c>
      <c r="BG45" s="71">
        <v>6.4218464000000003E-3</v>
      </c>
      <c r="BH45" s="13">
        <v>0</v>
      </c>
      <c r="BI45" s="70">
        <v>0.44703897469999998</v>
      </c>
      <c r="BJ45" s="71">
        <v>5.4807420000000003E-3</v>
      </c>
      <c r="BK45" s="70">
        <v>27.598563706</v>
      </c>
      <c r="BL45" s="71">
        <v>0.2131862836</v>
      </c>
      <c r="BM45" s="7"/>
      <c r="BN45" s="13"/>
      <c r="BO45" s="7"/>
      <c r="BP45" s="13"/>
      <c r="BQ45" s="70">
        <v>12.405097862</v>
      </c>
      <c r="BR45" s="71">
        <v>1.22859671E-2</v>
      </c>
      <c r="BS45" s="70">
        <v>17.820715934999999</v>
      </c>
      <c r="BT45" s="71">
        <v>3.7012865700000001E-2</v>
      </c>
      <c r="BU45" s="7"/>
      <c r="BV45" s="13"/>
      <c r="BW45" s="7"/>
      <c r="BX45" s="13"/>
      <c r="BY45" s="7"/>
      <c r="BZ45" s="13"/>
      <c r="CA45" s="7"/>
      <c r="CB45" s="13"/>
      <c r="CC45" s="70">
        <v>8.3374255199999997E-2</v>
      </c>
      <c r="CD45" s="71">
        <v>1.083327E-3</v>
      </c>
      <c r="CE45" s="70">
        <v>0.32519784819999997</v>
      </c>
      <c r="CF45" s="71">
        <v>3.2934819999999999E-3</v>
      </c>
      <c r="CG45" s="70">
        <v>2.2088287386999998</v>
      </c>
      <c r="CH45" s="71">
        <v>2.4405206499999998E-2</v>
      </c>
      <c r="CI45" s="70">
        <v>29.132712789999999</v>
      </c>
      <c r="CJ45" s="71">
        <v>0.63793548600000005</v>
      </c>
      <c r="CK45" s="6"/>
      <c r="CL45" s="13"/>
      <c r="CM45" s="7"/>
      <c r="CN45" s="15"/>
      <c r="CO45" s="70">
        <v>20.828692544999999</v>
      </c>
      <c r="CP45" s="71">
        <v>0.30939337760000002</v>
      </c>
      <c r="CQ45" s="70">
        <v>63.850774674999997</v>
      </c>
      <c r="CR45" s="71">
        <v>2.4876305342</v>
      </c>
      <c r="CS45" s="70">
        <v>25.121936886</v>
      </c>
      <c r="CT45" s="71">
        <v>0.55071513999999999</v>
      </c>
      <c r="CU45" s="70">
        <v>143.22933105999999</v>
      </c>
      <c r="CV45" s="66">
        <v>1.1791446624999999</v>
      </c>
      <c r="CW45" s="121">
        <v>2.0544752000000001E-3</v>
      </c>
      <c r="CX45" s="122">
        <v>3.5557539999999999E-3</v>
      </c>
      <c r="CY45" s="122">
        <v>3.9114537000000003E-3</v>
      </c>
      <c r="CZ45" s="122">
        <v>3.9666433000000003E-3</v>
      </c>
      <c r="DA45" s="122">
        <v>3.9872027999999999E-3</v>
      </c>
      <c r="DB45" s="122">
        <v>3.9963589999999997E-3</v>
      </c>
      <c r="DC45" s="122">
        <v>4.0055150999999999E-3</v>
      </c>
      <c r="DD45" s="122">
        <v>4.0146712000000001E-3</v>
      </c>
      <c r="DE45" s="122">
        <v>4.0208166999999998E-3</v>
      </c>
      <c r="DF45" s="123">
        <v>4.0269622000000003E-3</v>
      </c>
      <c r="DG45" s="80">
        <v>112.24791798</v>
      </c>
      <c r="DH45" s="13">
        <v>0.7326983963</v>
      </c>
      <c r="DI45" s="60">
        <v>60.799401244000002</v>
      </c>
      <c r="DJ45" s="13">
        <v>0.40899537580000001</v>
      </c>
      <c r="DK45" s="60">
        <v>32.576885486999998</v>
      </c>
      <c r="DL45" s="13">
        <v>0.22593737999999999</v>
      </c>
      <c r="DM45" s="60">
        <v>17.468525208999999</v>
      </c>
      <c r="DN45" s="13">
        <v>0.1257881871</v>
      </c>
      <c r="DO45" s="60">
        <v>9.5326329986000005</v>
      </c>
      <c r="DP45" s="13">
        <v>7.2076601000000004E-2</v>
      </c>
      <c r="DQ45" s="60">
        <v>5.3615970502000003</v>
      </c>
      <c r="DR45" s="13">
        <v>4.3271161000000002E-2</v>
      </c>
      <c r="DS45" s="60">
        <v>3.1460411613999999</v>
      </c>
      <c r="DT45" s="13">
        <v>2.7624083300000001E-2</v>
      </c>
      <c r="DU45" s="60">
        <v>1.9146135887</v>
      </c>
      <c r="DV45" s="13">
        <v>1.8650055499999998E-2</v>
      </c>
      <c r="DW45" s="60">
        <v>1.2090163812000001</v>
      </c>
      <c r="DX45" s="13">
        <v>1.33050722E-2</v>
      </c>
      <c r="DY45" s="60">
        <v>0.79813571319999999</v>
      </c>
      <c r="DZ45" s="15">
        <v>1.00242852E-2</v>
      </c>
    </row>
    <row r="46" spans="1:130">
      <c r="A46" s="8">
        <v>4100</v>
      </c>
      <c r="B46" s="63">
        <v>1550</v>
      </c>
      <c r="C46" s="64">
        <v>1593.8003570000001</v>
      </c>
      <c r="D46" s="70">
        <v>4049.2483480999999</v>
      </c>
      <c r="E46" s="70">
        <v>78.367661780000006</v>
      </c>
      <c r="F46" s="71">
        <v>7.4985403000000006E-2</v>
      </c>
      <c r="G46" s="64">
        <v>4.3786776749999996</v>
      </c>
      <c r="H46" s="71">
        <v>2.5170574000000002E-3</v>
      </c>
      <c r="I46" s="70">
        <v>204.46251515</v>
      </c>
      <c r="J46" s="71">
        <v>1.2821416298999999</v>
      </c>
      <c r="K46" s="70">
        <v>91.995486404999994</v>
      </c>
      <c r="L46" s="71">
        <v>0.54969283810000003</v>
      </c>
      <c r="M46" s="70">
        <v>28.480646018000002</v>
      </c>
      <c r="N46" s="71">
        <v>0.22165795050000001</v>
      </c>
      <c r="O46" s="37" t="s">
        <v>83</v>
      </c>
      <c r="P46" s="13">
        <v>0</v>
      </c>
      <c r="Q46" s="70">
        <v>31.529297651</v>
      </c>
      <c r="R46" s="71">
        <v>5.0971155800000001E-2</v>
      </c>
      <c r="S46" s="37" t="s">
        <v>83</v>
      </c>
      <c r="T46" s="13">
        <v>0</v>
      </c>
      <c r="U46" s="37" t="s">
        <v>83</v>
      </c>
      <c r="V46" s="13">
        <v>0</v>
      </c>
      <c r="W46" s="70">
        <v>0.42157151139999999</v>
      </c>
      <c r="X46" s="71">
        <v>4.5038943000000001E-3</v>
      </c>
      <c r="Y46" s="70">
        <v>32.083191016000001</v>
      </c>
      <c r="Z46" s="71">
        <v>0.67609296860000001</v>
      </c>
      <c r="AA46" s="37" t="s">
        <v>83</v>
      </c>
      <c r="AB46" s="13">
        <v>0</v>
      </c>
      <c r="AC46" s="70">
        <v>0</v>
      </c>
      <c r="AD46" s="71">
        <v>0</v>
      </c>
      <c r="AE46" s="37" t="s">
        <v>83</v>
      </c>
      <c r="AF46" s="13">
        <v>0</v>
      </c>
      <c r="AG46" s="37" t="s">
        <v>83</v>
      </c>
      <c r="AH46" s="13">
        <v>0</v>
      </c>
      <c r="AI46" s="70">
        <f t="shared" si="0"/>
        <v>0</v>
      </c>
      <c r="AJ46" s="71">
        <f t="shared" si="0"/>
        <v>0</v>
      </c>
      <c r="AK46" s="70">
        <v>129.77692433000001</v>
      </c>
      <c r="AL46" s="71">
        <v>1.7252191417</v>
      </c>
      <c r="AM46" s="37" t="s">
        <v>83</v>
      </c>
      <c r="AN46" s="13">
        <v>0</v>
      </c>
      <c r="AO46" s="37" t="s">
        <v>83</v>
      </c>
      <c r="AP46" s="13">
        <v>0</v>
      </c>
      <c r="AQ46" s="37" t="s">
        <v>83</v>
      </c>
      <c r="AR46" s="13">
        <v>0</v>
      </c>
      <c r="AS46" s="70">
        <v>85.709819779</v>
      </c>
      <c r="AT46" s="71">
        <v>2.8173877379999999</v>
      </c>
      <c r="AU46" s="70">
        <v>68.806682113999997</v>
      </c>
      <c r="AV46" s="71">
        <v>0.49447329229999998</v>
      </c>
      <c r="AW46" s="70">
        <v>32.518320873</v>
      </c>
      <c r="AX46" s="71">
        <v>0.29968126969999997</v>
      </c>
      <c r="AY46" s="70">
        <v>12.371214697999999</v>
      </c>
      <c r="AZ46" s="71">
        <v>0.1025610711</v>
      </c>
      <c r="BA46" s="60">
        <f t="shared" si="1"/>
        <v>23.917146543000001</v>
      </c>
      <c r="BB46" s="13">
        <f t="shared" si="1"/>
        <v>9.2230951499999991E-2</v>
      </c>
      <c r="BC46" s="70">
        <v>0</v>
      </c>
      <c r="BD46" s="13">
        <v>0</v>
      </c>
      <c r="BE46" s="70">
        <v>171.73189961</v>
      </c>
      <c r="BF46" s="71">
        <v>1.7512845988000001</v>
      </c>
      <c r="BG46" s="71">
        <v>6.6819206000000003E-3</v>
      </c>
      <c r="BH46" s="13">
        <v>0</v>
      </c>
      <c r="BI46" s="70">
        <v>0.47816804819999997</v>
      </c>
      <c r="BJ46" s="71">
        <v>5.7581992000000004E-3</v>
      </c>
      <c r="BK46" s="70">
        <v>28.002477970000001</v>
      </c>
      <c r="BL46" s="71">
        <v>0.2158997513</v>
      </c>
      <c r="BM46" s="7"/>
      <c r="BN46" s="13"/>
      <c r="BO46" s="7"/>
      <c r="BP46" s="13"/>
      <c r="BQ46" s="70">
        <v>13.107974643</v>
      </c>
      <c r="BR46" s="71">
        <v>1.28311977E-2</v>
      </c>
      <c r="BS46" s="70">
        <v>18.421323009000002</v>
      </c>
      <c r="BT46" s="71">
        <v>3.8139958100000003E-2</v>
      </c>
      <c r="BU46" s="7"/>
      <c r="BV46" s="13"/>
      <c r="BW46" s="7"/>
      <c r="BX46" s="13"/>
      <c r="BY46" s="7"/>
      <c r="BZ46" s="13"/>
      <c r="CA46" s="7"/>
      <c r="CB46" s="13"/>
      <c r="CC46" s="70">
        <v>8.30127212E-2</v>
      </c>
      <c r="CD46" s="71">
        <v>1.0787981E-3</v>
      </c>
      <c r="CE46" s="70">
        <v>0.33855879020000001</v>
      </c>
      <c r="CF46" s="71">
        <v>3.4250961999999999E-3</v>
      </c>
      <c r="CG46" s="70">
        <v>2.2914037444000002</v>
      </c>
      <c r="CH46" s="71">
        <v>2.5050304299999999E-2</v>
      </c>
      <c r="CI46" s="70">
        <v>29.791787271</v>
      </c>
      <c r="CJ46" s="71">
        <v>0.65104266430000002</v>
      </c>
      <c r="CK46" s="6"/>
      <c r="CL46" s="13"/>
      <c r="CM46" s="7"/>
      <c r="CN46" s="15"/>
      <c r="CO46" s="70">
        <v>21.180506831999999</v>
      </c>
      <c r="CP46" s="71">
        <v>0.31344928620000001</v>
      </c>
      <c r="CQ46" s="70">
        <v>64.529312946999994</v>
      </c>
      <c r="CR46" s="71">
        <v>2.5039384517999999</v>
      </c>
      <c r="CS46" s="70">
        <v>26.094019527</v>
      </c>
      <c r="CT46" s="71">
        <v>0.55956079759999999</v>
      </c>
      <c r="CU46" s="70">
        <v>145.63788009000001</v>
      </c>
      <c r="CV46" s="66">
        <v>1.1917238011</v>
      </c>
      <c r="CW46" s="121">
        <v>2.1560114999999999E-3</v>
      </c>
      <c r="CX46" s="122">
        <v>3.7367238999999998E-3</v>
      </c>
      <c r="CY46" s="122">
        <v>4.1330074999999999E-3</v>
      </c>
      <c r="CZ46" s="122">
        <v>4.1986382000000003E-3</v>
      </c>
      <c r="DA46" s="122">
        <v>4.2227196999999996E-3</v>
      </c>
      <c r="DB46" s="122">
        <v>4.2354313000000001E-3</v>
      </c>
      <c r="DC46" s="122">
        <v>4.2481428000000002E-3</v>
      </c>
      <c r="DD46" s="122">
        <v>4.2608543000000002E-3</v>
      </c>
      <c r="DE46" s="122">
        <v>4.2705674000000004E-3</v>
      </c>
      <c r="DF46" s="123">
        <v>4.2802804000000002E-3</v>
      </c>
      <c r="DG46" s="80">
        <v>113.04860734</v>
      </c>
      <c r="DH46" s="13">
        <v>0.73751063459999999</v>
      </c>
      <c r="DI46" s="60">
        <v>61.401671593000003</v>
      </c>
      <c r="DJ46" s="13">
        <v>0.41273141899999999</v>
      </c>
      <c r="DK46" s="60">
        <v>33.020690365999997</v>
      </c>
      <c r="DL46" s="13">
        <v>0.22876306439999999</v>
      </c>
      <c r="DM46" s="60">
        <v>17.801153724999999</v>
      </c>
      <c r="DN46" s="13">
        <v>0.12796029419999999</v>
      </c>
      <c r="DO46" s="60">
        <v>9.7737999652000003</v>
      </c>
      <c r="DP46" s="13">
        <v>7.3720937799999997E-2</v>
      </c>
      <c r="DQ46" s="60">
        <v>5.5303331246000003</v>
      </c>
      <c r="DR46" s="13">
        <v>4.4474378799999999E-2</v>
      </c>
      <c r="DS46" s="60">
        <v>3.2589325352</v>
      </c>
      <c r="DT46" s="13">
        <v>2.8484742399999999E-2</v>
      </c>
      <c r="DU46" s="60">
        <v>1.9901397122</v>
      </c>
      <c r="DV46" s="13">
        <v>1.9268087100000001E-2</v>
      </c>
      <c r="DW46" s="60">
        <v>1.2616625443</v>
      </c>
      <c r="DX46" s="13">
        <v>1.37661582E-2</v>
      </c>
      <c r="DY46" s="60">
        <v>0.8365479669</v>
      </c>
      <c r="DZ46" s="15">
        <v>1.03862404E-2</v>
      </c>
    </row>
    <row r="47" spans="1:130">
      <c r="A47" s="8">
        <v>4200</v>
      </c>
      <c r="B47" s="63">
        <v>1545</v>
      </c>
      <c r="C47" s="64">
        <v>1614.8920332</v>
      </c>
      <c r="D47" s="70">
        <v>4148.8063644000003</v>
      </c>
      <c r="E47" s="70">
        <v>80.403947528000003</v>
      </c>
      <c r="F47" s="71">
        <v>7.6019070499999994E-2</v>
      </c>
      <c r="G47" s="64">
        <v>4.6644106984000002</v>
      </c>
      <c r="H47" s="71">
        <v>2.6210169000000002E-3</v>
      </c>
      <c r="I47" s="70">
        <v>205.39829775999999</v>
      </c>
      <c r="J47" s="71">
        <v>1.2876453201</v>
      </c>
      <c r="K47" s="70">
        <v>92.993393639000004</v>
      </c>
      <c r="L47" s="71">
        <v>0.55611734300000004</v>
      </c>
      <c r="M47" s="70">
        <v>28.919929086</v>
      </c>
      <c r="N47" s="71">
        <v>0.22470366180000001</v>
      </c>
      <c r="O47" s="37" t="s">
        <v>83</v>
      </c>
      <c r="P47" s="13">
        <v>0</v>
      </c>
      <c r="Q47" s="70">
        <v>32.841453743000002</v>
      </c>
      <c r="R47" s="71">
        <v>5.2646056300000001E-2</v>
      </c>
      <c r="S47" s="37" t="s">
        <v>83</v>
      </c>
      <c r="T47" s="13">
        <v>0</v>
      </c>
      <c r="U47" s="37" t="s">
        <v>83</v>
      </c>
      <c r="V47" s="13">
        <v>0</v>
      </c>
      <c r="W47" s="70">
        <v>0.44798693210000001</v>
      </c>
      <c r="X47" s="71">
        <v>4.7354583999999998E-3</v>
      </c>
      <c r="Y47" s="70">
        <v>32.950905214999999</v>
      </c>
      <c r="Z47" s="71">
        <v>0.69392566079999995</v>
      </c>
      <c r="AA47" s="37" t="s">
        <v>83</v>
      </c>
      <c r="AB47" s="13">
        <v>0</v>
      </c>
      <c r="AC47" s="70">
        <v>0</v>
      </c>
      <c r="AD47" s="71">
        <v>0</v>
      </c>
      <c r="AE47" s="37" t="s">
        <v>83</v>
      </c>
      <c r="AF47" s="13">
        <v>0</v>
      </c>
      <c r="AG47" s="37" t="s">
        <v>83</v>
      </c>
      <c r="AH47" s="13">
        <v>0</v>
      </c>
      <c r="AI47" s="70">
        <f t="shared" si="0"/>
        <v>0</v>
      </c>
      <c r="AJ47" s="71">
        <f t="shared" si="0"/>
        <v>0</v>
      </c>
      <c r="AK47" s="70">
        <v>131.32891180999999</v>
      </c>
      <c r="AL47" s="71">
        <v>1.7343992697999999</v>
      </c>
      <c r="AM47" s="37" t="s">
        <v>83</v>
      </c>
      <c r="AN47" s="13">
        <v>0</v>
      </c>
      <c r="AO47" s="37" t="s">
        <v>83</v>
      </c>
      <c r="AP47" s="13">
        <v>0</v>
      </c>
      <c r="AQ47" s="37" t="s">
        <v>83</v>
      </c>
      <c r="AR47" s="13">
        <v>0</v>
      </c>
      <c r="AS47" s="70">
        <v>86.816730925000002</v>
      </c>
      <c r="AT47" s="71">
        <v>2.8392694494000001</v>
      </c>
      <c r="AU47" s="70">
        <v>70.017553023000005</v>
      </c>
      <c r="AV47" s="71">
        <v>0.50044469749999998</v>
      </c>
      <c r="AW47" s="70">
        <v>33.071742612999998</v>
      </c>
      <c r="AX47" s="71">
        <v>0.3033926213</v>
      </c>
      <c r="AY47" s="70">
        <v>12.548252005</v>
      </c>
      <c r="AZ47" s="71">
        <v>0.1035332352</v>
      </c>
      <c r="BA47" s="60">
        <f t="shared" si="1"/>
        <v>24.397558405000005</v>
      </c>
      <c r="BB47" s="13">
        <f t="shared" si="1"/>
        <v>9.3518840999999964E-2</v>
      </c>
      <c r="BC47" s="70">
        <v>0</v>
      </c>
      <c r="BD47" s="13">
        <v>0</v>
      </c>
      <c r="BE47" s="70">
        <v>175.34334423000001</v>
      </c>
      <c r="BF47" s="71">
        <v>1.7720833784000001</v>
      </c>
      <c r="BG47" s="71">
        <v>6.8846764000000003E-3</v>
      </c>
      <c r="BH47" s="13">
        <v>0</v>
      </c>
      <c r="BI47" s="70">
        <v>0.47956466129999997</v>
      </c>
      <c r="BJ47" s="71">
        <v>5.7827169999999997E-3</v>
      </c>
      <c r="BK47" s="70">
        <v>28.440364423999998</v>
      </c>
      <c r="BL47" s="71">
        <v>0.21892094479999999</v>
      </c>
      <c r="BM47" s="7"/>
      <c r="BN47" s="13"/>
      <c r="BO47" s="7"/>
      <c r="BP47" s="13"/>
      <c r="BQ47" s="70">
        <v>13.817612764</v>
      </c>
      <c r="BR47" s="71">
        <v>1.3341050300000001E-2</v>
      </c>
      <c r="BS47" s="70">
        <v>19.023840978999999</v>
      </c>
      <c r="BT47" s="71">
        <v>3.9305006099999998E-2</v>
      </c>
      <c r="BU47" s="7"/>
      <c r="BV47" s="13"/>
      <c r="BW47" s="7"/>
      <c r="BX47" s="13"/>
      <c r="BY47" s="7"/>
      <c r="BZ47" s="13"/>
      <c r="CA47" s="7"/>
      <c r="CB47" s="13"/>
      <c r="CC47" s="70">
        <v>9.1709030900000002E-2</v>
      </c>
      <c r="CD47" s="71">
        <v>1.1646304E-3</v>
      </c>
      <c r="CE47" s="70">
        <v>0.35627790120000002</v>
      </c>
      <c r="CF47" s="71">
        <v>3.5708279999999998E-3</v>
      </c>
      <c r="CG47" s="70">
        <v>2.3818980266000001</v>
      </c>
      <c r="CH47" s="71">
        <v>2.5847745799999999E-2</v>
      </c>
      <c r="CI47" s="70">
        <v>30.569007189000001</v>
      </c>
      <c r="CJ47" s="71">
        <v>0.66807791500000002</v>
      </c>
      <c r="CK47" s="6"/>
      <c r="CL47" s="13"/>
      <c r="CM47" s="7"/>
      <c r="CN47" s="15"/>
      <c r="CO47" s="70">
        <v>21.498143738</v>
      </c>
      <c r="CP47" s="71">
        <v>0.3171335562</v>
      </c>
      <c r="CQ47" s="70">
        <v>65.318587187000006</v>
      </c>
      <c r="CR47" s="71">
        <v>2.5221358932000002</v>
      </c>
      <c r="CS47" s="70">
        <v>27.165814942000001</v>
      </c>
      <c r="CT47" s="71">
        <v>0.56836063489999999</v>
      </c>
      <c r="CU47" s="70">
        <v>148.17752929</v>
      </c>
      <c r="CV47" s="66">
        <v>1.2037227435</v>
      </c>
      <c r="CW47" s="121">
        <v>2.2611836000000001E-3</v>
      </c>
      <c r="CX47" s="122">
        <v>3.9188540000000003E-3</v>
      </c>
      <c r="CY47" s="122">
        <v>4.3387141999999997E-3</v>
      </c>
      <c r="CZ47" s="122">
        <v>4.4089873999999998E-3</v>
      </c>
      <c r="DA47" s="122">
        <v>4.4329864999999996E-3</v>
      </c>
      <c r="DB47" s="122">
        <v>4.4456477000000003E-3</v>
      </c>
      <c r="DC47" s="122">
        <v>4.4583089999999997E-3</v>
      </c>
      <c r="DD47" s="122">
        <v>4.4709703E-3</v>
      </c>
      <c r="DE47" s="122">
        <v>4.4806459E-3</v>
      </c>
      <c r="DF47" s="123">
        <v>4.4903215E-3</v>
      </c>
      <c r="DG47" s="80">
        <v>113.80012176</v>
      </c>
      <c r="DH47" s="13">
        <v>0.74201647069999999</v>
      </c>
      <c r="DI47" s="60">
        <v>61.962697910000003</v>
      </c>
      <c r="DJ47" s="13">
        <v>0.41616703189999998</v>
      </c>
      <c r="DK47" s="60">
        <v>33.418707335999997</v>
      </c>
      <c r="DL47" s="13">
        <v>0.2312628337</v>
      </c>
      <c r="DM47" s="60">
        <v>18.068720049</v>
      </c>
      <c r="DN47" s="13">
        <v>0.12970391740000001</v>
      </c>
      <c r="DO47" s="60">
        <v>9.9486546149000006</v>
      </c>
      <c r="DP47" s="13">
        <v>7.4921984299999994E-2</v>
      </c>
      <c r="DQ47" s="60">
        <v>5.6449215069000003</v>
      </c>
      <c r="DR47" s="13">
        <v>4.5310674199999998E-2</v>
      </c>
      <c r="DS47" s="60">
        <v>3.3338353496000002</v>
      </c>
      <c r="DT47" s="13">
        <v>2.9080290700000001E-2</v>
      </c>
      <c r="DU47" s="60">
        <v>2.0379972445000001</v>
      </c>
      <c r="DV47" s="13">
        <v>1.96904439E-2</v>
      </c>
      <c r="DW47" s="60">
        <v>1.2949047704000001</v>
      </c>
      <c r="DX47" s="13">
        <v>1.40910368E-2</v>
      </c>
      <c r="DY47" s="60">
        <v>0.86001714549999997</v>
      </c>
      <c r="DZ47" s="15">
        <v>1.06408097E-2</v>
      </c>
    </row>
    <row r="48" spans="1:130">
      <c r="A48" s="8">
        <v>4300</v>
      </c>
      <c r="B48" s="63">
        <v>1344</v>
      </c>
      <c r="C48" s="64">
        <v>1635.4751454</v>
      </c>
      <c r="D48" s="70">
        <v>4249.1113265000004</v>
      </c>
      <c r="E48" s="70">
        <v>82.206205535999999</v>
      </c>
      <c r="F48" s="71">
        <v>7.6983896400000001E-2</v>
      </c>
      <c r="G48" s="64">
        <v>4.9723551849999996</v>
      </c>
      <c r="H48" s="71">
        <v>2.7342972000000002E-3</v>
      </c>
      <c r="I48" s="70">
        <v>206.08626742000001</v>
      </c>
      <c r="J48" s="71">
        <v>1.2916368277000001</v>
      </c>
      <c r="K48" s="70">
        <v>93.814942564000006</v>
      </c>
      <c r="L48" s="71">
        <v>0.56127318130000003</v>
      </c>
      <c r="M48" s="70">
        <v>29.363602527000001</v>
      </c>
      <c r="N48" s="71">
        <v>0.22771938359999999</v>
      </c>
      <c r="O48" s="37" t="s">
        <v>83</v>
      </c>
      <c r="P48" s="13">
        <v>0</v>
      </c>
      <c r="Q48" s="70">
        <v>34.031082369000003</v>
      </c>
      <c r="R48" s="71">
        <v>5.42484934E-2</v>
      </c>
      <c r="S48" s="37" t="s">
        <v>83</v>
      </c>
      <c r="T48" s="13">
        <v>0</v>
      </c>
      <c r="U48" s="37" t="s">
        <v>83</v>
      </c>
      <c r="V48" s="13">
        <v>0</v>
      </c>
      <c r="W48" s="70">
        <v>0.45039492580000001</v>
      </c>
      <c r="X48" s="71">
        <v>4.7650282000000002E-3</v>
      </c>
      <c r="Y48" s="70">
        <v>33.770544256999997</v>
      </c>
      <c r="Z48" s="71">
        <v>0.70913100669999996</v>
      </c>
      <c r="AA48" s="37" t="s">
        <v>83</v>
      </c>
      <c r="AB48" s="13">
        <v>0</v>
      </c>
      <c r="AC48" s="70">
        <v>0</v>
      </c>
      <c r="AD48" s="71">
        <v>0</v>
      </c>
      <c r="AE48" s="37" t="s">
        <v>83</v>
      </c>
      <c r="AF48" s="13">
        <v>0</v>
      </c>
      <c r="AG48" s="37" t="s">
        <v>83</v>
      </c>
      <c r="AH48" s="13">
        <v>0</v>
      </c>
      <c r="AI48" s="70">
        <f t="shared" si="0"/>
        <v>0</v>
      </c>
      <c r="AJ48" s="71">
        <f t="shared" si="0"/>
        <v>0</v>
      </c>
      <c r="AK48" s="70">
        <v>132.73667603999999</v>
      </c>
      <c r="AL48" s="71">
        <v>1.7424530641</v>
      </c>
      <c r="AM48" s="37" t="s">
        <v>83</v>
      </c>
      <c r="AN48" s="13">
        <v>0</v>
      </c>
      <c r="AO48" s="37" t="s">
        <v>83</v>
      </c>
      <c r="AP48" s="13">
        <v>0</v>
      </c>
      <c r="AQ48" s="37" t="s">
        <v>83</v>
      </c>
      <c r="AR48" s="13">
        <v>0</v>
      </c>
      <c r="AS48" s="70">
        <v>87.666238323000002</v>
      </c>
      <c r="AT48" s="71">
        <v>2.8552093324999999</v>
      </c>
      <c r="AU48" s="70">
        <v>71.063378513000004</v>
      </c>
      <c r="AV48" s="71">
        <v>0.50586485719999996</v>
      </c>
      <c r="AW48" s="70">
        <v>33.505205693000001</v>
      </c>
      <c r="AX48" s="71">
        <v>0.30686364599999999</v>
      </c>
      <c r="AY48" s="70">
        <v>12.684039903</v>
      </c>
      <c r="AZ48" s="71">
        <v>0.104098595</v>
      </c>
      <c r="BA48" s="60">
        <f t="shared" si="1"/>
        <v>24.874132917000004</v>
      </c>
      <c r="BB48" s="13">
        <f t="shared" si="1"/>
        <v>9.4902616199999956E-2</v>
      </c>
      <c r="BC48" s="70">
        <v>0</v>
      </c>
      <c r="BD48" s="13">
        <v>0</v>
      </c>
      <c r="BE48" s="70">
        <v>178.61832808</v>
      </c>
      <c r="BF48" s="71">
        <v>1.7912231961</v>
      </c>
      <c r="BG48" s="71">
        <v>7.1615332000000004E-3</v>
      </c>
      <c r="BH48" s="13">
        <v>0</v>
      </c>
      <c r="BI48" s="70">
        <v>0.49088551990000001</v>
      </c>
      <c r="BJ48" s="71">
        <v>5.8766703999999998E-3</v>
      </c>
      <c r="BK48" s="70">
        <v>28.872717006999999</v>
      </c>
      <c r="BL48" s="71">
        <v>0.22184271310000001</v>
      </c>
      <c r="BM48" s="7"/>
      <c r="BN48" s="13"/>
      <c r="BO48" s="7"/>
      <c r="BP48" s="13"/>
      <c r="BQ48" s="70">
        <v>14.501173920999999</v>
      </c>
      <c r="BR48" s="71">
        <v>1.3814957500000001E-2</v>
      </c>
      <c r="BS48" s="70">
        <v>19.529908448</v>
      </c>
      <c r="BT48" s="71">
        <v>4.0433535899999998E-2</v>
      </c>
      <c r="BU48" s="7"/>
      <c r="BV48" s="13"/>
      <c r="BW48" s="7"/>
      <c r="BX48" s="13"/>
      <c r="BY48" s="7"/>
      <c r="BZ48" s="13"/>
      <c r="CA48" s="7"/>
      <c r="CB48" s="13"/>
      <c r="CC48" s="70">
        <v>9.4445248600000004E-2</v>
      </c>
      <c r="CD48" s="71">
        <v>1.2007251E-3</v>
      </c>
      <c r="CE48" s="70">
        <v>0.35594967719999998</v>
      </c>
      <c r="CF48" s="71">
        <v>3.5643031E-3</v>
      </c>
      <c r="CG48" s="70">
        <v>2.4692055937999999</v>
      </c>
      <c r="CH48" s="71">
        <v>2.6953789799999999E-2</v>
      </c>
      <c r="CI48" s="70">
        <v>31.301338662999999</v>
      </c>
      <c r="CJ48" s="71">
        <v>0.68217721689999999</v>
      </c>
      <c r="CK48" s="6"/>
      <c r="CL48" s="13"/>
      <c r="CM48" s="7"/>
      <c r="CN48" s="15"/>
      <c r="CO48" s="70">
        <v>21.775155900000001</v>
      </c>
      <c r="CP48" s="71">
        <v>0.3204511216</v>
      </c>
      <c r="CQ48" s="70">
        <v>65.891082423</v>
      </c>
      <c r="CR48" s="71">
        <v>2.5347582109000002</v>
      </c>
      <c r="CS48" s="70">
        <v>28.223794671</v>
      </c>
      <c r="CT48" s="71">
        <v>0.5773457246</v>
      </c>
      <c r="CU48" s="70">
        <v>150.39453341000001</v>
      </c>
      <c r="CV48" s="66">
        <v>1.2138774714</v>
      </c>
      <c r="CW48" s="121">
        <v>2.3752110999999999E-3</v>
      </c>
      <c r="CX48" s="122">
        <v>4.1305680999999999E-3</v>
      </c>
      <c r="CY48" s="122">
        <v>4.5886722999999999E-3</v>
      </c>
      <c r="CZ48" s="122">
        <v>4.6670193000000002E-3</v>
      </c>
      <c r="DA48" s="122">
        <v>4.6961045000000002E-3</v>
      </c>
      <c r="DB48" s="122">
        <v>4.7122828000000002E-3</v>
      </c>
      <c r="DC48" s="122">
        <v>4.7284611000000002E-3</v>
      </c>
      <c r="DD48" s="122">
        <v>4.7446394000000003E-3</v>
      </c>
      <c r="DE48" s="122">
        <v>4.7578419000000004E-3</v>
      </c>
      <c r="DF48" s="123">
        <v>4.7710443999999996E-3</v>
      </c>
      <c r="DG48" s="80">
        <v>114.35446485</v>
      </c>
      <c r="DH48" s="13">
        <v>0.74526306210000004</v>
      </c>
      <c r="DI48" s="60">
        <v>62.364429805</v>
      </c>
      <c r="DJ48" s="13">
        <v>0.41855865689999999</v>
      </c>
      <c r="DK48" s="60">
        <v>33.707378214999999</v>
      </c>
      <c r="DL48" s="13">
        <v>0.23299669689999999</v>
      </c>
      <c r="DM48" s="60">
        <v>18.264128693</v>
      </c>
      <c r="DN48" s="13">
        <v>0.1308897201</v>
      </c>
      <c r="DO48" s="60">
        <v>10.076326293999999</v>
      </c>
      <c r="DP48" s="13">
        <v>7.5695629099999995E-2</v>
      </c>
      <c r="DQ48" s="60">
        <v>5.7296336314999996</v>
      </c>
      <c r="DR48" s="13">
        <v>4.5824545600000002E-2</v>
      </c>
      <c r="DS48" s="60">
        <v>3.3898885583</v>
      </c>
      <c r="DT48" s="13">
        <v>2.9415799499999999E-2</v>
      </c>
      <c r="DU48" s="60">
        <v>2.0743235624</v>
      </c>
      <c r="DV48" s="13">
        <v>1.9902623299999998E-2</v>
      </c>
      <c r="DW48" s="60">
        <v>1.3190560018999999</v>
      </c>
      <c r="DX48" s="13">
        <v>1.4227679199999999E-2</v>
      </c>
      <c r="DY48" s="60">
        <v>0.87430155870000004</v>
      </c>
      <c r="DZ48" s="15">
        <v>1.07165365E-2</v>
      </c>
    </row>
    <row r="49" spans="1:130">
      <c r="A49" s="8">
        <v>4400</v>
      </c>
      <c r="B49" s="63">
        <v>1388</v>
      </c>
      <c r="C49" s="64">
        <v>1655.7836483000001</v>
      </c>
      <c r="D49" s="70">
        <v>4349.1481802999997</v>
      </c>
      <c r="E49" s="70">
        <v>84.059786256999999</v>
      </c>
      <c r="F49" s="71">
        <v>7.7895604300000004E-2</v>
      </c>
      <c r="G49" s="64">
        <v>5.2021574710999996</v>
      </c>
      <c r="H49" s="71">
        <v>2.8234610000000002E-3</v>
      </c>
      <c r="I49" s="70">
        <v>206.99545348999999</v>
      </c>
      <c r="J49" s="71">
        <v>1.2975088289000001</v>
      </c>
      <c r="K49" s="70">
        <v>94.791294339999993</v>
      </c>
      <c r="L49" s="71">
        <v>0.56636415090000003</v>
      </c>
      <c r="M49" s="70">
        <v>29.846139121</v>
      </c>
      <c r="N49" s="71">
        <v>0.23115770259999999</v>
      </c>
      <c r="O49" s="37" t="s">
        <v>83</v>
      </c>
      <c r="P49" s="13">
        <v>0</v>
      </c>
      <c r="Q49" s="70">
        <v>35.283896044000002</v>
      </c>
      <c r="R49" s="71">
        <v>5.5868031899999997E-2</v>
      </c>
      <c r="S49" s="37" t="s">
        <v>83</v>
      </c>
      <c r="T49" s="13">
        <v>0</v>
      </c>
      <c r="U49" s="37" t="s">
        <v>83</v>
      </c>
      <c r="V49" s="13">
        <v>0</v>
      </c>
      <c r="W49" s="70">
        <v>0.46141764000000002</v>
      </c>
      <c r="X49" s="71">
        <v>4.8605944999999999E-3</v>
      </c>
      <c r="Y49" s="70">
        <v>34.496866937999997</v>
      </c>
      <c r="Z49" s="71">
        <v>0.72200212399999997</v>
      </c>
      <c r="AA49" s="37" t="s">
        <v>83</v>
      </c>
      <c r="AB49" s="13">
        <v>0</v>
      </c>
      <c r="AC49" s="70">
        <v>0</v>
      </c>
      <c r="AD49" s="71">
        <v>0</v>
      </c>
      <c r="AE49" s="37" t="s">
        <v>83</v>
      </c>
      <c r="AF49" s="13">
        <v>0</v>
      </c>
      <c r="AG49" s="37" t="s">
        <v>83</v>
      </c>
      <c r="AH49" s="13">
        <v>0</v>
      </c>
      <c r="AI49" s="70">
        <f t="shared" si="0"/>
        <v>0</v>
      </c>
      <c r="AJ49" s="71">
        <f t="shared" si="0"/>
        <v>0</v>
      </c>
      <c r="AK49" s="70">
        <v>134.14153572000001</v>
      </c>
      <c r="AL49" s="71">
        <v>1.7513929364</v>
      </c>
      <c r="AM49" s="37" t="s">
        <v>83</v>
      </c>
      <c r="AN49" s="13">
        <v>0</v>
      </c>
      <c r="AO49" s="37" t="s">
        <v>83</v>
      </c>
      <c r="AP49" s="13">
        <v>0</v>
      </c>
      <c r="AQ49" s="37" t="s">
        <v>83</v>
      </c>
      <c r="AR49" s="13">
        <v>0</v>
      </c>
      <c r="AS49" s="70">
        <v>88.705653241999997</v>
      </c>
      <c r="AT49" s="71">
        <v>2.8750886437999998</v>
      </c>
      <c r="AU49" s="70">
        <v>72.218550953999994</v>
      </c>
      <c r="AV49" s="71">
        <v>0.51162498990000005</v>
      </c>
      <c r="AW49" s="70">
        <v>33.968788684000003</v>
      </c>
      <c r="AX49" s="71">
        <v>0.3104323826</v>
      </c>
      <c r="AY49" s="70">
        <v>12.804130899</v>
      </c>
      <c r="AZ49" s="71">
        <v>0.1047794609</v>
      </c>
      <c r="BA49" s="60">
        <f t="shared" si="1"/>
        <v>25.44563137099999</v>
      </c>
      <c r="BB49" s="13">
        <f t="shared" si="1"/>
        <v>9.6413146400000038E-2</v>
      </c>
      <c r="BC49" s="70">
        <v>0</v>
      </c>
      <c r="BD49" s="13">
        <v>0</v>
      </c>
      <c r="BE49" s="70">
        <v>182.19921450000001</v>
      </c>
      <c r="BF49" s="71">
        <v>1.8121139819000001</v>
      </c>
      <c r="BG49" s="71">
        <v>7.3304462999999997E-3</v>
      </c>
      <c r="BH49" s="13">
        <v>0</v>
      </c>
      <c r="BI49" s="70">
        <v>0.5038123699</v>
      </c>
      <c r="BJ49" s="71">
        <v>5.9677703000000004E-3</v>
      </c>
      <c r="BK49" s="70">
        <v>29.342326752000002</v>
      </c>
      <c r="BL49" s="71">
        <v>0.22518993230000001</v>
      </c>
      <c r="BM49" s="7"/>
      <c r="BN49" s="13"/>
      <c r="BO49" s="7"/>
      <c r="BP49" s="13"/>
      <c r="BQ49" s="70">
        <v>15.216356920000001</v>
      </c>
      <c r="BR49" s="71">
        <v>1.43300141E-2</v>
      </c>
      <c r="BS49" s="70">
        <v>20.067539124</v>
      </c>
      <c r="BT49" s="71">
        <v>4.1538017699999999E-2</v>
      </c>
      <c r="BU49" s="7"/>
      <c r="BV49" s="13"/>
      <c r="BW49" s="7"/>
      <c r="BX49" s="13"/>
      <c r="BY49" s="7"/>
      <c r="BZ49" s="13"/>
      <c r="CA49" s="7"/>
      <c r="CB49" s="13"/>
      <c r="CC49" s="70">
        <v>9.5507958599999998E-2</v>
      </c>
      <c r="CD49" s="71">
        <v>1.2181511E-3</v>
      </c>
      <c r="CE49" s="70">
        <v>0.36590968140000002</v>
      </c>
      <c r="CF49" s="71">
        <v>3.6424433000000001E-3</v>
      </c>
      <c r="CG49" s="70">
        <v>2.5447242952</v>
      </c>
      <c r="CH49" s="71">
        <v>2.74337487E-2</v>
      </c>
      <c r="CI49" s="70">
        <v>31.952142641999998</v>
      </c>
      <c r="CJ49" s="71">
        <v>0.69456837540000005</v>
      </c>
      <c r="CK49" s="6"/>
      <c r="CL49" s="13"/>
      <c r="CM49" s="7"/>
      <c r="CN49" s="15"/>
      <c r="CO49" s="70">
        <v>22.149446780000002</v>
      </c>
      <c r="CP49" s="71">
        <v>0.3244008827</v>
      </c>
      <c r="CQ49" s="70">
        <v>66.556206462000006</v>
      </c>
      <c r="CR49" s="71">
        <v>2.5506877610999998</v>
      </c>
      <c r="CS49" s="70">
        <v>29.319106796</v>
      </c>
      <c r="CT49" s="71">
        <v>0.58618296270000003</v>
      </c>
      <c r="CU49" s="70">
        <v>152.88010771</v>
      </c>
      <c r="CV49" s="66">
        <v>1.2259310191999999</v>
      </c>
      <c r="CW49" s="121">
        <v>2.4652014999999999E-3</v>
      </c>
      <c r="CX49" s="122">
        <v>4.2827031999999998E-3</v>
      </c>
      <c r="CY49" s="122">
        <v>4.7580252E-3</v>
      </c>
      <c r="CZ49" s="122">
        <v>4.8410717000000004E-3</v>
      </c>
      <c r="DA49" s="122">
        <v>4.8700677000000003E-3</v>
      </c>
      <c r="DB49" s="122">
        <v>4.8861876000000004E-3</v>
      </c>
      <c r="DC49" s="122">
        <v>4.9023074E-3</v>
      </c>
      <c r="DD49" s="122">
        <v>4.9184273000000001E-3</v>
      </c>
      <c r="DE49" s="122">
        <v>4.9315814999999997E-3</v>
      </c>
      <c r="DF49" s="123">
        <v>4.9447357000000003E-3</v>
      </c>
      <c r="DG49" s="80">
        <v>115.12178833</v>
      </c>
      <c r="DH49" s="13">
        <v>0.75033564080000004</v>
      </c>
      <c r="DI49" s="60">
        <v>62.947583495000003</v>
      </c>
      <c r="DJ49" s="13">
        <v>0.42257756790000001</v>
      </c>
      <c r="DK49" s="60">
        <v>34.131491443000002</v>
      </c>
      <c r="DL49" s="13">
        <v>0.23605911460000001</v>
      </c>
      <c r="DM49" s="60">
        <v>18.567689594000001</v>
      </c>
      <c r="DN49" s="13">
        <v>0.13322415870000001</v>
      </c>
      <c r="DO49" s="60">
        <v>10.290564721000001</v>
      </c>
      <c r="DP49" s="13">
        <v>7.7472422299999996E-2</v>
      </c>
      <c r="DQ49" s="60">
        <v>5.8837932354999998</v>
      </c>
      <c r="DR49" s="13">
        <v>4.7206334799999999E-2</v>
      </c>
      <c r="DS49" s="60">
        <v>3.5025222135999998</v>
      </c>
      <c r="DT49" s="13">
        <v>3.0522680199999999E-2</v>
      </c>
      <c r="DU49" s="60">
        <v>2.1561908311</v>
      </c>
      <c r="DV49" s="13">
        <v>2.07983157E-2</v>
      </c>
      <c r="DW49" s="60">
        <v>1.3801093153999999</v>
      </c>
      <c r="DX49" s="13">
        <v>1.49690324E-2</v>
      </c>
      <c r="DY49" s="60">
        <v>0.92308100100000001</v>
      </c>
      <c r="DZ49" s="15">
        <v>1.13597235E-2</v>
      </c>
    </row>
    <row r="50" spans="1:130">
      <c r="A50" s="8">
        <v>4500</v>
      </c>
      <c r="B50" s="63">
        <v>1406</v>
      </c>
      <c r="C50" s="64">
        <v>1675.7797823000001</v>
      </c>
      <c r="D50" s="70">
        <v>4450.0570926</v>
      </c>
      <c r="E50" s="70">
        <v>85.924893490000002</v>
      </c>
      <c r="F50" s="71">
        <v>7.8885003199999998E-2</v>
      </c>
      <c r="G50" s="64">
        <v>5.4211797813000002</v>
      </c>
      <c r="H50" s="71">
        <v>2.9109308999999998E-3</v>
      </c>
      <c r="I50" s="70">
        <v>207.94632802999999</v>
      </c>
      <c r="J50" s="71">
        <v>1.3033191262999999</v>
      </c>
      <c r="K50" s="70">
        <v>95.705280825000003</v>
      </c>
      <c r="L50" s="71">
        <v>0.57191642210000004</v>
      </c>
      <c r="M50" s="70">
        <v>30.333615446</v>
      </c>
      <c r="N50" s="71">
        <v>0.23448225410000001</v>
      </c>
      <c r="O50" s="37" t="s">
        <v>83</v>
      </c>
      <c r="P50" s="13">
        <v>0</v>
      </c>
      <c r="Q50" s="70">
        <v>36.573546966000002</v>
      </c>
      <c r="R50" s="71">
        <v>5.7457190200000001E-2</v>
      </c>
      <c r="S50" s="37" t="s">
        <v>83</v>
      </c>
      <c r="T50" s="13">
        <v>0</v>
      </c>
      <c r="U50" s="37" t="s">
        <v>83</v>
      </c>
      <c r="V50" s="13">
        <v>0</v>
      </c>
      <c r="W50" s="70">
        <v>0.48704072459999997</v>
      </c>
      <c r="X50" s="71">
        <v>5.0755185E-3</v>
      </c>
      <c r="Y50" s="70">
        <v>35.307160953</v>
      </c>
      <c r="Z50" s="71">
        <v>0.73730501179999997</v>
      </c>
      <c r="AA50" s="37" t="s">
        <v>83</v>
      </c>
      <c r="AB50" s="13">
        <v>0</v>
      </c>
      <c r="AC50" s="70">
        <v>0</v>
      </c>
      <c r="AD50" s="71">
        <v>0</v>
      </c>
      <c r="AE50" s="37" t="s">
        <v>83</v>
      </c>
      <c r="AF50" s="13">
        <v>0</v>
      </c>
      <c r="AG50" s="37" t="s">
        <v>83</v>
      </c>
      <c r="AH50" s="13">
        <v>0</v>
      </c>
      <c r="AI50" s="70">
        <f t="shared" si="0"/>
        <v>0</v>
      </c>
      <c r="AJ50" s="71">
        <f t="shared" si="0"/>
        <v>0</v>
      </c>
      <c r="AK50" s="70">
        <v>135.59820171999999</v>
      </c>
      <c r="AL50" s="71">
        <v>1.7601141069999999</v>
      </c>
      <c r="AM50" s="37" t="s">
        <v>83</v>
      </c>
      <c r="AN50" s="13">
        <v>0</v>
      </c>
      <c r="AO50" s="37" t="s">
        <v>83</v>
      </c>
      <c r="AP50" s="13">
        <v>0</v>
      </c>
      <c r="AQ50" s="37" t="s">
        <v>83</v>
      </c>
      <c r="AR50" s="13">
        <v>0</v>
      </c>
      <c r="AS50" s="70">
        <v>89.639815604999995</v>
      </c>
      <c r="AT50" s="71">
        <v>2.8939969513000001</v>
      </c>
      <c r="AU50" s="70">
        <v>73.335907372999998</v>
      </c>
      <c r="AV50" s="71">
        <v>0.51725032999999998</v>
      </c>
      <c r="AW50" s="70">
        <v>34.478669609999997</v>
      </c>
      <c r="AX50" s="71">
        <v>0.31401197130000003</v>
      </c>
      <c r="AY50" s="70">
        <v>12.927090816</v>
      </c>
      <c r="AZ50" s="71">
        <v>0.105559695</v>
      </c>
      <c r="BA50" s="60">
        <f t="shared" si="1"/>
        <v>25.930146946999997</v>
      </c>
      <c r="BB50" s="13">
        <f t="shared" si="1"/>
        <v>9.7678663699999946E-2</v>
      </c>
      <c r="BC50" s="70">
        <v>0</v>
      </c>
      <c r="BD50" s="13">
        <v>0</v>
      </c>
      <c r="BE50" s="70">
        <v>186.05264109999999</v>
      </c>
      <c r="BF50" s="71">
        <v>1.8343844787000001</v>
      </c>
      <c r="BG50" s="71">
        <v>7.5017147999999999E-3</v>
      </c>
      <c r="BH50" s="13">
        <v>0</v>
      </c>
      <c r="BI50" s="70">
        <v>0.53381697279999996</v>
      </c>
      <c r="BJ50" s="71">
        <v>6.1751295000000003E-3</v>
      </c>
      <c r="BK50" s="70">
        <v>29.799798472999999</v>
      </c>
      <c r="BL50" s="71">
        <v>0.22830712459999999</v>
      </c>
      <c r="BM50" s="7"/>
      <c r="BN50" s="13"/>
      <c r="BO50" s="7"/>
      <c r="BP50" s="13"/>
      <c r="BQ50" s="70">
        <v>15.960210263</v>
      </c>
      <c r="BR50" s="71">
        <v>1.48435813E-2</v>
      </c>
      <c r="BS50" s="70">
        <v>20.613336703000002</v>
      </c>
      <c r="BT50" s="71">
        <v>4.2613608999999997E-2</v>
      </c>
      <c r="BU50" s="7"/>
      <c r="BV50" s="13"/>
      <c r="BW50" s="7"/>
      <c r="BX50" s="13"/>
      <c r="BY50" s="7"/>
      <c r="BZ50" s="13"/>
      <c r="CA50" s="7"/>
      <c r="CB50" s="13"/>
      <c r="CC50" s="70">
        <v>0.1009569043</v>
      </c>
      <c r="CD50" s="71">
        <v>1.2676883E-3</v>
      </c>
      <c r="CE50" s="70">
        <v>0.38608382019999998</v>
      </c>
      <c r="CF50" s="71">
        <v>3.8078303E-3</v>
      </c>
      <c r="CG50" s="70">
        <v>2.6110084329999999</v>
      </c>
      <c r="CH50" s="71">
        <v>2.8070260699999999E-2</v>
      </c>
      <c r="CI50" s="70">
        <v>32.696152519999998</v>
      </c>
      <c r="CJ50" s="71">
        <v>0.7092347511</v>
      </c>
      <c r="CK50" s="6"/>
      <c r="CL50" s="13"/>
      <c r="CM50" s="7"/>
      <c r="CN50" s="15"/>
      <c r="CO50" s="70">
        <v>22.51992577</v>
      </c>
      <c r="CP50" s="71">
        <v>0.32829077000000001</v>
      </c>
      <c r="CQ50" s="70">
        <v>67.119889834999995</v>
      </c>
      <c r="CR50" s="71">
        <v>2.5657061812999999</v>
      </c>
      <c r="CS50" s="70">
        <v>30.651877581000001</v>
      </c>
      <c r="CT50" s="71">
        <v>0.59587382420000001</v>
      </c>
      <c r="CU50" s="70">
        <v>155.40076352</v>
      </c>
      <c r="CV50" s="66">
        <v>1.2385106546</v>
      </c>
      <c r="CW50" s="121">
        <v>2.5536043999999998E-3</v>
      </c>
      <c r="CX50" s="122">
        <v>4.4418147999999999E-3</v>
      </c>
      <c r="CY50" s="122">
        <v>4.9354649000000004E-3</v>
      </c>
      <c r="CZ50" s="122">
        <v>5.0181829000000002E-3</v>
      </c>
      <c r="DA50" s="122">
        <v>5.0470868000000004E-3</v>
      </c>
      <c r="DB50" s="122">
        <v>5.0631460999999997E-3</v>
      </c>
      <c r="DC50" s="122">
        <v>5.0792054E-3</v>
      </c>
      <c r="DD50" s="122">
        <v>5.0952647999999998E-3</v>
      </c>
      <c r="DE50" s="122">
        <v>5.1083685999999996E-3</v>
      </c>
      <c r="DF50" s="123">
        <v>5.1214724000000003E-3</v>
      </c>
      <c r="DG50" s="80">
        <v>115.91414442999999</v>
      </c>
      <c r="DH50" s="13">
        <v>0.75528456720000003</v>
      </c>
      <c r="DI50" s="60">
        <v>63.555238262000003</v>
      </c>
      <c r="DJ50" s="13">
        <v>0.42648024130000001</v>
      </c>
      <c r="DK50" s="60">
        <v>34.570176433</v>
      </c>
      <c r="DL50" s="13">
        <v>0.23899929850000001</v>
      </c>
      <c r="DM50" s="60">
        <v>18.870394394000002</v>
      </c>
      <c r="DN50" s="13">
        <v>0.13536538109999999</v>
      </c>
      <c r="DO50" s="60">
        <v>10.49504748</v>
      </c>
      <c r="DP50" s="13">
        <v>7.9043332300000005E-2</v>
      </c>
      <c r="DQ50" s="60">
        <v>6.0261652535000003</v>
      </c>
      <c r="DR50" s="13">
        <v>4.8399369800000001E-2</v>
      </c>
      <c r="DS50" s="60">
        <v>3.6053900683000002</v>
      </c>
      <c r="DT50" s="13">
        <v>3.1467433000000003E-2</v>
      </c>
      <c r="DU50" s="60">
        <v>2.2320478517</v>
      </c>
      <c r="DV50" s="13">
        <v>2.1560211999999999E-2</v>
      </c>
      <c r="DW50" s="60">
        <v>1.4397539180000001</v>
      </c>
      <c r="DX50" s="13">
        <v>1.56123077E-2</v>
      </c>
      <c r="DY50" s="60">
        <v>0.97096166520000005</v>
      </c>
      <c r="DZ50" s="15">
        <v>1.19128011E-2</v>
      </c>
    </row>
    <row r="51" spans="1:130">
      <c r="A51" s="8">
        <v>4600</v>
      </c>
      <c r="B51" s="63">
        <v>1294</v>
      </c>
      <c r="C51" s="64">
        <v>1695.4193021999999</v>
      </c>
      <c r="D51" s="70">
        <v>4550.0958198999997</v>
      </c>
      <c r="E51" s="70">
        <v>87.731233252999999</v>
      </c>
      <c r="F51" s="71">
        <v>7.9776899299999995E-2</v>
      </c>
      <c r="G51" s="64">
        <v>5.6537031964000004</v>
      </c>
      <c r="H51" s="71">
        <v>2.9925647999999999E-3</v>
      </c>
      <c r="I51" s="70">
        <v>208.81551202</v>
      </c>
      <c r="J51" s="71">
        <v>1.3086709248999999</v>
      </c>
      <c r="K51" s="70">
        <v>96.596745605999999</v>
      </c>
      <c r="L51" s="71">
        <v>0.57679943050000004</v>
      </c>
      <c r="M51" s="70">
        <v>30.600319121999998</v>
      </c>
      <c r="N51" s="71">
        <v>0.23631573929999999</v>
      </c>
      <c r="O51" s="37" t="s">
        <v>83</v>
      </c>
      <c r="P51" s="13">
        <v>0</v>
      </c>
      <c r="Q51" s="70">
        <v>37.755522071999998</v>
      </c>
      <c r="R51" s="71">
        <v>5.8931933700000001E-2</v>
      </c>
      <c r="S51" s="37" t="s">
        <v>83</v>
      </c>
      <c r="T51" s="13">
        <v>0</v>
      </c>
      <c r="U51" s="37" t="s">
        <v>83</v>
      </c>
      <c r="V51" s="13">
        <v>0</v>
      </c>
      <c r="W51" s="70">
        <v>0.49504092840000002</v>
      </c>
      <c r="X51" s="71">
        <v>5.1822405999999996E-3</v>
      </c>
      <c r="Y51" s="70">
        <v>36.189741775999998</v>
      </c>
      <c r="Z51" s="71">
        <v>0.75371669159999999</v>
      </c>
      <c r="AA51" s="37" t="s">
        <v>83</v>
      </c>
      <c r="AB51" s="13">
        <v>0</v>
      </c>
      <c r="AC51" s="70">
        <v>0</v>
      </c>
      <c r="AD51" s="71">
        <v>0</v>
      </c>
      <c r="AE51" s="37" t="s">
        <v>83</v>
      </c>
      <c r="AF51" s="13">
        <v>0</v>
      </c>
      <c r="AG51" s="37" t="s">
        <v>83</v>
      </c>
      <c r="AH51" s="13">
        <v>0</v>
      </c>
      <c r="AI51" s="70">
        <f t="shared" si="0"/>
        <v>0</v>
      </c>
      <c r="AJ51" s="71">
        <f t="shared" si="0"/>
        <v>0</v>
      </c>
      <c r="AK51" s="70">
        <v>136.97264054999999</v>
      </c>
      <c r="AL51" s="71">
        <v>1.7679005289</v>
      </c>
      <c r="AM51" s="37" t="s">
        <v>83</v>
      </c>
      <c r="AN51" s="13">
        <v>0</v>
      </c>
      <c r="AO51" s="37" t="s">
        <v>83</v>
      </c>
      <c r="AP51" s="13">
        <v>0</v>
      </c>
      <c r="AQ51" s="37" t="s">
        <v>83</v>
      </c>
      <c r="AR51" s="13">
        <v>0</v>
      </c>
      <c r="AS51" s="70">
        <v>90.579191391999998</v>
      </c>
      <c r="AT51" s="71">
        <v>2.9114337644999999</v>
      </c>
      <c r="AU51" s="70">
        <v>74.413516118000004</v>
      </c>
      <c r="AV51" s="71">
        <v>0.52279207500000002</v>
      </c>
      <c r="AW51" s="70">
        <v>34.953729316999997</v>
      </c>
      <c r="AX51" s="71">
        <v>0.31751553570000002</v>
      </c>
      <c r="AY51" s="70">
        <v>13.073972718</v>
      </c>
      <c r="AZ51" s="71">
        <v>0.1063119268</v>
      </c>
      <c r="BA51" s="60">
        <f t="shared" si="1"/>
        <v>26.385814083000007</v>
      </c>
      <c r="BB51" s="13">
        <f t="shared" si="1"/>
        <v>9.8964612499999993E-2</v>
      </c>
      <c r="BC51" s="70">
        <v>0</v>
      </c>
      <c r="BD51" s="13">
        <v>0</v>
      </c>
      <c r="BE51" s="70">
        <v>189.78196993</v>
      </c>
      <c r="BF51" s="71">
        <v>1.8543064481</v>
      </c>
      <c r="BG51" s="71">
        <v>7.6599550000000004E-3</v>
      </c>
      <c r="BH51" s="13">
        <v>0</v>
      </c>
      <c r="BI51" s="70">
        <v>0.54042932060000004</v>
      </c>
      <c r="BJ51" s="71">
        <v>6.2128614999999998E-3</v>
      </c>
      <c r="BK51" s="70">
        <v>30.059889801000001</v>
      </c>
      <c r="BL51" s="71">
        <v>0.23010287779999999</v>
      </c>
      <c r="BM51" s="7"/>
      <c r="BN51" s="13"/>
      <c r="BO51" s="7"/>
      <c r="BP51" s="13"/>
      <c r="BQ51" s="70">
        <v>16.594082701000001</v>
      </c>
      <c r="BR51" s="71">
        <v>1.5279861299999999E-2</v>
      </c>
      <c r="BS51" s="70">
        <v>21.161439371</v>
      </c>
      <c r="BT51" s="71">
        <v>4.3652072399999998E-2</v>
      </c>
      <c r="BU51" s="7"/>
      <c r="BV51" s="13"/>
      <c r="BW51" s="7"/>
      <c r="BX51" s="13"/>
      <c r="BY51" s="7"/>
      <c r="BZ51" s="13"/>
      <c r="CA51" s="7"/>
      <c r="CB51" s="13"/>
      <c r="CC51" s="70">
        <v>0.1008993086</v>
      </c>
      <c r="CD51" s="71">
        <v>1.2752060999999999E-3</v>
      </c>
      <c r="CE51" s="70">
        <v>0.39414161980000001</v>
      </c>
      <c r="CF51" s="71">
        <v>3.9070344999999999E-3</v>
      </c>
      <c r="CG51" s="70">
        <v>2.7364440969000001</v>
      </c>
      <c r="CH51" s="71">
        <v>2.9167053500000002E-2</v>
      </c>
      <c r="CI51" s="70">
        <v>33.453297679000002</v>
      </c>
      <c r="CJ51" s="71">
        <v>0.72454963809999995</v>
      </c>
      <c r="CK51" s="6"/>
      <c r="CL51" s="13"/>
      <c r="CM51" s="7"/>
      <c r="CN51" s="15"/>
      <c r="CO51" s="70">
        <v>22.828007854999999</v>
      </c>
      <c r="CP51" s="71">
        <v>0.33152667749999998</v>
      </c>
      <c r="CQ51" s="70">
        <v>67.751183537000003</v>
      </c>
      <c r="CR51" s="71">
        <v>2.579907087</v>
      </c>
      <c r="CS51" s="70">
        <v>32.006511566999997</v>
      </c>
      <c r="CT51" s="71">
        <v>0.60521985889999996</v>
      </c>
      <c r="CU51" s="70">
        <v>157.77545835999999</v>
      </c>
      <c r="CV51" s="66">
        <v>1.2490865892</v>
      </c>
      <c r="CW51" s="121">
        <v>2.6328828999999999E-3</v>
      </c>
      <c r="CX51" s="122">
        <v>4.5808313999999998E-3</v>
      </c>
      <c r="CY51" s="122">
        <v>5.0927161000000002E-3</v>
      </c>
      <c r="CZ51" s="122">
        <v>5.1833516000000003E-3</v>
      </c>
      <c r="DA51" s="122">
        <v>5.2121629999999997E-3</v>
      </c>
      <c r="DB51" s="122">
        <v>5.2281630000000001E-3</v>
      </c>
      <c r="DC51" s="122">
        <v>5.2441629E-3</v>
      </c>
      <c r="DD51" s="122">
        <v>5.2601629000000004E-3</v>
      </c>
      <c r="DE51" s="122">
        <v>5.2732168999999997E-3</v>
      </c>
      <c r="DF51" s="123">
        <v>5.2862710000000004E-3</v>
      </c>
      <c r="DG51" s="80">
        <v>116.6337389</v>
      </c>
      <c r="DH51" s="13">
        <v>0.75983349899999997</v>
      </c>
      <c r="DI51" s="60">
        <v>64.105686848000005</v>
      </c>
      <c r="DJ51" s="13">
        <v>0.43007573939999999</v>
      </c>
      <c r="DK51" s="60">
        <v>34.968092065</v>
      </c>
      <c r="DL51" s="13">
        <v>0.2417071955</v>
      </c>
      <c r="DM51" s="60">
        <v>19.151778705000002</v>
      </c>
      <c r="DN51" s="13">
        <v>0.1373717562</v>
      </c>
      <c r="DO51" s="60">
        <v>10.689132933</v>
      </c>
      <c r="DP51" s="13">
        <v>8.0514862699999995E-2</v>
      </c>
      <c r="DQ51" s="60">
        <v>6.1619939440999998</v>
      </c>
      <c r="DR51" s="13">
        <v>4.9505140199999999E-2</v>
      </c>
      <c r="DS51" s="60">
        <v>3.7056332265999998</v>
      </c>
      <c r="DT51" s="13">
        <v>3.2341197799999999E-2</v>
      </c>
      <c r="DU51" s="60">
        <v>2.3089178067999998</v>
      </c>
      <c r="DV51" s="13">
        <v>2.2273696700000001E-2</v>
      </c>
      <c r="DW51" s="60">
        <v>1.4989648581999999</v>
      </c>
      <c r="DX51" s="13">
        <v>1.6207854399999999E-2</v>
      </c>
      <c r="DY51" s="60">
        <v>1.0156898538000001</v>
      </c>
      <c r="DZ51" s="15">
        <v>1.24123089E-2</v>
      </c>
    </row>
    <row r="52" spans="1:130">
      <c r="A52" s="8">
        <v>4700</v>
      </c>
      <c r="B52" s="63">
        <v>1320</v>
      </c>
      <c r="C52" s="64">
        <v>1715.0670014</v>
      </c>
      <c r="D52" s="70">
        <v>4650.9060134000001</v>
      </c>
      <c r="E52" s="70">
        <v>89.944654048999993</v>
      </c>
      <c r="F52" s="71">
        <v>8.0811483700000006E-2</v>
      </c>
      <c r="G52" s="64">
        <v>5.8898600782999999</v>
      </c>
      <c r="H52" s="71">
        <v>3.0801142000000002E-3</v>
      </c>
      <c r="I52" s="70">
        <v>209.6297117</v>
      </c>
      <c r="J52" s="71">
        <v>1.3136753807999999</v>
      </c>
      <c r="K52" s="70">
        <v>97.520440643000001</v>
      </c>
      <c r="L52" s="71">
        <v>0.58247599390000004</v>
      </c>
      <c r="M52" s="70">
        <v>31.082195667000001</v>
      </c>
      <c r="N52" s="71">
        <v>0.23954227259999999</v>
      </c>
      <c r="O52" s="37" t="s">
        <v>83</v>
      </c>
      <c r="P52" s="13">
        <v>0</v>
      </c>
      <c r="Q52" s="70">
        <v>39.094993848999998</v>
      </c>
      <c r="R52" s="71">
        <v>6.0642966399999998E-2</v>
      </c>
      <c r="S52" s="37" t="s">
        <v>83</v>
      </c>
      <c r="T52" s="13">
        <v>0</v>
      </c>
      <c r="U52" s="37" t="s">
        <v>83</v>
      </c>
      <c r="V52" s="13">
        <v>0</v>
      </c>
      <c r="W52" s="70">
        <v>0.50201253509999999</v>
      </c>
      <c r="X52" s="71">
        <v>5.2241472000000002E-3</v>
      </c>
      <c r="Y52" s="70">
        <v>36.821418074999997</v>
      </c>
      <c r="Z52" s="71">
        <v>0.76479103420000005</v>
      </c>
      <c r="AA52" s="37" t="s">
        <v>83</v>
      </c>
      <c r="AB52" s="13">
        <v>0</v>
      </c>
      <c r="AC52" s="70">
        <v>0</v>
      </c>
      <c r="AD52" s="71">
        <v>0</v>
      </c>
      <c r="AE52" s="37" t="s">
        <v>83</v>
      </c>
      <c r="AF52" s="13">
        <v>0</v>
      </c>
      <c r="AG52" s="37" t="s">
        <v>83</v>
      </c>
      <c r="AH52" s="13">
        <v>0</v>
      </c>
      <c r="AI52" s="70">
        <f t="shared" si="0"/>
        <v>0</v>
      </c>
      <c r="AJ52" s="71">
        <f t="shared" si="0"/>
        <v>0</v>
      </c>
      <c r="AK52" s="70">
        <v>138.27655523999999</v>
      </c>
      <c r="AL52" s="71">
        <v>1.7757806145999999</v>
      </c>
      <c r="AM52" s="37" t="s">
        <v>83</v>
      </c>
      <c r="AN52" s="13">
        <v>0</v>
      </c>
      <c r="AO52" s="37" t="s">
        <v>83</v>
      </c>
      <c r="AP52" s="13">
        <v>0</v>
      </c>
      <c r="AQ52" s="37" t="s">
        <v>83</v>
      </c>
      <c r="AR52" s="13">
        <v>0</v>
      </c>
      <c r="AS52" s="70">
        <v>91.572804214000001</v>
      </c>
      <c r="AT52" s="71">
        <v>2.9302639557000001</v>
      </c>
      <c r="AU52" s="70">
        <v>75.508546004999999</v>
      </c>
      <c r="AV52" s="71">
        <v>0.52800268090000002</v>
      </c>
      <c r="AW52" s="70">
        <v>35.506589276</v>
      </c>
      <c r="AX52" s="71">
        <v>0.3210869194</v>
      </c>
      <c r="AY52" s="70">
        <v>13.185192962</v>
      </c>
      <c r="AZ52" s="71">
        <v>0.1069496181</v>
      </c>
      <c r="BA52" s="60">
        <f t="shared" si="1"/>
        <v>26.816763766999998</v>
      </c>
      <c r="BB52" s="13">
        <f t="shared" si="1"/>
        <v>9.9966143399999985E-2</v>
      </c>
      <c r="BC52" s="70">
        <v>0</v>
      </c>
      <c r="BD52" s="13">
        <v>0</v>
      </c>
      <c r="BE52" s="70">
        <v>193.34215411</v>
      </c>
      <c r="BF52" s="71">
        <v>1.8723629173</v>
      </c>
      <c r="BG52" s="71">
        <v>7.8704532000000004E-3</v>
      </c>
      <c r="BH52" s="13">
        <v>0</v>
      </c>
      <c r="BI52" s="70">
        <v>0.54110770689999999</v>
      </c>
      <c r="BJ52" s="71">
        <v>6.2289099000000002E-3</v>
      </c>
      <c r="BK52" s="70">
        <v>30.541087959999999</v>
      </c>
      <c r="BL52" s="71">
        <v>0.2333133627</v>
      </c>
      <c r="BM52" s="7"/>
      <c r="BN52" s="13"/>
      <c r="BO52" s="7"/>
      <c r="BP52" s="13"/>
      <c r="BQ52" s="70">
        <v>17.322551899</v>
      </c>
      <c r="BR52" s="71">
        <v>1.5793080300000002E-2</v>
      </c>
      <c r="BS52" s="70">
        <v>21.772441950000001</v>
      </c>
      <c r="BT52" s="71">
        <v>4.48498861E-2</v>
      </c>
      <c r="BU52" s="7"/>
      <c r="BV52" s="13"/>
      <c r="BW52" s="7"/>
      <c r="BX52" s="13"/>
      <c r="BY52" s="7"/>
      <c r="BZ52" s="13"/>
      <c r="CA52" s="7"/>
      <c r="CB52" s="13"/>
      <c r="CC52" s="70">
        <v>0.1005388358</v>
      </c>
      <c r="CD52" s="71">
        <v>1.2707964E-3</v>
      </c>
      <c r="CE52" s="70">
        <v>0.40147369929999999</v>
      </c>
      <c r="CF52" s="71">
        <v>3.9533509000000003E-3</v>
      </c>
      <c r="CG52" s="70">
        <v>2.7963716903</v>
      </c>
      <c r="CH52" s="71">
        <v>2.9639096699999999E-2</v>
      </c>
      <c r="CI52" s="70">
        <v>34.025046385000003</v>
      </c>
      <c r="CJ52" s="71">
        <v>0.73515193749999996</v>
      </c>
      <c r="CK52" s="6"/>
      <c r="CL52" s="13"/>
      <c r="CM52" s="7"/>
      <c r="CN52" s="15"/>
      <c r="CO52" s="70">
        <v>23.134772012999999</v>
      </c>
      <c r="CP52" s="71">
        <v>0.33516561950000001</v>
      </c>
      <c r="CQ52" s="70">
        <v>68.438032202000002</v>
      </c>
      <c r="CR52" s="71">
        <v>2.5950983362</v>
      </c>
      <c r="CS52" s="70">
        <v>33.202340239999998</v>
      </c>
      <c r="CT52" s="71">
        <v>0.61316513390000005</v>
      </c>
      <c r="CU52" s="70">
        <v>160.13981387000001</v>
      </c>
      <c r="CV52" s="66">
        <v>1.2591977834999999</v>
      </c>
      <c r="CW52" s="121">
        <v>2.7196623E-3</v>
      </c>
      <c r="CX52" s="122">
        <v>4.7328313000000004E-3</v>
      </c>
      <c r="CY52" s="122">
        <v>5.2618044999999999E-3</v>
      </c>
      <c r="CZ52" s="122">
        <v>5.3602540999999997E-3</v>
      </c>
      <c r="DA52" s="122">
        <v>5.3923010000000004E-3</v>
      </c>
      <c r="DB52" s="122">
        <v>5.4115652000000002E-3</v>
      </c>
      <c r="DC52" s="122">
        <v>5.4291469999999996E-3</v>
      </c>
      <c r="DD52" s="122">
        <v>5.4467287999999999E-3</v>
      </c>
      <c r="DE52" s="122">
        <v>5.4613741000000002E-3</v>
      </c>
      <c r="DF52" s="123">
        <v>5.4760193999999996E-3</v>
      </c>
      <c r="DG52" s="80">
        <v>117.32283893</v>
      </c>
      <c r="DH52" s="13">
        <v>0.764098269</v>
      </c>
      <c r="DI52" s="60">
        <v>64.647966353000001</v>
      </c>
      <c r="DJ52" s="13">
        <v>0.43345781189999999</v>
      </c>
      <c r="DK52" s="60">
        <v>35.364662852999999</v>
      </c>
      <c r="DL52" s="13">
        <v>0.24421463739999999</v>
      </c>
      <c r="DM52" s="60">
        <v>19.423726059</v>
      </c>
      <c r="DN52" s="13">
        <v>0.1391164842</v>
      </c>
      <c r="DO52" s="60">
        <v>10.873939461999999</v>
      </c>
      <c r="DP52" s="13">
        <v>8.17130566E-2</v>
      </c>
      <c r="DQ52" s="60">
        <v>6.2835929089000002</v>
      </c>
      <c r="DR52" s="13">
        <v>5.03007054E-2</v>
      </c>
      <c r="DS52" s="60">
        <v>3.7824168790999999</v>
      </c>
      <c r="DT52" s="13">
        <v>3.2850154600000001E-2</v>
      </c>
      <c r="DU52" s="60">
        <v>2.3583626519999998</v>
      </c>
      <c r="DV52" s="13">
        <v>2.2602016700000001E-2</v>
      </c>
      <c r="DW52" s="60">
        <v>1.5318802045</v>
      </c>
      <c r="DX52" s="13">
        <v>1.6426966500000001E-2</v>
      </c>
      <c r="DY52" s="60">
        <v>1.0376189055</v>
      </c>
      <c r="DZ52" s="15">
        <v>1.25634509E-2</v>
      </c>
    </row>
    <row r="53" spans="1:130">
      <c r="A53" s="8">
        <v>4800</v>
      </c>
      <c r="B53" s="63">
        <v>1314</v>
      </c>
      <c r="C53" s="64">
        <v>1734.2991644000001</v>
      </c>
      <c r="D53" s="70">
        <v>4749.2772071999998</v>
      </c>
      <c r="E53" s="70">
        <v>92.014167017999995</v>
      </c>
      <c r="F53" s="71">
        <v>8.1855777800000001E-2</v>
      </c>
      <c r="G53" s="64">
        <v>6.1282847981000002</v>
      </c>
      <c r="H53" s="71">
        <v>3.1719956000000001E-3</v>
      </c>
      <c r="I53" s="70">
        <v>210.35889556999999</v>
      </c>
      <c r="J53" s="71">
        <v>1.3183840144000001</v>
      </c>
      <c r="K53" s="70">
        <v>98.446095975000006</v>
      </c>
      <c r="L53" s="71">
        <v>0.5880607658</v>
      </c>
      <c r="M53" s="70">
        <v>31.606143455000002</v>
      </c>
      <c r="N53" s="71">
        <v>0.24309419930000001</v>
      </c>
      <c r="O53" s="37" t="s">
        <v>83</v>
      </c>
      <c r="P53" s="13">
        <v>0</v>
      </c>
      <c r="Q53" s="70">
        <v>40.514481076000003</v>
      </c>
      <c r="R53" s="71">
        <v>6.23477079E-2</v>
      </c>
      <c r="S53" s="37" t="s">
        <v>83</v>
      </c>
      <c r="T53" s="13">
        <v>0</v>
      </c>
      <c r="U53" s="37" t="s">
        <v>83</v>
      </c>
      <c r="V53" s="13">
        <v>0</v>
      </c>
      <c r="W53" s="70">
        <v>0.5122228781</v>
      </c>
      <c r="X53" s="71">
        <v>5.3014022999999999E-3</v>
      </c>
      <c r="Y53" s="70">
        <v>37.475881784999999</v>
      </c>
      <c r="Z53" s="71">
        <v>0.77697065610000005</v>
      </c>
      <c r="AA53" s="37" t="s">
        <v>83</v>
      </c>
      <c r="AB53" s="13">
        <v>0</v>
      </c>
      <c r="AC53" s="70">
        <v>0</v>
      </c>
      <c r="AD53" s="71">
        <v>0</v>
      </c>
      <c r="AE53" s="37" t="s">
        <v>83</v>
      </c>
      <c r="AF53" s="13">
        <v>0</v>
      </c>
      <c r="AG53" s="37" t="s">
        <v>83</v>
      </c>
      <c r="AH53" s="13">
        <v>0</v>
      </c>
      <c r="AI53" s="70">
        <f t="shared" si="0"/>
        <v>0</v>
      </c>
      <c r="AJ53" s="71">
        <f t="shared" si="0"/>
        <v>0</v>
      </c>
      <c r="AK53" s="70">
        <v>139.40227895000001</v>
      </c>
      <c r="AL53" s="71">
        <v>1.7830216755999999</v>
      </c>
      <c r="AM53" s="37" t="s">
        <v>83</v>
      </c>
      <c r="AN53" s="13">
        <v>0</v>
      </c>
      <c r="AO53" s="37" t="s">
        <v>83</v>
      </c>
      <c r="AP53" s="13">
        <v>0</v>
      </c>
      <c r="AQ53" s="37" t="s">
        <v>83</v>
      </c>
      <c r="AR53" s="13">
        <v>0</v>
      </c>
      <c r="AS53" s="70">
        <v>92.567306406</v>
      </c>
      <c r="AT53" s="71">
        <v>2.9489813986</v>
      </c>
      <c r="AU53" s="70">
        <v>76.740067163000006</v>
      </c>
      <c r="AV53" s="71">
        <v>0.5336274647</v>
      </c>
      <c r="AW53" s="70">
        <v>36.068736375999997</v>
      </c>
      <c r="AX53" s="71">
        <v>0.32462335329999997</v>
      </c>
      <c r="AY53" s="70">
        <v>13.327560655999999</v>
      </c>
      <c r="AZ53" s="71">
        <v>0.1077285105</v>
      </c>
      <c r="BA53" s="60">
        <f t="shared" si="1"/>
        <v>27.343770131000014</v>
      </c>
      <c r="BB53" s="13">
        <f t="shared" si="1"/>
        <v>0.10127560090000004</v>
      </c>
      <c r="BC53" s="70">
        <v>0</v>
      </c>
      <c r="BD53" s="13">
        <v>0</v>
      </c>
      <c r="BE53" s="70">
        <v>197.12908988000001</v>
      </c>
      <c r="BF53" s="71">
        <v>1.8922224132000001</v>
      </c>
      <c r="BG53" s="71">
        <v>8.0544307000000002E-3</v>
      </c>
      <c r="BH53" s="13">
        <v>0</v>
      </c>
      <c r="BI53" s="70">
        <v>0.55016637349999997</v>
      </c>
      <c r="BJ53" s="71">
        <v>6.2722029999999996E-3</v>
      </c>
      <c r="BK53" s="70">
        <v>31.055977081000002</v>
      </c>
      <c r="BL53" s="71">
        <v>0.2368219963</v>
      </c>
      <c r="BM53" s="7"/>
      <c r="BN53" s="13"/>
      <c r="BO53" s="7"/>
      <c r="BP53" s="13"/>
      <c r="BQ53" s="70">
        <v>18.152556303000001</v>
      </c>
      <c r="BR53" s="71">
        <v>1.6326470999999999E-2</v>
      </c>
      <c r="BS53" s="70">
        <v>22.361924772999998</v>
      </c>
      <c r="BT53" s="71">
        <v>4.6021236899999998E-2</v>
      </c>
      <c r="BU53" s="7"/>
      <c r="BV53" s="13"/>
      <c r="BW53" s="7"/>
      <c r="BX53" s="13"/>
      <c r="BY53" s="7"/>
      <c r="BZ53" s="13"/>
      <c r="CA53" s="7"/>
      <c r="CB53" s="13"/>
      <c r="CC53" s="70">
        <v>0.1056467109</v>
      </c>
      <c r="CD53" s="71">
        <v>1.2877136E-3</v>
      </c>
      <c r="CE53" s="70">
        <v>0.4065761672</v>
      </c>
      <c r="CF53" s="71">
        <v>4.0136887999999999E-3</v>
      </c>
      <c r="CG53" s="70">
        <v>2.8944477577000001</v>
      </c>
      <c r="CH53" s="71">
        <v>3.0667831999999999E-2</v>
      </c>
      <c r="CI53" s="70">
        <v>34.581434027999997</v>
      </c>
      <c r="CJ53" s="71">
        <v>0.74630282410000004</v>
      </c>
      <c r="CK53" s="6"/>
      <c r="CL53" s="13"/>
      <c r="CM53" s="7"/>
      <c r="CN53" s="15"/>
      <c r="CO53" s="70">
        <v>23.484103213000001</v>
      </c>
      <c r="CP53" s="71">
        <v>0.33930796699999999</v>
      </c>
      <c r="CQ53" s="70">
        <v>69.083203191999999</v>
      </c>
      <c r="CR53" s="71">
        <v>2.6096734316000001</v>
      </c>
      <c r="CS53" s="70">
        <v>34.471564589000003</v>
      </c>
      <c r="CT53" s="71">
        <v>0.62277484390000004</v>
      </c>
      <c r="CU53" s="70">
        <v>162.65752529</v>
      </c>
      <c r="CV53" s="66">
        <v>1.2694475693</v>
      </c>
      <c r="CW53" s="121">
        <v>2.8108548000000001E-3</v>
      </c>
      <c r="CX53" s="122">
        <v>4.8989626E-3</v>
      </c>
      <c r="CY53" s="122">
        <v>5.4474394000000002E-3</v>
      </c>
      <c r="CZ53" s="122">
        <v>5.5486425999999997E-3</v>
      </c>
      <c r="DA53" s="122">
        <v>5.5805986999999998E-3</v>
      </c>
      <c r="DB53" s="122">
        <v>5.5997961000000002E-3</v>
      </c>
      <c r="DC53" s="122">
        <v>5.617319E-3</v>
      </c>
      <c r="DD53" s="122">
        <v>5.6348420000000001E-3</v>
      </c>
      <c r="DE53" s="122">
        <v>5.6494381999999998E-3</v>
      </c>
      <c r="DF53" s="123">
        <v>5.6640344000000002E-3</v>
      </c>
      <c r="DG53" s="80">
        <v>117.93169798</v>
      </c>
      <c r="DH53" s="13">
        <v>0.76810381480000001</v>
      </c>
      <c r="DI53" s="60">
        <v>65.111494523999994</v>
      </c>
      <c r="DJ53" s="13">
        <v>0.43660438159999998</v>
      </c>
      <c r="DK53" s="60">
        <v>35.697437866000001</v>
      </c>
      <c r="DL53" s="13">
        <v>0.2465744507</v>
      </c>
      <c r="DM53" s="60">
        <v>19.656465936</v>
      </c>
      <c r="DN53" s="13">
        <v>0.140868043</v>
      </c>
      <c r="DO53" s="60">
        <v>11.035175625999999</v>
      </c>
      <c r="DP53" s="13">
        <v>8.2999988600000005E-2</v>
      </c>
      <c r="DQ53" s="60">
        <v>6.3912058953999997</v>
      </c>
      <c r="DR53" s="13">
        <v>5.1225092100000001E-2</v>
      </c>
      <c r="DS53" s="60">
        <v>3.8564755496999998</v>
      </c>
      <c r="DT53" s="13">
        <v>3.35402359E-2</v>
      </c>
      <c r="DU53" s="60">
        <v>2.4099807975999998</v>
      </c>
      <c r="DV53" s="13">
        <v>2.3130041099999998E-2</v>
      </c>
      <c r="DW53" s="60">
        <v>1.5679946065000001</v>
      </c>
      <c r="DX53" s="13">
        <v>1.6837262299999999E-2</v>
      </c>
      <c r="DY53" s="60">
        <v>1.0627766175</v>
      </c>
      <c r="DZ53" s="15">
        <v>1.28890393E-2</v>
      </c>
    </row>
    <row r="54" spans="1:130">
      <c r="A54" s="8">
        <v>4900</v>
      </c>
      <c r="B54" s="63">
        <v>1245</v>
      </c>
      <c r="C54" s="64">
        <v>1753.0830171</v>
      </c>
      <c r="D54" s="70">
        <v>4849.3783532999996</v>
      </c>
      <c r="E54" s="70">
        <v>93.880066342999996</v>
      </c>
      <c r="F54" s="71">
        <v>8.2682158500000005E-2</v>
      </c>
      <c r="G54" s="64">
        <v>6.4231570434999998</v>
      </c>
      <c r="H54" s="71">
        <v>3.2681438000000001E-3</v>
      </c>
      <c r="I54" s="70">
        <v>211.15438470000001</v>
      </c>
      <c r="J54" s="71">
        <v>1.3230467559000001</v>
      </c>
      <c r="K54" s="70">
        <v>99.301234061000002</v>
      </c>
      <c r="L54" s="71">
        <v>0.59354616120000003</v>
      </c>
      <c r="M54" s="70">
        <v>32.039459375</v>
      </c>
      <c r="N54" s="71">
        <v>0.24603233569999999</v>
      </c>
      <c r="O54" s="37" t="s">
        <v>83</v>
      </c>
      <c r="P54" s="13">
        <v>0</v>
      </c>
      <c r="Q54" s="70">
        <v>41.875388151999999</v>
      </c>
      <c r="R54" s="71">
        <v>6.3987167499999997E-2</v>
      </c>
      <c r="S54" s="37" t="s">
        <v>83</v>
      </c>
      <c r="T54" s="13">
        <v>0</v>
      </c>
      <c r="U54" s="37" t="s">
        <v>83</v>
      </c>
      <c r="V54" s="13">
        <v>0</v>
      </c>
      <c r="W54" s="70">
        <v>0.5212884029</v>
      </c>
      <c r="X54" s="71">
        <v>5.3750472999999997E-3</v>
      </c>
      <c r="Y54" s="70">
        <v>38.170621894999996</v>
      </c>
      <c r="Z54" s="71">
        <v>0.78863774119999996</v>
      </c>
      <c r="AA54" s="37" t="s">
        <v>83</v>
      </c>
      <c r="AB54" s="13">
        <v>0</v>
      </c>
      <c r="AC54" s="70">
        <v>0</v>
      </c>
      <c r="AD54" s="71">
        <v>0</v>
      </c>
      <c r="AE54" s="37" t="s">
        <v>83</v>
      </c>
      <c r="AF54" s="13">
        <v>0</v>
      </c>
      <c r="AG54" s="37" t="s">
        <v>83</v>
      </c>
      <c r="AH54" s="13">
        <v>0</v>
      </c>
      <c r="AI54" s="70">
        <f t="shared" si="0"/>
        <v>0</v>
      </c>
      <c r="AJ54" s="71">
        <f t="shared" si="0"/>
        <v>0</v>
      </c>
      <c r="AK54" s="70">
        <v>140.60460284000001</v>
      </c>
      <c r="AL54" s="71">
        <v>1.7905320027</v>
      </c>
      <c r="AM54" s="37" t="s">
        <v>83</v>
      </c>
      <c r="AN54" s="13">
        <v>0</v>
      </c>
      <c r="AO54" s="37" t="s">
        <v>83</v>
      </c>
      <c r="AP54" s="13">
        <v>0</v>
      </c>
      <c r="AQ54" s="37" t="s">
        <v>83</v>
      </c>
      <c r="AR54" s="13">
        <v>0</v>
      </c>
      <c r="AS54" s="70">
        <v>93.410666148000004</v>
      </c>
      <c r="AT54" s="71">
        <v>2.9671270073999998</v>
      </c>
      <c r="AU54" s="70">
        <v>77.951060248000005</v>
      </c>
      <c r="AV54" s="71">
        <v>0.53931359879999996</v>
      </c>
      <c r="AW54" s="70">
        <v>36.567034212000003</v>
      </c>
      <c r="AX54" s="71">
        <v>0.32814619979999998</v>
      </c>
      <c r="AY54" s="70">
        <v>13.460779533</v>
      </c>
      <c r="AZ54" s="71">
        <v>0.1084557528</v>
      </c>
      <c r="BA54" s="60">
        <f t="shared" si="1"/>
        <v>27.923246503000001</v>
      </c>
      <c r="BB54" s="13">
        <f t="shared" si="1"/>
        <v>0.10271164619999995</v>
      </c>
      <c r="BC54" s="70">
        <v>0</v>
      </c>
      <c r="BD54" s="13">
        <v>0</v>
      </c>
      <c r="BE54" s="70">
        <v>200.82775960999999</v>
      </c>
      <c r="BF54" s="71">
        <v>1.9129700732999999</v>
      </c>
      <c r="BG54" s="71">
        <v>8.2632849000000008E-3</v>
      </c>
      <c r="BH54" s="13">
        <v>0</v>
      </c>
      <c r="BI54" s="70">
        <v>0.5524904115</v>
      </c>
      <c r="BJ54" s="71">
        <v>6.2723196000000004E-3</v>
      </c>
      <c r="BK54" s="70">
        <v>31.486968962999999</v>
      </c>
      <c r="BL54" s="71">
        <v>0.2397600161</v>
      </c>
      <c r="BM54" s="7"/>
      <c r="BN54" s="13"/>
      <c r="BO54" s="7"/>
      <c r="BP54" s="13"/>
      <c r="BQ54" s="70">
        <v>18.897848464999999</v>
      </c>
      <c r="BR54" s="71">
        <v>1.6819739300000001E-2</v>
      </c>
      <c r="BS54" s="70">
        <v>22.977539688</v>
      </c>
      <c r="BT54" s="71">
        <v>4.71674282E-2</v>
      </c>
      <c r="BU54" s="7"/>
      <c r="BV54" s="13"/>
      <c r="BW54" s="7"/>
      <c r="BX54" s="13"/>
      <c r="BY54" s="7"/>
      <c r="BZ54" s="13"/>
      <c r="CA54" s="7"/>
      <c r="CB54" s="13"/>
      <c r="CC54" s="70">
        <v>0.10525268760000001</v>
      </c>
      <c r="CD54" s="71">
        <v>1.2830624000000001E-3</v>
      </c>
      <c r="CE54" s="70">
        <v>0.4160357153</v>
      </c>
      <c r="CF54" s="71">
        <v>4.0919848000000002E-3</v>
      </c>
      <c r="CG54" s="70">
        <v>3.0168916204</v>
      </c>
      <c r="CH54" s="71">
        <v>3.1856166999999998E-2</v>
      </c>
      <c r="CI54" s="70">
        <v>35.153730275000001</v>
      </c>
      <c r="CJ54" s="71">
        <v>0.75678157420000003</v>
      </c>
      <c r="CK54" s="6"/>
      <c r="CL54" s="13"/>
      <c r="CM54" s="7"/>
      <c r="CN54" s="15"/>
      <c r="CO54" s="70">
        <v>23.790438478999999</v>
      </c>
      <c r="CP54" s="71">
        <v>0.3428901036</v>
      </c>
      <c r="CQ54" s="70">
        <v>69.620227669000002</v>
      </c>
      <c r="CR54" s="71">
        <v>2.6242369039</v>
      </c>
      <c r="CS54" s="70">
        <v>35.768157277</v>
      </c>
      <c r="CT54" s="71">
        <v>0.63243487880000004</v>
      </c>
      <c r="CU54" s="70">
        <v>165.05960232999999</v>
      </c>
      <c r="CV54" s="66">
        <v>1.2805351945000001</v>
      </c>
      <c r="CW54" s="121">
        <v>2.9078415000000002E-3</v>
      </c>
      <c r="CX54" s="122">
        <v>5.0709483000000001E-3</v>
      </c>
      <c r="CY54" s="122">
        <v>5.6456793000000003E-3</v>
      </c>
      <c r="CZ54" s="122">
        <v>5.7548757000000002E-3</v>
      </c>
      <c r="DA54" s="122">
        <v>5.7905617999999999E-3</v>
      </c>
      <c r="DB54" s="122">
        <v>5.8135143999999998E-3</v>
      </c>
      <c r="DC54" s="122">
        <v>5.8309831999999997E-3</v>
      </c>
      <c r="DD54" s="122">
        <v>5.8484519999999996E-3</v>
      </c>
      <c r="DE54" s="122">
        <v>5.8630041000000003E-3</v>
      </c>
      <c r="DF54" s="123">
        <v>5.8775562E-3</v>
      </c>
      <c r="DG54" s="80">
        <v>118.59473321</v>
      </c>
      <c r="DH54" s="13">
        <v>0.772025921</v>
      </c>
      <c r="DI54" s="60">
        <v>65.606734442000004</v>
      </c>
      <c r="DJ54" s="13">
        <v>0.43960790999999999</v>
      </c>
      <c r="DK54" s="60">
        <v>36.044913448000003</v>
      </c>
      <c r="DL54" s="13">
        <v>0.24874182980000001</v>
      </c>
      <c r="DM54" s="60">
        <v>19.898102803</v>
      </c>
      <c r="DN54" s="13">
        <v>0.1424191866</v>
      </c>
      <c r="DO54" s="60">
        <v>11.200895852</v>
      </c>
      <c r="DP54" s="13">
        <v>8.4078085699999999E-2</v>
      </c>
      <c r="DQ54" s="60">
        <v>6.5031487672999999</v>
      </c>
      <c r="DR54" s="13">
        <v>5.1968136700000001E-2</v>
      </c>
      <c r="DS54" s="60">
        <v>3.9313189902999999</v>
      </c>
      <c r="DT54" s="13">
        <v>3.40386331E-2</v>
      </c>
      <c r="DU54" s="60">
        <v>2.4621631186999999</v>
      </c>
      <c r="DV54" s="13">
        <v>2.3478466600000001E-2</v>
      </c>
      <c r="DW54" s="60">
        <v>1.6029077548999999</v>
      </c>
      <c r="DX54" s="13">
        <v>1.7070544699999999E-2</v>
      </c>
      <c r="DY54" s="60">
        <v>1.0865227338000001</v>
      </c>
      <c r="DZ54" s="15">
        <v>1.30425464E-2</v>
      </c>
    </row>
    <row r="55" spans="1:130">
      <c r="A55" s="8">
        <v>5000</v>
      </c>
      <c r="B55" s="63">
        <v>1185</v>
      </c>
      <c r="C55" s="64">
        <v>1771.6005941000001</v>
      </c>
      <c r="D55" s="70">
        <v>4949.5146977000004</v>
      </c>
      <c r="E55" s="70">
        <v>95.764841180999994</v>
      </c>
      <c r="F55" s="71">
        <v>8.3515203100000004E-2</v>
      </c>
      <c r="G55" s="64">
        <v>6.6698617693999998</v>
      </c>
      <c r="H55" s="71">
        <v>3.3425261000000002E-3</v>
      </c>
      <c r="I55" s="70">
        <v>211.88331389000001</v>
      </c>
      <c r="J55" s="71">
        <v>1.3275205559000001</v>
      </c>
      <c r="K55" s="70">
        <v>100.15457498000001</v>
      </c>
      <c r="L55" s="71">
        <v>0.5986262792</v>
      </c>
      <c r="M55" s="70">
        <v>32.423365160000003</v>
      </c>
      <c r="N55" s="71">
        <v>0.24859741360000001</v>
      </c>
      <c r="O55" s="37" t="s">
        <v>83</v>
      </c>
      <c r="P55" s="13">
        <v>0</v>
      </c>
      <c r="Q55" s="70">
        <v>43.098609355000001</v>
      </c>
      <c r="R55" s="71">
        <v>6.5537318499999997E-2</v>
      </c>
      <c r="S55" s="37" t="s">
        <v>83</v>
      </c>
      <c r="T55" s="13">
        <v>0</v>
      </c>
      <c r="U55" s="37" t="s">
        <v>83</v>
      </c>
      <c r="V55" s="13">
        <v>0</v>
      </c>
      <c r="W55" s="70">
        <v>0.55438633020000005</v>
      </c>
      <c r="X55" s="71">
        <v>5.6532372999999999E-3</v>
      </c>
      <c r="Y55" s="70">
        <v>39.013003060999999</v>
      </c>
      <c r="Z55" s="71">
        <v>0.8046552307</v>
      </c>
      <c r="AA55" s="37" t="s">
        <v>83</v>
      </c>
      <c r="AB55" s="13">
        <v>0</v>
      </c>
      <c r="AC55" s="70">
        <v>0</v>
      </c>
      <c r="AD55" s="71">
        <v>0</v>
      </c>
      <c r="AE55" s="37" t="s">
        <v>83</v>
      </c>
      <c r="AF55" s="13">
        <v>0</v>
      </c>
      <c r="AG55" s="37" t="s">
        <v>83</v>
      </c>
      <c r="AH55" s="13">
        <v>0</v>
      </c>
      <c r="AI55" s="70">
        <f t="shared" si="0"/>
        <v>0</v>
      </c>
      <c r="AJ55" s="71">
        <f t="shared" si="0"/>
        <v>0</v>
      </c>
      <c r="AK55" s="70">
        <v>141.82700012000001</v>
      </c>
      <c r="AL55" s="71">
        <v>1.7973349117999999</v>
      </c>
      <c r="AM55" s="37" t="s">
        <v>83</v>
      </c>
      <c r="AN55" s="13">
        <v>0</v>
      </c>
      <c r="AO55" s="37" t="s">
        <v>83</v>
      </c>
      <c r="AP55" s="13">
        <v>0</v>
      </c>
      <c r="AQ55" s="37" t="s">
        <v>83</v>
      </c>
      <c r="AR55" s="13">
        <v>0</v>
      </c>
      <c r="AS55" s="70">
        <v>94.278874680000001</v>
      </c>
      <c r="AT55" s="71">
        <v>2.9832513568999999</v>
      </c>
      <c r="AU55" s="70">
        <v>78.946237812000007</v>
      </c>
      <c r="AV55" s="71">
        <v>0.54453456469999995</v>
      </c>
      <c r="AW55" s="70">
        <v>37.024689170999999</v>
      </c>
      <c r="AX55" s="71">
        <v>0.33151448509999998</v>
      </c>
      <c r="AY55" s="70">
        <v>13.613712572000001</v>
      </c>
      <c r="AZ55" s="71">
        <v>0.10915432009999999</v>
      </c>
      <c r="BA55" s="60">
        <f t="shared" si="1"/>
        <v>28.307836069000004</v>
      </c>
      <c r="BB55" s="13">
        <f t="shared" si="1"/>
        <v>0.10386575949999999</v>
      </c>
      <c r="BC55" s="70">
        <v>0</v>
      </c>
      <c r="BD55" s="13">
        <v>0</v>
      </c>
      <c r="BE55" s="70">
        <v>204.63765796999999</v>
      </c>
      <c r="BF55" s="71">
        <v>1.9326036723</v>
      </c>
      <c r="BG55" s="71">
        <v>8.4213342E-3</v>
      </c>
      <c r="BH55" s="13">
        <v>0</v>
      </c>
      <c r="BI55" s="70">
        <v>0.5923275456</v>
      </c>
      <c r="BJ55" s="71">
        <v>6.6975702E-3</v>
      </c>
      <c r="BK55" s="70">
        <v>31.831037614</v>
      </c>
      <c r="BL55" s="71">
        <v>0.2418998433</v>
      </c>
      <c r="BM55" s="7"/>
      <c r="BN55" s="13"/>
      <c r="BO55" s="7"/>
      <c r="BP55" s="13"/>
      <c r="BQ55" s="70">
        <v>19.632156898000002</v>
      </c>
      <c r="BR55" s="71">
        <v>1.7343932199999999E-2</v>
      </c>
      <c r="BS55" s="70">
        <v>23.466452455999999</v>
      </c>
      <c r="BT55" s="71">
        <v>4.8193386300000002E-2</v>
      </c>
      <c r="BU55" s="7"/>
      <c r="BV55" s="13"/>
      <c r="BW55" s="7"/>
      <c r="BX55" s="13"/>
      <c r="BY55" s="7"/>
      <c r="BZ55" s="13"/>
      <c r="CA55" s="7"/>
      <c r="CB55" s="13"/>
      <c r="CC55" s="70">
        <v>0.1121092635</v>
      </c>
      <c r="CD55" s="71">
        <v>1.3196849000000001E-3</v>
      </c>
      <c r="CE55" s="70">
        <v>0.4422770667</v>
      </c>
      <c r="CF55" s="71">
        <v>4.3335524000000002E-3</v>
      </c>
      <c r="CG55" s="70">
        <v>3.0691030468</v>
      </c>
      <c r="CH55" s="71">
        <v>3.2451683100000003E-2</v>
      </c>
      <c r="CI55" s="70">
        <v>35.943900014</v>
      </c>
      <c r="CJ55" s="71">
        <v>0.77220354759999998</v>
      </c>
      <c r="CK55" s="6"/>
      <c r="CL55" s="13"/>
      <c r="CM55" s="7"/>
      <c r="CN55" s="15"/>
      <c r="CO55" s="70">
        <v>24.073804693</v>
      </c>
      <c r="CP55" s="71">
        <v>0.34652192310000002</v>
      </c>
      <c r="CQ55" s="70">
        <v>70.205069987000002</v>
      </c>
      <c r="CR55" s="71">
        <v>2.6367294337999998</v>
      </c>
      <c r="CS55" s="70">
        <v>37.136706062999998</v>
      </c>
      <c r="CT55" s="71">
        <v>0.6411916043</v>
      </c>
      <c r="CU55" s="70">
        <v>167.50095191</v>
      </c>
      <c r="CV55" s="66">
        <v>1.2914120680000001</v>
      </c>
      <c r="CW55" s="121">
        <v>2.9830615000000001E-3</v>
      </c>
      <c r="CX55" s="122">
        <v>5.2026221999999997E-3</v>
      </c>
      <c r="CY55" s="122">
        <v>5.7977028999999999E-3</v>
      </c>
      <c r="CZ55" s="122">
        <v>5.9125228999999998E-3</v>
      </c>
      <c r="DA55" s="122">
        <v>5.9495573E-3</v>
      </c>
      <c r="DB55" s="122">
        <v>5.9738817000000001E-3</v>
      </c>
      <c r="DC55" s="122">
        <v>5.9927351000000004E-3</v>
      </c>
      <c r="DD55" s="122">
        <v>6.0115884000000001E-3</v>
      </c>
      <c r="DE55" s="122">
        <v>6.0260983999999998E-3</v>
      </c>
      <c r="DF55" s="123">
        <v>6.0406084000000004E-3</v>
      </c>
      <c r="DG55" s="80">
        <v>119.1878825</v>
      </c>
      <c r="DH55" s="13">
        <v>0.77580245830000005</v>
      </c>
      <c r="DI55" s="60">
        <v>66.042600379000007</v>
      </c>
      <c r="DJ55" s="13">
        <v>0.44251323320000002</v>
      </c>
      <c r="DK55" s="60">
        <v>36.350804388</v>
      </c>
      <c r="DL55" s="13">
        <v>0.25089352339999998</v>
      </c>
      <c r="DM55" s="60">
        <v>20.111532601</v>
      </c>
      <c r="DN55" s="13">
        <v>0.1440065166</v>
      </c>
      <c r="DO55" s="60">
        <v>11.350383967000001</v>
      </c>
      <c r="DP55" s="13">
        <v>8.52691795E-2</v>
      </c>
      <c r="DQ55" s="60">
        <v>6.6087730825</v>
      </c>
      <c r="DR55" s="13">
        <v>5.28747772E-2</v>
      </c>
      <c r="DS55" s="60">
        <v>4.0073361741999998</v>
      </c>
      <c r="DT55" s="13">
        <v>3.4733547900000002E-2</v>
      </c>
      <c r="DU55" s="60">
        <v>2.519918997</v>
      </c>
      <c r="DV55" s="13">
        <v>2.40401038E-2</v>
      </c>
      <c r="DW55" s="60">
        <v>1.6478893443</v>
      </c>
      <c r="DX55" s="13">
        <v>1.7537430499999999E-2</v>
      </c>
      <c r="DY55" s="60">
        <v>1.1228856037999999</v>
      </c>
      <c r="DZ55" s="15">
        <v>1.34414589E-2</v>
      </c>
    </row>
    <row r="56" spans="1:130">
      <c r="A56" s="8">
        <v>5100</v>
      </c>
      <c r="B56" s="63">
        <v>1105</v>
      </c>
      <c r="C56" s="64">
        <v>1789.6051444</v>
      </c>
      <c r="D56" s="70">
        <v>5050.4708575000004</v>
      </c>
      <c r="E56" s="70">
        <v>97.318407583999999</v>
      </c>
      <c r="F56" s="71">
        <v>8.4297501799999994E-2</v>
      </c>
      <c r="G56" s="64">
        <v>6.9149472162999999</v>
      </c>
      <c r="H56" s="71">
        <v>3.4300002E-3</v>
      </c>
      <c r="I56" s="70">
        <v>212.56873428</v>
      </c>
      <c r="J56" s="71">
        <v>1.3319215329</v>
      </c>
      <c r="K56" s="70">
        <v>100.88656738</v>
      </c>
      <c r="L56" s="71">
        <v>0.60322109300000004</v>
      </c>
      <c r="M56" s="70">
        <v>32.849669038000002</v>
      </c>
      <c r="N56" s="71">
        <v>0.25130304679999999</v>
      </c>
      <c r="O56" s="37" t="s">
        <v>83</v>
      </c>
      <c r="P56" s="13">
        <v>0</v>
      </c>
      <c r="Q56" s="70">
        <v>44.184653988999997</v>
      </c>
      <c r="R56" s="71">
        <v>6.6826637199999997E-2</v>
      </c>
      <c r="S56" s="37" t="s">
        <v>83</v>
      </c>
      <c r="T56" s="13">
        <v>0</v>
      </c>
      <c r="U56" s="37" t="s">
        <v>83</v>
      </c>
      <c r="V56" s="13">
        <v>0</v>
      </c>
      <c r="W56" s="70">
        <v>0.5635432292</v>
      </c>
      <c r="X56" s="71">
        <v>5.7017524999999998E-3</v>
      </c>
      <c r="Y56" s="70">
        <v>39.733329883000003</v>
      </c>
      <c r="Z56" s="71">
        <v>0.81894450600000002</v>
      </c>
      <c r="AA56" s="37" t="s">
        <v>83</v>
      </c>
      <c r="AB56" s="13">
        <v>0</v>
      </c>
      <c r="AC56" s="70">
        <v>0</v>
      </c>
      <c r="AD56" s="71">
        <v>0</v>
      </c>
      <c r="AE56" s="37" t="s">
        <v>83</v>
      </c>
      <c r="AF56" s="13">
        <v>0</v>
      </c>
      <c r="AG56" s="37" t="s">
        <v>83</v>
      </c>
      <c r="AH56" s="13">
        <v>0</v>
      </c>
      <c r="AI56" s="70">
        <f t="shared" si="0"/>
        <v>0</v>
      </c>
      <c r="AJ56" s="71">
        <f t="shared" si="0"/>
        <v>0</v>
      </c>
      <c r="AK56" s="70">
        <v>143.09220209</v>
      </c>
      <c r="AL56" s="71">
        <v>1.8042102488</v>
      </c>
      <c r="AM56" s="37" t="s">
        <v>83</v>
      </c>
      <c r="AN56" s="13">
        <v>0</v>
      </c>
      <c r="AO56" s="37" t="s">
        <v>83</v>
      </c>
      <c r="AP56" s="13">
        <v>0</v>
      </c>
      <c r="AQ56" s="37" t="s">
        <v>83</v>
      </c>
      <c r="AR56" s="13">
        <v>0</v>
      </c>
      <c r="AS56" s="70">
        <v>95.097191026000004</v>
      </c>
      <c r="AT56" s="71">
        <v>2.9995513724</v>
      </c>
      <c r="AU56" s="70">
        <v>79.948684229999998</v>
      </c>
      <c r="AV56" s="71">
        <v>0.5493176098</v>
      </c>
      <c r="AW56" s="70">
        <v>37.414752641</v>
      </c>
      <c r="AX56" s="71">
        <v>0.33451970619999999</v>
      </c>
      <c r="AY56" s="70">
        <v>13.722354077</v>
      </c>
      <c r="AZ56" s="71">
        <v>0.1097354743</v>
      </c>
      <c r="BA56" s="60">
        <f t="shared" si="1"/>
        <v>28.811577512</v>
      </c>
      <c r="BB56" s="13">
        <f t="shared" si="1"/>
        <v>0.10506242929999998</v>
      </c>
      <c r="BC56" s="70">
        <v>0</v>
      </c>
      <c r="BD56" s="13">
        <v>0</v>
      </c>
      <c r="BE56" s="70">
        <v>208.34479497000001</v>
      </c>
      <c r="BF56" s="71">
        <v>1.9512501045999999</v>
      </c>
      <c r="BG56" s="71">
        <v>8.6130644000000003E-3</v>
      </c>
      <c r="BH56" s="13">
        <v>0</v>
      </c>
      <c r="BI56" s="70">
        <v>0.6149883867</v>
      </c>
      <c r="BJ56" s="71">
        <v>6.9095527E-3</v>
      </c>
      <c r="BK56" s="70">
        <v>32.234680652000002</v>
      </c>
      <c r="BL56" s="71">
        <v>0.2443934941</v>
      </c>
      <c r="BM56" s="7"/>
      <c r="BN56" s="13"/>
      <c r="BO56" s="7"/>
      <c r="BP56" s="13"/>
      <c r="BQ56" s="70">
        <v>20.241054368</v>
      </c>
      <c r="BR56" s="71">
        <v>1.7735051500000001E-2</v>
      </c>
      <c r="BS56" s="70">
        <v>23.943599621000001</v>
      </c>
      <c r="BT56" s="71">
        <v>4.9091585700000002E-2</v>
      </c>
      <c r="BU56" s="7"/>
      <c r="BV56" s="13"/>
      <c r="BW56" s="7"/>
      <c r="BX56" s="13"/>
      <c r="BY56" s="7"/>
      <c r="BZ56" s="13"/>
      <c r="CA56" s="7"/>
      <c r="CB56" s="13"/>
      <c r="CC56" s="70">
        <v>0.1139615496</v>
      </c>
      <c r="CD56" s="71">
        <v>1.3275538E-3</v>
      </c>
      <c r="CE56" s="70">
        <v>0.44958167960000001</v>
      </c>
      <c r="CF56" s="71">
        <v>4.3741988000000004E-3</v>
      </c>
      <c r="CG56" s="70">
        <v>3.1189639208000002</v>
      </c>
      <c r="CH56" s="71">
        <v>3.2923241999999998E-2</v>
      </c>
      <c r="CI56" s="70">
        <v>36.614365962000001</v>
      </c>
      <c r="CJ56" s="71">
        <v>0.78602126390000004</v>
      </c>
      <c r="CK56" s="6"/>
      <c r="CL56" s="13"/>
      <c r="CM56" s="7"/>
      <c r="CN56" s="15"/>
      <c r="CO56" s="70">
        <v>24.375004742000002</v>
      </c>
      <c r="CP56" s="71">
        <v>0.34998242340000002</v>
      </c>
      <c r="CQ56" s="70">
        <v>70.722186284000003</v>
      </c>
      <c r="CR56" s="71">
        <v>2.6495689488999998</v>
      </c>
      <c r="CS56" s="70">
        <v>38.375560999000001</v>
      </c>
      <c r="CT56" s="71">
        <v>0.64984995739999996</v>
      </c>
      <c r="CU56" s="70">
        <v>169.96923397</v>
      </c>
      <c r="CV56" s="66">
        <v>1.3014001472000001</v>
      </c>
      <c r="CW56" s="121">
        <v>3.0682679999999999E-3</v>
      </c>
      <c r="CX56" s="122">
        <v>5.3599963000000002E-3</v>
      </c>
      <c r="CY56" s="122">
        <v>5.9878511000000002E-3</v>
      </c>
      <c r="CZ56" s="122">
        <v>6.1065942999999996E-3</v>
      </c>
      <c r="DA56" s="122">
        <v>6.1449651000000001E-3</v>
      </c>
      <c r="DB56" s="122">
        <v>6.1706497000000001E-3</v>
      </c>
      <c r="DC56" s="122">
        <v>6.1894471000000003E-3</v>
      </c>
      <c r="DD56" s="122">
        <v>6.2082444999999997E-3</v>
      </c>
      <c r="DE56" s="122">
        <v>6.2227139000000002E-3</v>
      </c>
      <c r="DF56" s="123">
        <v>6.2371833E-3</v>
      </c>
      <c r="DG56" s="80">
        <v>119.76703129000001</v>
      </c>
      <c r="DH56" s="13">
        <v>0.77957901590000001</v>
      </c>
      <c r="DI56" s="60">
        <v>66.494957959999994</v>
      </c>
      <c r="DJ56" s="13">
        <v>0.44552916840000001</v>
      </c>
      <c r="DK56" s="60">
        <v>36.679925935</v>
      </c>
      <c r="DL56" s="13">
        <v>0.25315359500000001</v>
      </c>
      <c r="DM56" s="60">
        <v>20.343738896000001</v>
      </c>
      <c r="DN56" s="13">
        <v>0.14565977820000001</v>
      </c>
      <c r="DO56" s="60">
        <v>11.511115345</v>
      </c>
      <c r="DP56" s="13">
        <v>8.6475746300000003E-2</v>
      </c>
      <c r="DQ56" s="60">
        <v>6.7246653079999996</v>
      </c>
      <c r="DR56" s="13">
        <v>5.3783835199999998E-2</v>
      </c>
      <c r="DS56" s="60">
        <v>4.0927337174999998</v>
      </c>
      <c r="DT56" s="13">
        <v>3.5440037100000002E-2</v>
      </c>
      <c r="DU56" s="60">
        <v>2.5842658792000002</v>
      </c>
      <c r="DV56" s="13">
        <v>2.4605865800000001E-2</v>
      </c>
      <c r="DW56" s="60">
        <v>1.6987704742</v>
      </c>
      <c r="DX56" s="13">
        <v>1.8003595399999999E-2</v>
      </c>
      <c r="DY56" s="60">
        <v>1.1624880806</v>
      </c>
      <c r="DZ56" s="15">
        <v>1.3825074499999999E-2</v>
      </c>
    </row>
    <row r="57" spans="1:130">
      <c r="A57" s="8">
        <v>5200</v>
      </c>
      <c r="B57" s="63">
        <v>1073</v>
      </c>
      <c r="C57" s="64">
        <v>1807.7275775000001</v>
      </c>
      <c r="D57" s="70">
        <v>5148.7547284000002</v>
      </c>
      <c r="E57" s="70">
        <v>99.361836578999998</v>
      </c>
      <c r="F57" s="71">
        <v>8.5181968499999997E-2</v>
      </c>
      <c r="G57" s="64">
        <v>7.1619655081999998</v>
      </c>
      <c r="H57" s="71">
        <v>3.5114185999999999E-3</v>
      </c>
      <c r="I57" s="70">
        <v>213.1707787</v>
      </c>
      <c r="J57" s="71">
        <v>1.3356328767000001</v>
      </c>
      <c r="K57" s="70">
        <v>101.57956838</v>
      </c>
      <c r="L57" s="71">
        <v>0.60753640799999997</v>
      </c>
      <c r="M57" s="70">
        <v>33.317382408</v>
      </c>
      <c r="N57" s="71">
        <v>0.25443001630000001</v>
      </c>
      <c r="O57" s="37" t="s">
        <v>83</v>
      </c>
      <c r="P57" s="13">
        <v>0</v>
      </c>
      <c r="Q57" s="70">
        <v>45.266298826000003</v>
      </c>
      <c r="R57" s="71">
        <v>6.7968306800000003E-2</v>
      </c>
      <c r="S57" s="37" t="s">
        <v>83</v>
      </c>
      <c r="T57" s="13">
        <v>0</v>
      </c>
      <c r="U57" s="37" t="s">
        <v>83</v>
      </c>
      <c r="V57" s="13">
        <v>0</v>
      </c>
      <c r="W57" s="70">
        <v>0.57176355059999995</v>
      </c>
      <c r="X57" s="71">
        <v>5.7631456999999997E-3</v>
      </c>
      <c r="Y57" s="70">
        <v>40.316272263000002</v>
      </c>
      <c r="Z57" s="71">
        <v>0.83030498119999996</v>
      </c>
      <c r="AA57" s="37" t="s">
        <v>83</v>
      </c>
      <c r="AB57" s="13">
        <v>0</v>
      </c>
      <c r="AC57" s="70">
        <v>0</v>
      </c>
      <c r="AD57" s="71">
        <v>0</v>
      </c>
      <c r="AE57" s="37" t="s">
        <v>83</v>
      </c>
      <c r="AF57" s="13">
        <v>0</v>
      </c>
      <c r="AG57" s="37" t="s">
        <v>83</v>
      </c>
      <c r="AH57" s="13">
        <v>0</v>
      </c>
      <c r="AI57" s="70">
        <f t="shared" si="0"/>
        <v>0</v>
      </c>
      <c r="AJ57" s="71">
        <f t="shared" si="0"/>
        <v>0</v>
      </c>
      <c r="AK57" s="70">
        <v>144.20278081999999</v>
      </c>
      <c r="AL57" s="71">
        <v>1.8099856961</v>
      </c>
      <c r="AM57" s="37" t="s">
        <v>83</v>
      </c>
      <c r="AN57" s="13">
        <v>0</v>
      </c>
      <c r="AO57" s="37" t="s">
        <v>83</v>
      </c>
      <c r="AP57" s="13">
        <v>0</v>
      </c>
      <c r="AQ57" s="37" t="s">
        <v>83</v>
      </c>
      <c r="AR57" s="13">
        <v>0</v>
      </c>
      <c r="AS57" s="70">
        <v>95.900089879000006</v>
      </c>
      <c r="AT57" s="71">
        <v>3.0145384953000001</v>
      </c>
      <c r="AU57" s="70">
        <v>80.871462199999996</v>
      </c>
      <c r="AV57" s="71">
        <v>0.55354313939999999</v>
      </c>
      <c r="AW57" s="70">
        <v>37.837477448999998</v>
      </c>
      <c r="AX57" s="71">
        <v>0.337249882</v>
      </c>
      <c r="AY57" s="70">
        <v>13.820840582000001</v>
      </c>
      <c r="AZ57" s="71">
        <v>0.1102159887</v>
      </c>
      <c r="BA57" s="60">
        <f t="shared" si="1"/>
        <v>29.213144168999996</v>
      </c>
      <c r="BB57" s="13">
        <f t="shared" si="1"/>
        <v>0.1060772687</v>
      </c>
      <c r="BC57" s="70">
        <v>0</v>
      </c>
      <c r="BD57" s="13">
        <v>0</v>
      </c>
      <c r="BE57" s="70">
        <v>211.98771998000001</v>
      </c>
      <c r="BF57" s="71">
        <v>1.9685850637</v>
      </c>
      <c r="BG57" s="71">
        <v>8.7759269999999993E-3</v>
      </c>
      <c r="BH57" s="13">
        <v>0</v>
      </c>
      <c r="BI57" s="70">
        <v>0.62351783620000001</v>
      </c>
      <c r="BJ57" s="71">
        <v>6.9150013999999997E-3</v>
      </c>
      <c r="BK57" s="70">
        <v>32.693864572000003</v>
      </c>
      <c r="BL57" s="71">
        <v>0.2475150149</v>
      </c>
      <c r="BM57" s="7"/>
      <c r="BN57" s="13"/>
      <c r="BO57" s="7"/>
      <c r="BP57" s="13"/>
      <c r="BQ57" s="70">
        <v>20.930497614</v>
      </c>
      <c r="BR57" s="71">
        <v>1.81528205E-2</v>
      </c>
      <c r="BS57" s="70">
        <v>24.335801213</v>
      </c>
      <c r="BT57" s="71">
        <v>4.9815486300000003E-2</v>
      </c>
      <c r="BU57" s="7"/>
      <c r="BV57" s="13"/>
      <c r="BW57" s="7"/>
      <c r="BX57" s="13"/>
      <c r="BY57" s="7"/>
      <c r="BZ57" s="13"/>
      <c r="CA57" s="7"/>
      <c r="CB57" s="13"/>
      <c r="CC57" s="70">
        <v>0.11360875350000001</v>
      </c>
      <c r="CD57" s="71">
        <v>1.3236014999999999E-3</v>
      </c>
      <c r="CE57" s="70">
        <v>0.45815479720000002</v>
      </c>
      <c r="CF57" s="71">
        <v>4.4395440999999997E-3</v>
      </c>
      <c r="CG57" s="70">
        <v>3.1620640554000001</v>
      </c>
      <c r="CH57" s="71">
        <v>3.3178442099999997E-2</v>
      </c>
      <c r="CI57" s="70">
        <v>37.154208207000003</v>
      </c>
      <c r="CJ57" s="71">
        <v>0.79712653909999998</v>
      </c>
      <c r="CK57" s="6"/>
      <c r="CL57" s="13"/>
      <c r="CM57" s="7"/>
      <c r="CN57" s="15"/>
      <c r="CO57" s="70">
        <v>24.620826739000002</v>
      </c>
      <c r="CP57" s="71">
        <v>0.35307948779999998</v>
      </c>
      <c r="CQ57" s="70">
        <v>71.279263139999998</v>
      </c>
      <c r="CR57" s="71">
        <v>2.6614590075</v>
      </c>
      <c r="CS57" s="70">
        <v>39.722940973999997</v>
      </c>
      <c r="CT57" s="71">
        <v>0.65768460780000004</v>
      </c>
      <c r="CU57" s="70">
        <v>172.26477901000001</v>
      </c>
      <c r="CV57" s="66">
        <v>1.3109004558999999</v>
      </c>
      <c r="CW57" s="121">
        <v>3.1487299000000002E-3</v>
      </c>
      <c r="CX57" s="122">
        <v>5.5071814999999996E-3</v>
      </c>
      <c r="CY57" s="122">
        <v>6.1537885999999997E-3</v>
      </c>
      <c r="CZ57" s="122">
        <v>6.2735910999999998E-3</v>
      </c>
      <c r="DA57" s="122">
        <v>6.3118695000000001E-3</v>
      </c>
      <c r="DB57" s="122">
        <v>6.3374831000000001E-3</v>
      </c>
      <c r="DC57" s="122">
        <v>6.3562287E-3</v>
      </c>
      <c r="DD57" s="122">
        <v>6.3749744000000004E-3</v>
      </c>
      <c r="DE57" s="122">
        <v>6.3894043000000001E-3</v>
      </c>
      <c r="DF57" s="123">
        <v>6.4038341000000002E-3</v>
      </c>
      <c r="DG57" s="80">
        <v>120.28642631</v>
      </c>
      <c r="DH57" s="13">
        <v>0.78279123490000002</v>
      </c>
      <c r="DI57" s="60">
        <v>66.906380310000003</v>
      </c>
      <c r="DJ57" s="13">
        <v>0.44809613590000003</v>
      </c>
      <c r="DK57" s="60">
        <v>36.984245428999998</v>
      </c>
      <c r="DL57" s="13">
        <v>0.25508916990000002</v>
      </c>
      <c r="DM57" s="60">
        <v>20.560854343999999</v>
      </c>
      <c r="DN57" s="13">
        <v>0.14704967120000001</v>
      </c>
      <c r="DO57" s="60">
        <v>11.66176424</v>
      </c>
      <c r="DP57" s="13">
        <v>8.7440182699999994E-2</v>
      </c>
      <c r="DQ57" s="60">
        <v>6.8269768120999998</v>
      </c>
      <c r="DR57" s="13">
        <v>5.4436855399999998E-2</v>
      </c>
      <c r="DS57" s="60">
        <v>4.1646426253</v>
      </c>
      <c r="DT57" s="13">
        <v>3.5901417300000002E-2</v>
      </c>
      <c r="DU57" s="60">
        <v>2.6347652892000002</v>
      </c>
      <c r="DV57" s="13">
        <v>2.4929797600000001E-2</v>
      </c>
      <c r="DW57" s="60">
        <v>1.7349878634</v>
      </c>
      <c r="DX57" s="13">
        <v>1.8233478800000001E-2</v>
      </c>
      <c r="DY57" s="60">
        <v>1.1901834710999999</v>
      </c>
      <c r="DZ57" s="15">
        <v>1.39975763E-2</v>
      </c>
    </row>
    <row r="58" spans="1:130">
      <c r="A58" s="8">
        <v>5300</v>
      </c>
      <c r="B58" s="63">
        <v>1015</v>
      </c>
      <c r="C58" s="64">
        <v>1825.5011479</v>
      </c>
      <c r="D58" s="70">
        <v>5249.1268551000003</v>
      </c>
      <c r="E58" s="70">
        <v>101.26436764</v>
      </c>
      <c r="F58" s="71">
        <v>8.6010018600000002E-2</v>
      </c>
      <c r="G58" s="64">
        <v>7.4416657444999998</v>
      </c>
      <c r="H58" s="71">
        <v>3.5950152000000001E-3</v>
      </c>
      <c r="I58" s="70">
        <v>213.80624992</v>
      </c>
      <c r="J58" s="71">
        <v>1.3395306624000001</v>
      </c>
      <c r="K58" s="70">
        <v>102.35435502999999</v>
      </c>
      <c r="L58" s="71">
        <v>0.61244816420000003</v>
      </c>
      <c r="M58" s="70">
        <v>33.679574328999998</v>
      </c>
      <c r="N58" s="71">
        <v>0.25685005649999998</v>
      </c>
      <c r="O58" s="37" t="s">
        <v>83</v>
      </c>
      <c r="P58" s="13">
        <v>0</v>
      </c>
      <c r="Q58" s="70">
        <v>46.237682380000003</v>
      </c>
      <c r="R58" s="71">
        <v>6.9113033000000004E-2</v>
      </c>
      <c r="S58" s="37" t="s">
        <v>83</v>
      </c>
      <c r="T58" s="13">
        <v>0</v>
      </c>
      <c r="U58" s="37" t="s">
        <v>83</v>
      </c>
      <c r="V58" s="13">
        <v>0</v>
      </c>
      <c r="W58" s="70">
        <v>0.57732455360000001</v>
      </c>
      <c r="X58" s="71">
        <v>5.8113847E-3</v>
      </c>
      <c r="Y58" s="70">
        <v>40.950205248000003</v>
      </c>
      <c r="Z58" s="71">
        <v>0.84135182819999998</v>
      </c>
      <c r="AA58" s="37" t="s">
        <v>83</v>
      </c>
      <c r="AB58" s="13">
        <v>0</v>
      </c>
      <c r="AC58" s="70">
        <v>0</v>
      </c>
      <c r="AD58" s="71">
        <v>0</v>
      </c>
      <c r="AE58" s="37" t="s">
        <v>83</v>
      </c>
      <c r="AF58" s="13">
        <v>0</v>
      </c>
      <c r="AG58" s="37" t="s">
        <v>83</v>
      </c>
      <c r="AH58" s="13">
        <v>0</v>
      </c>
      <c r="AI58" s="70">
        <f t="shared" si="0"/>
        <v>0</v>
      </c>
      <c r="AJ58" s="71">
        <f t="shared" si="0"/>
        <v>0</v>
      </c>
      <c r="AK58" s="70">
        <v>145.17888232999999</v>
      </c>
      <c r="AL58" s="71">
        <v>1.8162231032</v>
      </c>
      <c r="AM58" s="37" t="s">
        <v>83</v>
      </c>
      <c r="AN58" s="13">
        <v>0</v>
      </c>
      <c r="AO58" s="37" t="s">
        <v>83</v>
      </c>
      <c r="AP58" s="13">
        <v>0</v>
      </c>
      <c r="AQ58" s="37" t="s">
        <v>83</v>
      </c>
      <c r="AR58" s="13">
        <v>0</v>
      </c>
      <c r="AS58" s="70">
        <v>96.751989858000002</v>
      </c>
      <c r="AT58" s="71">
        <v>3.0304014772999999</v>
      </c>
      <c r="AU58" s="70">
        <v>81.872981973999998</v>
      </c>
      <c r="AV58" s="71">
        <v>0.55817080060000002</v>
      </c>
      <c r="AW58" s="70">
        <v>38.255360173</v>
      </c>
      <c r="AX58" s="71">
        <v>0.34011549679999997</v>
      </c>
      <c r="AY58" s="70">
        <v>13.937808336</v>
      </c>
      <c r="AZ58" s="71">
        <v>0.1107872063</v>
      </c>
      <c r="BA58" s="60">
        <f t="shared" si="1"/>
        <v>29.679813464999995</v>
      </c>
      <c r="BB58" s="13">
        <f t="shared" si="1"/>
        <v>0.10726809750000005</v>
      </c>
      <c r="BC58" s="70">
        <v>0</v>
      </c>
      <c r="BD58" s="13">
        <v>0</v>
      </c>
      <c r="BE58" s="70">
        <v>215.41038521999999</v>
      </c>
      <c r="BF58" s="71">
        <v>1.9854067146000001</v>
      </c>
      <c r="BG58" s="71">
        <v>8.9477658999999998E-3</v>
      </c>
      <c r="BH58" s="13">
        <v>0</v>
      </c>
      <c r="BI58" s="70">
        <v>0.63381570200000004</v>
      </c>
      <c r="BJ58" s="71">
        <v>7.0051530999999997E-3</v>
      </c>
      <c r="BK58" s="70">
        <v>33.045758626999998</v>
      </c>
      <c r="BL58" s="71">
        <v>0.24984490340000001</v>
      </c>
      <c r="BM58" s="7"/>
      <c r="BN58" s="13"/>
      <c r="BO58" s="7"/>
      <c r="BP58" s="13"/>
      <c r="BQ58" s="70">
        <v>21.489931983999998</v>
      </c>
      <c r="BR58" s="71">
        <v>1.8523168499999999E-2</v>
      </c>
      <c r="BS58" s="70">
        <v>24.747750396000001</v>
      </c>
      <c r="BT58" s="71">
        <v>5.0589864499999998E-2</v>
      </c>
      <c r="BU58" s="7"/>
      <c r="BV58" s="13"/>
      <c r="BW58" s="7"/>
      <c r="BX58" s="13"/>
      <c r="BY58" s="7"/>
      <c r="BZ58" s="13"/>
      <c r="CA58" s="7"/>
      <c r="CB58" s="13"/>
      <c r="CC58" s="70">
        <v>0.1165748382</v>
      </c>
      <c r="CD58" s="71">
        <v>1.3415178E-3</v>
      </c>
      <c r="CE58" s="70">
        <v>0.46074971539999998</v>
      </c>
      <c r="CF58" s="71">
        <v>4.4698669000000002E-3</v>
      </c>
      <c r="CG58" s="70">
        <v>3.2595964601</v>
      </c>
      <c r="CH58" s="71">
        <v>3.4046892099999997E-2</v>
      </c>
      <c r="CI58" s="70">
        <v>37.690608787000002</v>
      </c>
      <c r="CJ58" s="71">
        <v>0.80730493609999998</v>
      </c>
      <c r="CK58" s="6"/>
      <c r="CL58" s="13"/>
      <c r="CM58" s="7"/>
      <c r="CN58" s="15"/>
      <c r="CO58" s="70">
        <v>24.903033860000001</v>
      </c>
      <c r="CP58" s="71">
        <v>0.35611485030000001</v>
      </c>
      <c r="CQ58" s="70">
        <v>71.848955997999994</v>
      </c>
      <c r="CR58" s="71">
        <v>2.6742866269999999</v>
      </c>
      <c r="CS58" s="70">
        <v>41.011303329</v>
      </c>
      <c r="CT58" s="71">
        <v>0.66574071430000004</v>
      </c>
      <c r="CU58" s="70">
        <v>174.39908188999999</v>
      </c>
      <c r="CV58" s="66">
        <v>1.3196660003</v>
      </c>
      <c r="CW58" s="121">
        <v>3.2302855E-3</v>
      </c>
      <c r="CX58" s="122">
        <v>5.6442297000000004E-3</v>
      </c>
      <c r="CY58" s="122">
        <v>6.3161907E-3</v>
      </c>
      <c r="CZ58" s="122">
        <v>6.4479296E-3</v>
      </c>
      <c r="DA58" s="122">
        <v>6.4887444000000004E-3</v>
      </c>
      <c r="DB58" s="122">
        <v>6.5142923000000002E-3</v>
      </c>
      <c r="DC58" s="122">
        <v>6.5329871999999997E-3</v>
      </c>
      <c r="DD58" s="122">
        <v>6.5516821000000001E-3</v>
      </c>
      <c r="DE58" s="122">
        <v>6.5660743000000004E-3</v>
      </c>
      <c r="DF58" s="123">
        <v>6.5804664000000002E-3</v>
      </c>
      <c r="DG58" s="80">
        <v>120.83391856999999</v>
      </c>
      <c r="DH58" s="13">
        <v>0.78617468170000004</v>
      </c>
      <c r="DI58" s="60">
        <v>67.336563494000004</v>
      </c>
      <c r="DJ58" s="13">
        <v>0.45080912610000001</v>
      </c>
      <c r="DK58" s="60">
        <v>37.304650809000002</v>
      </c>
      <c r="DL58" s="13">
        <v>0.25715602040000002</v>
      </c>
      <c r="DM58" s="60">
        <v>20.787709153000002</v>
      </c>
      <c r="DN58" s="13">
        <v>0.14855963959999999</v>
      </c>
      <c r="DO58" s="60">
        <v>11.817024333000001</v>
      </c>
      <c r="DP58" s="13">
        <v>8.8510504800000001E-2</v>
      </c>
      <c r="DQ58" s="60">
        <v>6.9375492643000003</v>
      </c>
      <c r="DR58" s="13">
        <v>5.5222878900000001E-2</v>
      </c>
      <c r="DS58" s="60">
        <v>4.2422430687999997</v>
      </c>
      <c r="DT58" s="13">
        <v>3.64772202E-2</v>
      </c>
      <c r="DU58" s="60">
        <v>2.6919404406999998</v>
      </c>
      <c r="DV58" s="13">
        <v>2.53761388E-2</v>
      </c>
      <c r="DW58" s="60">
        <v>1.7765548816000001</v>
      </c>
      <c r="DX58" s="13">
        <v>1.8573689000000001E-2</v>
      </c>
      <c r="DY58" s="60">
        <v>1.2210009909999999</v>
      </c>
      <c r="DZ58" s="15">
        <v>1.4265756900000001E-2</v>
      </c>
    </row>
    <row r="59" spans="1:130">
      <c r="A59" s="8">
        <v>5400</v>
      </c>
      <c r="B59" s="63">
        <v>1097</v>
      </c>
      <c r="C59" s="64">
        <v>1843.009325</v>
      </c>
      <c r="D59" s="70">
        <v>5348.4587775</v>
      </c>
      <c r="E59" s="70">
        <v>103.14170322</v>
      </c>
      <c r="F59" s="71">
        <v>8.6805425199999994E-2</v>
      </c>
      <c r="G59" s="64">
        <v>7.6862845600999998</v>
      </c>
      <c r="H59" s="71">
        <v>3.6701798999999998E-3</v>
      </c>
      <c r="I59" s="70">
        <v>214.51346433000001</v>
      </c>
      <c r="J59" s="71">
        <v>1.3437485896000001</v>
      </c>
      <c r="K59" s="70">
        <v>103.07828766</v>
      </c>
      <c r="L59" s="71">
        <v>0.61676341619999997</v>
      </c>
      <c r="M59" s="70">
        <v>34.037266492000001</v>
      </c>
      <c r="N59" s="71">
        <v>0.25937775499999999</v>
      </c>
      <c r="O59" s="37" t="s">
        <v>83</v>
      </c>
      <c r="P59" s="13">
        <v>0</v>
      </c>
      <c r="Q59" s="70">
        <v>47.401487174000003</v>
      </c>
      <c r="R59" s="71">
        <v>7.0521794499999998E-2</v>
      </c>
      <c r="S59" s="37" t="s">
        <v>83</v>
      </c>
      <c r="T59" s="13">
        <v>0</v>
      </c>
      <c r="U59" s="37" t="s">
        <v>83</v>
      </c>
      <c r="V59" s="13">
        <v>0</v>
      </c>
      <c r="W59" s="70">
        <v>0.58239670840000002</v>
      </c>
      <c r="X59" s="71">
        <v>5.8485526999999997E-3</v>
      </c>
      <c r="Y59" s="70">
        <v>41.604874082999999</v>
      </c>
      <c r="Z59" s="71">
        <v>0.85412327899999996</v>
      </c>
      <c r="AA59" s="37" t="s">
        <v>83</v>
      </c>
      <c r="AB59" s="13">
        <v>0</v>
      </c>
      <c r="AC59" s="70">
        <v>0</v>
      </c>
      <c r="AD59" s="71">
        <v>0</v>
      </c>
      <c r="AE59" s="37" t="s">
        <v>83</v>
      </c>
      <c r="AF59" s="13">
        <v>0</v>
      </c>
      <c r="AG59" s="37" t="s">
        <v>83</v>
      </c>
      <c r="AH59" s="13">
        <v>0</v>
      </c>
      <c r="AI59" s="70">
        <f t="shared" si="0"/>
        <v>0</v>
      </c>
      <c r="AJ59" s="71">
        <f t="shared" si="0"/>
        <v>0</v>
      </c>
      <c r="AK59" s="70">
        <v>146.39222068000001</v>
      </c>
      <c r="AL59" s="71">
        <v>1.8226264799</v>
      </c>
      <c r="AM59" s="37" t="s">
        <v>83</v>
      </c>
      <c r="AN59" s="13">
        <v>0</v>
      </c>
      <c r="AO59" s="37" t="s">
        <v>83</v>
      </c>
      <c r="AP59" s="13">
        <v>0</v>
      </c>
      <c r="AQ59" s="37" t="s">
        <v>83</v>
      </c>
      <c r="AR59" s="13">
        <v>0</v>
      </c>
      <c r="AS59" s="70">
        <v>97.667017677000004</v>
      </c>
      <c r="AT59" s="71">
        <v>3.0476661199000001</v>
      </c>
      <c r="AU59" s="70">
        <v>82.955644137999997</v>
      </c>
      <c r="AV59" s="71">
        <v>0.56336803810000002</v>
      </c>
      <c r="AW59" s="70">
        <v>38.730500135</v>
      </c>
      <c r="AX59" s="71">
        <v>0.34334808760000002</v>
      </c>
      <c r="AY59" s="70">
        <v>14.021292348999999</v>
      </c>
      <c r="AZ59" s="71">
        <v>0.1113770415</v>
      </c>
      <c r="BA59" s="60">
        <f t="shared" si="1"/>
        <v>30.203851653999997</v>
      </c>
      <c r="BB59" s="13">
        <f t="shared" si="1"/>
        <v>0.10864290900000001</v>
      </c>
      <c r="BC59" s="70">
        <v>0</v>
      </c>
      <c r="BD59" s="13">
        <v>0</v>
      </c>
      <c r="BE59" s="70">
        <v>219.39330153</v>
      </c>
      <c r="BF59" s="71">
        <v>2.0048057771000001</v>
      </c>
      <c r="BG59" s="71">
        <v>9.1045512999999995E-3</v>
      </c>
      <c r="BH59" s="13">
        <v>0</v>
      </c>
      <c r="BI59" s="70">
        <v>0.64859586209999998</v>
      </c>
      <c r="BJ59" s="71">
        <v>7.1323434999999999E-3</v>
      </c>
      <c r="BK59" s="70">
        <v>33.38867063</v>
      </c>
      <c r="BL59" s="71">
        <v>0.25224541150000002</v>
      </c>
      <c r="BM59" s="7"/>
      <c r="BN59" s="13"/>
      <c r="BO59" s="7"/>
      <c r="BP59" s="13"/>
      <c r="BQ59" s="70">
        <v>22.137474215000001</v>
      </c>
      <c r="BR59" s="71">
        <v>1.8937887399999999E-2</v>
      </c>
      <c r="BS59" s="70">
        <v>25.264012958999999</v>
      </c>
      <c r="BT59" s="71">
        <v>5.15839071E-2</v>
      </c>
      <c r="BU59" s="7"/>
      <c r="BV59" s="13"/>
      <c r="BW59" s="7"/>
      <c r="BX59" s="13"/>
      <c r="BY59" s="7"/>
      <c r="BZ59" s="13"/>
      <c r="CA59" s="7"/>
      <c r="CB59" s="13"/>
      <c r="CC59" s="70">
        <v>0.116235718</v>
      </c>
      <c r="CD59" s="71">
        <v>1.3376823999999999E-3</v>
      </c>
      <c r="CE59" s="70">
        <v>0.46616099039999997</v>
      </c>
      <c r="CF59" s="71">
        <v>4.5108702999999998E-3</v>
      </c>
      <c r="CG59" s="70">
        <v>3.3200274123</v>
      </c>
      <c r="CH59" s="71">
        <v>3.4765464000000003E-2</v>
      </c>
      <c r="CI59" s="70">
        <v>38.284846670999997</v>
      </c>
      <c r="CJ59" s="71">
        <v>0.81935781500000004</v>
      </c>
      <c r="CK59" s="6"/>
      <c r="CL59" s="13"/>
      <c r="CM59" s="7"/>
      <c r="CN59" s="15"/>
      <c r="CO59" s="70">
        <v>25.202022850999999</v>
      </c>
      <c r="CP59" s="71">
        <v>0.35956812739999999</v>
      </c>
      <c r="CQ59" s="70">
        <v>72.464994826999998</v>
      </c>
      <c r="CR59" s="71">
        <v>2.6880979923999999</v>
      </c>
      <c r="CS59" s="70">
        <v>42.561614681000002</v>
      </c>
      <c r="CT59" s="71">
        <v>0.67481756029999995</v>
      </c>
      <c r="CU59" s="70">
        <v>176.83168685000001</v>
      </c>
      <c r="CV59" s="66">
        <v>1.3299882166999999</v>
      </c>
      <c r="CW59" s="121">
        <v>3.3060630000000001E-3</v>
      </c>
      <c r="CX59" s="122">
        <v>5.7814716E-3</v>
      </c>
      <c r="CY59" s="122">
        <v>6.4652881999999997E-3</v>
      </c>
      <c r="CZ59" s="122">
        <v>6.5996986000000004E-3</v>
      </c>
      <c r="DA59" s="122">
        <v>6.6418338999999996E-3</v>
      </c>
      <c r="DB59" s="122">
        <v>6.6687342999999996E-3</v>
      </c>
      <c r="DC59" s="122">
        <v>6.6887986999999999E-3</v>
      </c>
      <c r="DD59" s="122">
        <v>6.7088631000000003E-3</v>
      </c>
      <c r="DE59" s="122">
        <v>6.7246340999999998E-3</v>
      </c>
      <c r="DF59" s="123">
        <v>6.7404051000000001E-3</v>
      </c>
      <c r="DG59" s="80">
        <v>121.43294763999999</v>
      </c>
      <c r="DH59" s="13">
        <v>0.78978533250000005</v>
      </c>
      <c r="DI59" s="60">
        <v>67.805929688000006</v>
      </c>
      <c r="DJ59" s="13">
        <v>0.45365943939999998</v>
      </c>
      <c r="DK59" s="60">
        <v>37.656137797</v>
      </c>
      <c r="DL59" s="13">
        <v>0.25931542880000003</v>
      </c>
      <c r="DM59" s="60">
        <v>21.038841222999999</v>
      </c>
      <c r="DN59" s="13">
        <v>0.15012961599999999</v>
      </c>
      <c r="DO59" s="60">
        <v>11.995081794000001</v>
      </c>
      <c r="DP59" s="13">
        <v>8.9657450099999994E-2</v>
      </c>
      <c r="DQ59" s="60">
        <v>7.0633022088999997</v>
      </c>
      <c r="DR59" s="13">
        <v>5.6049406699999998E-2</v>
      </c>
      <c r="DS59" s="60">
        <v>4.3284562515999996</v>
      </c>
      <c r="DT59" s="13">
        <v>3.7070490400000003E-2</v>
      </c>
      <c r="DU59" s="60">
        <v>2.7474130758999999</v>
      </c>
      <c r="DV59" s="13">
        <v>2.57901933E-2</v>
      </c>
      <c r="DW59" s="60">
        <v>1.8088799632000001</v>
      </c>
      <c r="DX59" s="13">
        <v>1.88520883E-2</v>
      </c>
      <c r="DY59" s="60">
        <v>1.2414341832</v>
      </c>
      <c r="DZ59" s="15">
        <v>1.4464029200000001E-2</v>
      </c>
    </row>
    <row r="60" spans="1:130">
      <c r="A60" s="8">
        <v>5500</v>
      </c>
      <c r="B60" s="63">
        <v>923</v>
      </c>
      <c r="C60" s="64">
        <v>1859.9798284999999</v>
      </c>
      <c r="D60" s="70">
        <v>5450.8915340000003</v>
      </c>
      <c r="E60" s="70">
        <v>104.61413047000001</v>
      </c>
      <c r="F60" s="71">
        <v>8.7411435300000007E-2</v>
      </c>
      <c r="G60" s="64">
        <v>7.8494340193000003</v>
      </c>
      <c r="H60" s="71">
        <v>3.7209041000000002E-3</v>
      </c>
      <c r="I60" s="70">
        <v>214.99943845999999</v>
      </c>
      <c r="J60" s="71">
        <v>1.3469109401999999</v>
      </c>
      <c r="K60" s="70">
        <v>103.75745895999999</v>
      </c>
      <c r="L60" s="71">
        <v>0.62082315730000004</v>
      </c>
      <c r="M60" s="70">
        <v>34.603479743000001</v>
      </c>
      <c r="N60" s="71">
        <v>0.26353706049999998</v>
      </c>
      <c r="O60" s="37" t="s">
        <v>83</v>
      </c>
      <c r="P60" s="13">
        <v>0</v>
      </c>
      <c r="Q60" s="70">
        <v>48.564668411</v>
      </c>
      <c r="R60" s="71">
        <v>7.1905856800000001E-2</v>
      </c>
      <c r="S60" s="37" t="s">
        <v>83</v>
      </c>
      <c r="T60" s="13">
        <v>0</v>
      </c>
      <c r="U60" s="37" t="s">
        <v>83</v>
      </c>
      <c r="V60" s="13">
        <v>0</v>
      </c>
      <c r="W60" s="70">
        <v>0.59534821490000001</v>
      </c>
      <c r="X60" s="71">
        <v>5.9782402999999998E-3</v>
      </c>
      <c r="Y60" s="70">
        <v>42.285713467999997</v>
      </c>
      <c r="Z60" s="71">
        <v>0.86707142820000005</v>
      </c>
      <c r="AA60" s="37" t="s">
        <v>83</v>
      </c>
      <c r="AB60" s="13">
        <v>0</v>
      </c>
      <c r="AC60" s="70">
        <v>0</v>
      </c>
      <c r="AD60" s="71">
        <v>0</v>
      </c>
      <c r="AE60" s="37" t="s">
        <v>83</v>
      </c>
      <c r="AF60" s="13">
        <v>0</v>
      </c>
      <c r="AG60" s="37" t="s">
        <v>83</v>
      </c>
      <c r="AH60" s="13">
        <v>0</v>
      </c>
      <c r="AI60" s="70">
        <f t="shared" si="0"/>
        <v>0</v>
      </c>
      <c r="AJ60" s="71">
        <f t="shared" si="0"/>
        <v>0</v>
      </c>
      <c r="AK60" s="70">
        <v>147.29084388000001</v>
      </c>
      <c r="AL60" s="71">
        <v>1.8279300352000001</v>
      </c>
      <c r="AM60" s="37" t="s">
        <v>83</v>
      </c>
      <c r="AN60" s="13">
        <v>0</v>
      </c>
      <c r="AO60" s="37" t="s">
        <v>83</v>
      </c>
      <c r="AP60" s="13">
        <v>0</v>
      </c>
      <c r="AQ60" s="37" t="s">
        <v>83</v>
      </c>
      <c r="AR60" s="13">
        <v>0</v>
      </c>
      <c r="AS60" s="70">
        <v>98.367989016999999</v>
      </c>
      <c r="AT60" s="71">
        <v>3.0600270009999999</v>
      </c>
      <c r="AU60" s="70">
        <v>83.841220288000002</v>
      </c>
      <c r="AV60" s="71">
        <v>0.56783106490000002</v>
      </c>
      <c r="AW60" s="70">
        <v>39.124060077999999</v>
      </c>
      <c r="AX60" s="71">
        <v>0.34621736289999999</v>
      </c>
      <c r="AY60" s="70">
        <v>14.122954447</v>
      </c>
      <c r="AZ60" s="71">
        <v>0.1119675721</v>
      </c>
      <c r="BA60" s="60">
        <f t="shared" si="1"/>
        <v>30.594205763000005</v>
      </c>
      <c r="BB60" s="13">
        <f t="shared" si="1"/>
        <v>0.1096461299</v>
      </c>
      <c r="BC60" s="70">
        <v>0</v>
      </c>
      <c r="BD60" s="13">
        <v>0</v>
      </c>
      <c r="BE60" s="70">
        <v>222.96388042999999</v>
      </c>
      <c r="BF60" s="71">
        <v>2.0219049080999998</v>
      </c>
      <c r="BG60" s="71">
        <v>9.2440358999999993E-3</v>
      </c>
      <c r="BH60" s="13">
        <v>0</v>
      </c>
      <c r="BI60" s="70">
        <v>0.69245977660000002</v>
      </c>
      <c r="BJ60" s="71">
        <v>7.6394836999999997E-3</v>
      </c>
      <c r="BK60" s="70">
        <v>33.911019967000001</v>
      </c>
      <c r="BL60" s="71">
        <v>0.25589757680000003</v>
      </c>
      <c r="BM60" s="7"/>
      <c r="BN60" s="13"/>
      <c r="BO60" s="7"/>
      <c r="BP60" s="13"/>
      <c r="BQ60" s="70">
        <v>22.910022919999999</v>
      </c>
      <c r="BR60" s="71">
        <v>1.9414095400000001E-2</v>
      </c>
      <c r="BS60" s="70">
        <v>25.654645492</v>
      </c>
      <c r="BT60" s="71">
        <v>5.2491761499999998E-2</v>
      </c>
      <c r="BU60" s="7"/>
      <c r="BV60" s="13"/>
      <c r="BW60" s="7"/>
      <c r="BX60" s="13"/>
      <c r="BY60" s="7"/>
      <c r="BZ60" s="13"/>
      <c r="CA60" s="7"/>
      <c r="CB60" s="13"/>
      <c r="CC60" s="70">
        <v>0.12670253500000001</v>
      </c>
      <c r="CD60" s="71">
        <v>1.4346241E-3</v>
      </c>
      <c r="CE60" s="70">
        <v>0.4686456799</v>
      </c>
      <c r="CF60" s="71">
        <v>4.5436162000000004E-3</v>
      </c>
      <c r="CG60" s="70">
        <v>3.3877486014999998</v>
      </c>
      <c r="CH60" s="71">
        <v>3.5383934399999997E-2</v>
      </c>
      <c r="CI60" s="70">
        <v>38.897964866000002</v>
      </c>
      <c r="CJ60" s="71">
        <v>0.83168749379999996</v>
      </c>
      <c r="CK60" s="6"/>
      <c r="CL60" s="13"/>
      <c r="CM60" s="7"/>
      <c r="CN60" s="15"/>
      <c r="CO60" s="70">
        <v>25.453071564999998</v>
      </c>
      <c r="CP60" s="71">
        <v>0.3621474818</v>
      </c>
      <c r="CQ60" s="70">
        <v>72.914917451999997</v>
      </c>
      <c r="CR60" s="71">
        <v>2.6978795191999998</v>
      </c>
      <c r="CS60" s="70">
        <v>43.921766617999999</v>
      </c>
      <c r="CT60" s="71">
        <v>0.68227105960000001</v>
      </c>
      <c r="CU60" s="70">
        <v>179.04211380999999</v>
      </c>
      <c r="CV60" s="66">
        <v>1.3396338485999999</v>
      </c>
      <c r="CW60" s="121">
        <v>3.3572772000000002E-3</v>
      </c>
      <c r="CX60" s="122">
        <v>5.8756574000000004E-3</v>
      </c>
      <c r="CY60" s="122">
        <v>6.5863542999999997E-3</v>
      </c>
      <c r="CZ60" s="122">
        <v>6.7274952000000001E-3</v>
      </c>
      <c r="DA60" s="122">
        <v>6.7749439000000002E-3</v>
      </c>
      <c r="DB60" s="122">
        <v>6.8071833999999998E-3</v>
      </c>
      <c r="DC60" s="122">
        <v>6.8309824999999999E-3</v>
      </c>
      <c r="DD60" s="122">
        <v>6.8510054000000004E-3</v>
      </c>
      <c r="DE60" s="122">
        <v>6.8667412000000001E-3</v>
      </c>
      <c r="DF60" s="123">
        <v>6.8824769000000001E-3</v>
      </c>
      <c r="DG60" s="80">
        <v>121.84804715999999</v>
      </c>
      <c r="DH60" s="13">
        <v>0.79253429890000004</v>
      </c>
      <c r="DI60" s="60">
        <v>68.130394969999998</v>
      </c>
      <c r="DJ60" s="13">
        <v>0.45586417150000003</v>
      </c>
      <c r="DK60" s="60">
        <v>37.888777988999998</v>
      </c>
      <c r="DL60" s="13">
        <v>0.2609522514</v>
      </c>
      <c r="DM60" s="60">
        <v>21.198974774</v>
      </c>
      <c r="DN60" s="13">
        <v>0.15131068889999999</v>
      </c>
      <c r="DO60" s="60">
        <v>12.10234975</v>
      </c>
      <c r="DP60" s="13">
        <v>9.0490638100000007E-2</v>
      </c>
      <c r="DQ60" s="60">
        <v>7.1363984035000003</v>
      </c>
      <c r="DR60" s="13">
        <v>5.6653295700000002E-2</v>
      </c>
      <c r="DS60" s="60">
        <v>4.3771032536999996</v>
      </c>
      <c r="DT60" s="13">
        <v>3.7505602499999999E-2</v>
      </c>
      <c r="DU60" s="60">
        <v>2.7796477713000001</v>
      </c>
      <c r="DV60" s="13">
        <v>2.6106684200000001E-2</v>
      </c>
      <c r="DW60" s="60">
        <v>1.8307846290000001</v>
      </c>
      <c r="DX60" s="13">
        <v>1.9089812000000001E-2</v>
      </c>
      <c r="DY60" s="60">
        <v>1.2561261736</v>
      </c>
      <c r="DZ60" s="15">
        <v>1.46473069E-2</v>
      </c>
    </row>
    <row r="61" spans="1:130">
      <c r="A61" s="8">
        <v>5600</v>
      </c>
      <c r="B61" s="63">
        <v>971</v>
      </c>
      <c r="C61" s="64">
        <v>1877.1314891</v>
      </c>
      <c r="D61" s="70">
        <v>5548.8497346000004</v>
      </c>
      <c r="E61" s="70">
        <v>106.62213728</v>
      </c>
      <c r="F61" s="71">
        <v>8.8192922699999995E-2</v>
      </c>
      <c r="G61" s="64">
        <v>8.1115212068999991</v>
      </c>
      <c r="H61" s="71">
        <v>3.7991811E-3</v>
      </c>
      <c r="I61" s="70">
        <v>215.61868985999999</v>
      </c>
      <c r="J61" s="71">
        <v>1.3506274328000001</v>
      </c>
      <c r="K61" s="70">
        <v>104.51461199000001</v>
      </c>
      <c r="L61" s="71">
        <v>0.62493352499999999</v>
      </c>
      <c r="M61" s="70">
        <v>35.012472244999998</v>
      </c>
      <c r="N61" s="71">
        <v>0.26640786350000001</v>
      </c>
      <c r="O61" s="37" t="s">
        <v>83</v>
      </c>
      <c r="P61" s="13">
        <v>0</v>
      </c>
      <c r="Q61" s="70">
        <v>49.813676995999998</v>
      </c>
      <c r="R61" s="71">
        <v>7.3384004500000002E-2</v>
      </c>
      <c r="S61" s="37" t="s">
        <v>83</v>
      </c>
      <c r="T61" s="13">
        <v>0</v>
      </c>
      <c r="U61" s="37" t="s">
        <v>83</v>
      </c>
      <c r="V61" s="13">
        <v>0</v>
      </c>
      <c r="W61" s="70">
        <v>0.60276498720000005</v>
      </c>
      <c r="X61" s="71">
        <v>6.0272855999999996E-3</v>
      </c>
      <c r="Y61" s="70">
        <v>42.877796515</v>
      </c>
      <c r="Z61" s="71">
        <v>0.87807660040000002</v>
      </c>
      <c r="AA61" s="37" t="s">
        <v>83</v>
      </c>
      <c r="AB61" s="13">
        <v>0</v>
      </c>
      <c r="AC61" s="70">
        <v>0</v>
      </c>
      <c r="AD61" s="71">
        <v>0</v>
      </c>
      <c r="AE61" s="37" t="s">
        <v>83</v>
      </c>
      <c r="AF61" s="13">
        <v>0</v>
      </c>
      <c r="AG61" s="37" t="s">
        <v>83</v>
      </c>
      <c r="AH61" s="13">
        <v>0</v>
      </c>
      <c r="AI61" s="70">
        <f t="shared" si="0"/>
        <v>0</v>
      </c>
      <c r="AJ61" s="71">
        <f t="shared" si="0"/>
        <v>0</v>
      </c>
      <c r="AK61" s="70">
        <v>148.27720615000001</v>
      </c>
      <c r="AL61" s="71">
        <v>1.8331457604000001</v>
      </c>
      <c r="AM61" s="37" t="s">
        <v>83</v>
      </c>
      <c r="AN61" s="13">
        <v>0</v>
      </c>
      <c r="AO61" s="37" t="s">
        <v>83</v>
      </c>
      <c r="AP61" s="13">
        <v>0</v>
      </c>
      <c r="AQ61" s="37" t="s">
        <v>83</v>
      </c>
      <c r="AR61" s="13">
        <v>0</v>
      </c>
      <c r="AS61" s="70">
        <v>99.110552291000005</v>
      </c>
      <c r="AT61" s="71">
        <v>3.0736411136999999</v>
      </c>
      <c r="AU61" s="70">
        <v>84.723948031000006</v>
      </c>
      <c r="AV61" s="71">
        <v>0.57193189330000005</v>
      </c>
      <c r="AW61" s="70">
        <v>39.457331478</v>
      </c>
      <c r="AX61" s="71">
        <v>0.3487663151</v>
      </c>
      <c r="AY61" s="70">
        <v>14.210082288000001</v>
      </c>
      <c r="AZ61" s="71">
        <v>0.11244681820000001</v>
      </c>
      <c r="BA61" s="60">
        <f t="shared" si="1"/>
        <v>31.056534265000003</v>
      </c>
      <c r="BB61" s="13">
        <f t="shared" si="1"/>
        <v>0.11071876000000003</v>
      </c>
      <c r="BC61" s="70">
        <v>0</v>
      </c>
      <c r="BD61" s="13">
        <v>0</v>
      </c>
      <c r="BE61" s="70">
        <v>226.41611791</v>
      </c>
      <c r="BF61" s="71">
        <v>2.0381899519000002</v>
      </c>
      <c r="BG61" s="71">
        <v>9.3918426999999999E-3</v>
      </c>
      <c r="BH61" s="13">
        <v>0</v>
      </c>
      <c r="BI61" s="70">
        <v>0.70636206479999997</v>
      </c>
      <c r="BJ61" s="71">
        <v>7.7204858999999999E-3</v>
      </c>
      <c r="BK61" s="70">
        <v>34.306110179999997</v>
      </c>
      <c r="BL61" s="71">
        <v>0.25868737759999999</v>
      </c>
      <c r="BM61" s="7"/>
      <c r="BN61" s="13"/>
      <c r="BO61" s="7"/>
      <c r="BP61" s="13"/>
      <c r="BQ61" s="70">
        <v>23.698646205999999</v>
      </c>
      <c r="BR61" s="71">
        <v>1.9934285E-2</v>
      </c>
      <c r="BS61" s="70">
        <v>26.115030789999999</v>
      </c>
      <c r="BT61" s="71">
        <v>5.3449719499999999E-2</v>
      </c>
      <c r="BU61" s="7"/>
      <c r="BV61" s="13"/>
      <c r="BW61" s="7"/>
      <c r="BX61" s="13"/>
      <c r="BY61" s="7"/>
      <c r="BZ61" s="13"/>
      <c r="CA61" s="7"/>
      <c r="CB61" s="13"/>
      <c r="CC61" s="70">
        <v>0.13430042910000001</v>
      </c>
      <c r="CD61" s="71">
        <v>1.4812717E-3</v>
      </c>
      <c r="CE61" s="70">
        <v>0.46846455799999998</v>
      </c>
      <c r="CF61" s="71">
        <v>4.5460138999999997E-3</v>
      </c>
      <c r="CG61" s="70">
        <v>3.4536856537</v>
      </c>
      <c r="CH61" s="71">
        <v>3.6075378499999998E-2</v>
      </c>
      <c r="CI61" s="70">
        <v>39.424110861000003</v>
      </c>
      <c r="CJ61" s="71">
        <v>0.84200122180000003</v>
      </c>
      <c r="CK61" s="6"/>
      <c r="CL61" s="13"/>
      <c r="CM61" s="7"/>
      <c r="CN61" s="15"/>
      <c r="CO61" s="70">
        <v>25.722838018000001</v>
      </c>
      <c r="CP61" s="71">
        <v>0.36493537619999999</v>
      </c>
      <c r="CQ61" s="70">
        <v>73.387714273</v>
      </c>
      <c r="CR61" s="71">
        <v>2.7087057374999999</v>
      </c>
      <c r="CS61" s="70">
        <v>45.247975480999997</v>
      </c>
      <c r="CT61" s="71">
        <v>0.69010050469999995</v>
      </c>
      <c r="CU61" s="70">
        <v>181.16814242999999</v>
      </c>
      <c r="CV61" s="66">
        <v>1.3480894472</v>
      </c>
      <c r="CW61" s="121">
        <v>3.4348647E-3</v>
      </c>
      <c r="CX61" s="122">
        <v>6.0006115E-3</v>
      </c>
      <c r="CY61" s="122">
        <v>6.7316833000000001E-3</v>
      </c>
      <c r="CZ61" s="122">
        <v>6.8768821000000004E-3</v>
      </c>
      <c r="DA61" s="122">
        <v>6.9256359000000002E-3</v>
      </c>
      <c r="DB61" s="122">
        <v>6.9592109999999999E-3</v>
      </c>
      <c r="DC61" s="122">
        <v>6.9829549999999999E-3</v>
      </c>
      <c r="DD61" s="122">
        <v>7.0029304000000002E-3</v>
      </c>
      <c r="DE61" s="122">
        <v>7.0186290000000002E-3</v>
      </c>
      <c r="DF61" s="123">
        <v>7.0343274999999997E-3</v>
      </c>
      <c r="DG61" s="80">
        <v>122.37224328000001</v>
      </c>
      <c r="DH61" s="13">
        <v>0.79572954470000001</v>
      </c>
      <c r="DI61" s="60">
        <v>68.531393749000003</v>
      </c>
      <c r="DJ61" s="13">
        <v>0.45836467650000001</v>
      </c>
      <c r="DK61" s="60">
        <v>38.181059306000002</v>
      </c>
      <c r="DL61" s="13">
        <v>0.26282011449999998</v>
      </c>
      <c r="DM61" s="60">
        <v>21.4068884</v>
      </c>
      <c r="DN61" s="13">
        <v>0.15267197660000001</v>
      </c>
      <c r="DO61" s="60">
        <v>12.253992166</v>
      </c>
      <c r="DP61" s="13">
        <v>9.1493439600000004E-2</v>
      </c>
      <c r="DQ61" s="60">
        <v>7.2431207566999998</v>
      </c>
      <c r="DR61" s="13">
        <v>5.7367020599999999E-2</v>
      </c>
      <c r="DS61" s="60">
        <v>4.4514841933999998</v>
      </c>
      <c r="DT61" s="13">
        <v>3.8012313999999998E-2</v>
      </c>
      <c r="DU61" s="60">
        <v>2.8316183825999999</v>
      </c>
      <c r="DV61" s="13">
        <v>2.6465639799999999E-2</v>
      </c>
      <c r="DW61" s="60">
        <v>1.867027534</v>
      </c>
      <c r="DX61" s="13">
        <v>1.9344445299999999E-2</v>
      </c>
      <c r="DY61" s="60">
        <v>1.2824780600000001</v>
      </c>
      <c r="DZ61" s="15">
        <v>1.4833800100000001E-2</v>
      </c>
    </row>
    <row r="62" spans="1:130">
      <c r="A62" s="8">
        <v>5700</v>
      </c>
      <c r="B62" s="63">
        <v>937</v>
      </c>
      <c r="C62" s="64">
        <v>1893.8209405</v>
      </c>
      <c r="D62" s="70">
        <v>5649.0134977999996</v>
      </c>
      <c r="E62" s="70">
        <v>108.31435913</v>
      </c>
      <c r="F62" s="71">
        <v>8.8948353300000005E-2</v>
      </c>
      <c r="G62" s="64">
        <v>8.3992937598000008</v>
      </c>
      <c r="H62" s="71">
        <v>3.8789078999999999E-3</v>
      </c>
      <c r="I62" s="70">
        <v>216.12002325</v>
      </c>
      <c r="J62" s="71">
        <v>1.3535986203000001</v>
      </c>
      <c r="K62" s="70">
        <v>105.19259417000001</v>
      </c>
      <c r="L62" s="71">
        <v>0.62890175739999998</v>
      </c>
      <c r="M62" s="70">
        <v>35.478872101999997</v>
      </c>
      <c r="N62" s="71">
        <v>0.26963988570000003</v>
      </c>
      <c r="O62" s="37" t="s">
        <v>83</v>
      </c>
      <c r="P62" s="13">
        <v>0</v>
      </c>
      <c r="Q62" s="70">
        <v>50.901554814000001</v>
      </c>
      <c r="R62" s="71">
        <v>7.4794032900000001E-2</v>
      </c>
      <c r="S62" s="37" t="s">
        <v>83</v>
      </c>
      <c r="T62" s="13">
        <v>0</v>
      </c>
      <c r="U62" s="37" t="s">
        <v>83</v>
      </c>
      <c r="V62" s="13">
        <v>0</v>
      </c>
      <c r="W62" s="70">
        <v>0.61155091579999998</v>
      </c>
      <c r="X62" s="71">
        <v>6.1357636E-3</v>
      </c>
      <c r="Y62" s="70">
        <v>43.471715121999999</v>
      </c>
      <c r="Z62" s="71">
        <v>0.88830688179999995</v>
      </c>
      <c r="AA62" s="37" t="s">
        <v>83</v>
      </c>
      <c r="AB62" s="13">
        <v>0</v>
      </c>
      <c r="AC62" s="70">
        <v>0</v>
      </c>
      <c r="AD62" s="71">
        <v>0</v>
      </c>
      <c r="AE62" s="37" t="s">
        <v>83</v>
      </c>
      <c r="AF62" s="13">
        <v>0</v>
      </c>
      <c r="AG62" s="37" t="s">
        <v>83</v>
      </c>
      <c r="AH62" s="13">
        <v>0</v>
      </c>
      <c r="AI62" s="70">
        <f t="shared" si="0"/>
        <v>0</v>
      </c>
      <c r="AJ62" s="71">
        <f t="shared" si="0"/>
        <v>0</v>
      </c>
      <c r="AK62" s="70">
        <v>149.23956788000001</v>
      </c>
      <c r="AL62" s="71">
        <v>1.8385755026999999</v>
      </c>
      <c r="AM62" s="37" t="s">
        <v>83</v>
      </c>
      <c r="AN62" s="13">
        <v>0</v>
      </c>
      <c r="AO62" s="37" t="s">
        <v>83</v>
      </c>
      <c r="AP62" s="13">
        <v>0</v>
      </c>
      <c r="AQ62" s="37" t="s">
        <v>83</v>
      </c>
      <c r="AR62" s="13">
        <v>0</v>
      </c>
      <c r="AS62" s="70">
        <v>99.823446537999999</v>
      </c>
      <c r="AT62" s="71">
        <v>3.0868395968</v>
      </c>
      <c r="AU62" s="70">
        <v>85.728667099999996</v>
      </c>
      <c r="AV62" s="71">
        <v>0.57673601699999999</v>
      </c>
      <c r="AW62" s="70">
        <v>39.874025920000001</v>
      </c>
      <c r="AX62" s="71">
        <v>0.35161304609999999</v>
      </c>
      <c r="AY62" s="70">
        <v>14.355357162000001</v>
      </c>
      <c r="AZ62" s="71">
        <v>0.1132411893</v>
      </c>
      <c r="BA62" s="60">
        <f t="shared" si="1"/>
        <v>31.499284017999997</v>
      </c>
      <c r="BB62" s="13">
        <f t="shared" si="1"/>
        <v>0.11188178160000001</v>
      </c>
      <c r="BC62" s="70">
        <v>0</v>
      </c>
      <c r="BD62" s="13">
        <v>0</v>
      </c>
      <c r="BE62" s="70">
        <v>230.13317087999999</v>
      </c>
      <c r="BF62" s="71">
        <v>2.0543698547</v>
      </c>
      <c r="BG62" s="71">
        <v>9.5736315000000006E-3</v>
      </c>
      <c r="BH62" s="13">
        <v>0</v>
      </c>
      <c r="BI62" s="70">
        <v>0.72639999290000001</v>
      </c>
      <c r="BJ62" s="71">
        <v>7.9517488000000001E-3</v>
      </c>
      <c r="BK62" s="70">
        <v>34.752472109000003</v>
      </c>
      <c r="BL62" s="71">
        <v>0.26168813689999998</v>
      </c>
      <c r="BM62" s="7"/>
      <c r="BN62" s="13"/>
      <c r="BO62" s="7"/>
      <c r="BP62" s="13"/>
      <c r="BQ62" s="70">
        <v>24.390814697</v>
      </c>
      <c r="BR62" s="71">
        <v>2.0424892900000002E-2</v>
      </c>
      <c r="BS62" s="70">
        <v>26.510740117000001</v>
      </c>
      <c r="BT62" s="71">
        <v>5.4369140000000003E-2</v>
      </c>
      <c r="BU62" s="7"/>
      <c r="BV62" s="13"/>
      <c r="BW62" s="7"/>
      <c r="BX62" s="13"/>
      <c r="BY62" s="7"/>
      <c r="BZ62" s="13"/>
      <c r="CA62" s="7"/>
      <c r="CB62" s="13"/>
      <c r="CC62" s="70">
        <v>0.13395929640000001</v>
      </c>
      <c r="CD62" s="71">
        <v>1.4775542999999999E-3</v>
      </c>
      <c r="CE62" s="70">
        <v>0.4775916194</v>
      </c>
      <c r="CF62" s="71">
        <v>4.6582092999999996E-3</v>
      </c>
      <c r="CG62" s="70">
        <v>3.5353928559000001</v>
      </c>
      <c r="CH62" s="71">
        <v>3.67979612E-2</v>
      </c>
      <c r="CI62" s="70">
        <v>39.936322265999998</v>
      </c>
      <c r="CJ62" s="71">
        <v>0.85150892060000005</v>
      </c>
      <c r="CK62" s="6"/>
      <c r="CL62" s="13"/>
      <c r="CM62" s="7"/>
      <c r="CN62" s="15"/>
      <c r="CO62" s="70">
        <v>25.977768481999998</v>
      </c>
      <c r="CP62" s="71">
        <v>0.36772951199999998</v>
      </c>
      <c r="CQ62" s="70">
        <v>73.845678055999997</v>
      </c>
      <c r="CR62" s="71">
        <v>2.7191100848</v>
      </c>
      <c r="CS62" s="70">
        <v>46.684421143000002</v>
      </c>
      <c r="CT62" s="71">
        <v>0.69805797839999995</v>
      </c>
      <c r="CU62" s="70">
        <v>183.44874974000001</v>
      </c>
      <c r="CV62" s="66">
        <v>1.3563118762999999</v>
      </c>
      <c r="CW62" s="121">
        <v>3.5123821000000001E-3</v>
      </c>
      <c r="CX62" s="122">
        <v>6.1490505000000003E-3</v>
      </c>
      <c r="CY62" s="122">
        <v>6.9093011999999997E-3</v>
      </c>
      <c r="CZ62" s="122">
        <v>7.0634245999999998E-3</v>
      </c>
      <c r="DA62" s="122">
        <v>7.1120734000000001E-3</v>
      </c>
      <c r="DB62" s="122">
        <v>7.1455726000000004E-3</v>
      </c>
      <c r="DC62" s="122">
        <v>7.1692609999999997E-3</v>
      </c>
      <c r="DD62" s="122">
        <v>7.1891867999999996E-3</v>
      </c>
      <c r="DE62" s="122">
        <v>7.2048446000000004E-3</v>
      </c>
      <c r="DF62" s="123">
        <v>7.2205022999999998E-3</v>
      </c>
      <c r="DG62" s="80">
        <v>122.78230096999999</v>
      </c>
      <c r="DH62" s="13">
        <v>0.79820305550000004</v>
      </c>
      <c r="DI62" s="60">
        <v>68.834317009000003</v>
      </c>
      <c r="DJ62" s="13">
        <v>0.46025875849999998</v>
      </c>
      <c r="DK62" s="60">
        <v>38.388206664000002</v>
      </c>
      <c r="DL62" s="13">
        <v>0.26417685880000003</v>
      </c>
      <c r="DM62" s="60">
        <v>21.547914889000001</v>
      </c>
      <c r="DN62" s="13">
        <v>0.15363807539999999</v>
      </c>
      <c r="DO62" s="60">
        <v>12.344463084999999</v>
      </c>
      <c r="DP62" s="13">
        <v>9.2161321199999993E-2</v>
      </c>
      <c r="DQ62" s="60">
        <v>7.3041698448999997</v>
      </c>
      <c r="DR62" s="13">
        <v>5.7855678100000002E-2</v>
      </c>
      <c r="DS62" s="60">
        <v>4.4940918737000004</v>
      </c>
      <c r="DT62" s="13">
        <v>3.83904641E-2</v>
      </c>
      <c r="DU62" s="60">
        <v>2.8607204413999998</v>
      </c>
      <c r="DV62" s="13">
        <v>2.6761423100000001E-2</v>
      </c>
      <c r="DW62" s="60">
        <v>1.8865185776</v>
      </c>
      <c r="DX62" s="13">
        <v>1.9577941500000001E-2</v>
      </c>
      <c r="DY62" s="60">
        <v>1.2977009340000001</v>
      </c>
      <c r="DZ62" s="15">
        <v>1.50359532E-2</v>
      </c>
    </row>
    <row r="63" spans="1:130">
      <c r="A63" s="8">
        <v>5800</v>
      </c>
      <c r="B63" s="63">
        <v>978</v>
      </c>
      <c r="C63" s="64">
        <v>1910.4791015000001</v>
      </c>
      <c r="D63" s="70">
        <v>5748.2592662999996</v>
      </c>
      <c r="E63" s="70">
        <v>110.26111321</v>
      </c>
      <c r="F63" s="71">
        <v>8.9741049200000006E-2</v>
      </c>
      <c r="G63" s="64">
        <v>8.7013919681999994</v>
      </c>
      <c r="H63" s="71">
        <v>3.9651879999999997E-3</v>
      </c>
      <c r="I63" s="70">
        <v>216.71975664999999</v>
      </c>
      <c r="J63" s="71">
        <v>1.3572551227</v>
      </c>
      <c r="K63" s="70">
        <v>105.8069342</v>
      </c>
      <c r="L63" s="71">
        <v>0.63223705480000003</v>
      </c>
      <c r="M63" s="70">
        <v>35.850667479000002</v>
      </c>
      <c r="N63" s="71">
        <v>0.27208391059999998</v>
      </c>
      <c r="O63" s="37" t="s">
        <v>83</v>
      </c>
      <c r="P63" s="13">
        <v>0</v>
      </c>
      <c r="Q63" s="70">
        <v>51.991935957000003</v>
      </c>
      <c r="R63" s="71">
        <v>7.6068043299999999E-2</v>
      </c>
      <c r="S63" s="37" t="s">
        <v>83</v>
      </c>
      <c r="T63" s="13">
        <v>0</v>
      </c>
      <c r="U63" s="37" t="s">
        <v>83</v>
      </c>
      <c r="V63" s="13">
        <v>0</v>
      </c>
      <c r="W63" s="70">
        <v>0.63255782090000001</v>
      </c>
      <c r="X63" s="71">
        <v>6.2882223999999997E-3</v>
      </c>
      <c r="Y63" s="70">
        <v>44.115953585</v>
      </c>
      <c r="Z63" s="71">
        <v>0.89920010750000001</v>
      </c>
      <c r="AA63" s="37" t="s">
        <v>83</v>
      </c>
      <c r="AB63" s="13">
        <v>0</v>
      </c>
      <c r="AC63" s="70">
        <v>0</v>
      </c>
      <c r="AD63" s="71">
        <v>0</v>
      </c>
      <c r="AE63" s="37" t="s">
        <v>83</v>
      </c>
      <c r="AF63" s="13">
        <v>0</v>
      </c>
      <c r="AG63" s="37" t="s">
        <v>83</v>
      </c>
      <c r="AH63" s="13">
        <v>0</v>
      </c>
      <c r="AI63" s="70">
        <f t="shared" si="0"/>
        <v>0</v>
      </c>
      <c r="AJ63" s="71">
        <f t="shared" si="0"/>
        <v>0</v>
      </c>
      <c r="AK63" s="70">
        <v>150.36018505999999</v>
      </c>
      <c r="AL63" s="71">
        <v>1.8436894971</v>
      </c>
      <c r="AM63" s="37" t="s">
        <v>83</v>
      </c>
      <c r="AN63" s="13">
        <v>0</v>
      </c>
      <c r="AO63" s="37" t="s">
        <v>83</v>
      </c>
      <c r="AP63" s="13">
        <v>0</v>
      </c>
      <c r="AQ63" s="37" t="s">
        <v>83</v>
      </c>
      <c r="AR63" s="13">
        <v>0</v>
      </c>
      <c r="AS63" s="70">
        <v>100.57722861000001</v>
      </c>
      <c r="AT63" s="71">
        <v>3.1003901352000001</v>
      </c>
      <c r="AU63" s="70">
        <v>86.687526598999995</v>
      </c>
      <c r="AV63" s="71">
        <v>0.58117501279999995</v>
      </c>
      <c r="AW63" s="70">
        <v>40.225192589999999</v>
      </c>
      <c r="AX63" s="71">
        <v>0.3543343592</v>
      </c>
      <c r="AY63" s="70">
        <v>14.479367506000001</v>
      </c>
      <c r="AZ63" s="71">
        <v>0.1137480428</v>
      </c>
      <c r="BA63" s="60">
        <f t="shared" si="1"/>
        <v>31.982966502999993</v>
      </c>
      <c r="BB63" s="13">
        <f t="shared" si="1"/>
        <v>0.11309261079999994</v>
      </c>
      <c r="BC63" s="70">
        <v>0</v>
      </c>
      <c r="BD63" s="13">
        <v>0</v>
      </c>
      <c r="BE63" s="70">
        <v>234.18481942</v>
      </c>
      <c r="BF63" s="71">
        <v>2.0723173415999998</v>
      </c>
      <c r="BG63" s="71">
        <v>9.7728235999999993E-3</v>
      </c>
      <c r="BH63" s="13">
        <v>0</v>
      </c>
      <c r="BI63" s="70">
        <v>0.74343571730000002</v>
      </c>
      <c r="BJ63" s="71">
        <v>8.1417878999999992E-3</v>
      </c>
      <c r="BK63" s="70">
        <v>35.107231761999998</v>
      </c>
      <c r="BL63" s="71">
        <v>0.2639421227</v>
      </c>
      <c r="BM63" s="7"/>
      <c r="BN63" s="13"/>
      <c r="BO63" s="7"/>
      <c r="BP63" s="13"/>
      <c r="BQ63" s="70">
        <v>25.065282734</v>
      </c>
      <c r="BR63" s="71">
        <v>2.0879793899999999E-2</v>
      </c>
      <c r="BS63" s="70">
        <v>26.926653223999999</v>
      </c>
      <c r="BT63" s="71">
        <v>5.51882494E-2</v>
      </c>
      <c r="BU63" s="7"/>
      <c r="BV63" s="13"/>
      <c r="BW63" s="7"/>
      <c r="BX63" s="13"/>
      <c r="BY63" s="7"/>
      <c r="BZ63" s="13"/>
      <c r="CA63" s="7"/>
      <c r="CB63" s="13"/>
      <c r="CC63" s="70">
        <v>0.13763743119999999</v>
      </c>
      <c r="CD63" s="71">
        <v>1.4945473E-3</v>
      </c>
      <c r="CE63" s="70">
        <v>0.49492038970000002</v>
      </c>
      <c r="CF63" s="71">
        <v>4.7936751000000003E-3</v>
      </c>
      <c r="CG63" s="70">
        <v>3.6441521873</v>
      </c>
      <c r="CH63" s="71">
        <v>3.7706172000000003E-2</v>
      </c>
      <c r="CI63" s="70">
        <v>40.471801397</v>
      </c>
      <c r="CJ63" s="71">
        <v>0.86149393549999997</v>
      </c>
      <c r="CK63" s="6"/>
      <c r="CL63" s="13"/>
      <c r="CM63" s="7"/>
      <c r="CN63" s="15"/>
      <c r="CO63" s="70">
        <v>26.276356407000002</v>
      </c>
      <c r="CP63" s="71">
        <v>0.37066631770000003</v>
      </c>
      <c r="CQ63" s="70">
        <v>74.300872200000001</v>
      </c>
      <c r="CR63" s="71">
        <v>2.7297238175</v>
      </c>
      <c r="CS63" s="70">
        <v>48.294907322999997</v>
      </c>
      <c r="CT63" s="71">
        <v>0.70684384850000004</v>
      </c>
      <c r="CU63" s="70">
        <v>185.88991209</v>
      </c>
      <c r="CV63" s="66">
        <v>1.3654734932000001</v>
      </c>
      <c r="CW63" s="121">
        <v>3.5948293E-3</v>
      </c>
      <c r="CX63" s="122">
        <v>6.3068387000000002E-3</v>
      </c>
      <c r="CY63" s="122">
        <v>7.0915246000000003E-3</v>
      </c>
      <c r="CZ63" s="122">
        <v>7.2518067000000002E-3</v>
      </c>
      <c r="DA63" s="122">
        <v>7.3036953999999999E-3</v>
      </c>
      <c r="DB63" s="122">
        <v>7.3404669999999998E-3</v>
      </c>
      <c r="DC63" s="122">
        <v>7.3674494E-3</v>
      </c>
      <c r="DD63" s="122">
        <v>7.3906763999999998E-3</v>
      </c>
      <c r="DE63" s="122">
        <v>7.4096459999999998E-3</v>
      </c>
      <c r="DF63" s="123">
        <v>7.4252609999999998E-3</v>
      </c>
      <c r="DG63" s="80">
        <v>123.27765268</v>
      </c>
      <c r="DH63" s="13">
        <v>0.80129890240000001</v>
      </c>
      <c r="DI63" s="60">
        <v>69.211431685999997</v>
      </c>
      <c r="DJ63" s="13">
        <v>0.46267280529999999</v>
      </c>
      <c r="DK63" s="60">
        <v>38.662322699999997</v>
      </c>
      <c r="DL63" s="13">
        <v>0.2659937772</v>
      </c>
      <c r="DM63" s="60">
        <v>21.737751110000001</v>
      </c>
      <c r="DN63" s="13">
        <v>0.15496548709999999</v>
      </c>
      <c r="DO63" s="60">
        <v>12.468858721</v>
      </c>
      <c r="DP63" s="13">
        <v>9.3094603999999997E-2</v>
      </c>
      <c r="DQ63" s="60">
        <v>7.3828240694999998</v>
      </c>
      <c r="DR63" s="13">
        <v>5.8522205700000003E-2</v>
      </c>
      <c r="DS63" s="60">
        <v>4.5427220068</v>
      </c>
      <c r="DT63" s="13">
        <v>3.88746918E-2</v>
      </c>
      <c r="DU63" s="60">
        <v>2.8920587111999998</v>
      </c>
      <c r="DV63" s="13">
        <v>2.71313813E-2</v>
      </c>
      <c r="DW63" s="60">
        <v>1.9092568583</v>
      </c>
      <c r="DX63" s="13">
        <v>1.9888094200000001E-2</v>
      </c>
      <c r="DY63" s="60">
        <v>1.3133357929</v>
      </c>
      <c r="DZ63" s="15">
        <v>1.52962636E-2</v>
      </c>
    </row>
    <row r="64" spans="1:130">
      <c r="A64" s="8">
        <v>5900</v>
      </c>
      <c r="B64" s="63">
        <v>880</v>
      </c>
      <c r="C64" s="64">
        <v>1926.8447693999999</v>
      </c>
      <c r="D64" s="70">
        <v>5849.6023666999999</v>
      </c>
      <c r="E64" s="70">
        <v>112.10498334</v>
      </c>
      <c r="F64" s="71">
        <v>9.0453163399999995E-2</v>
      </c>
      <c r="G64" s="64">
        <v>9.0365532399999999</v>
      </c>
      <c r="H64" s="71">
        <v>4.0496357999999996E-3</v>
      </c>
      <c r="I64" s="70">
        <v>217.17087984</v>
      </c>
      <c r="J64" s="71">
        <v>1.3598097671</v>
      </c>
      <c r="K64" s="70">
        <v>106.43706226</v>
      </c>
      <c r="L64" s="71">
        <v>0.63564889609999997</v>
      </c>
      <c r="M64" s="70">
        <v>36.134471572999999</v>
      </c>
      <c r="N64" s="71">
        <v>0.27384347510000001</v>
      </c>
      <c r="O64" s="37" t="s">
        <v>83</v>
      </c>
      <c r="P64" s="13">
        <v>0</v>
      </c>
      <c r="Q64" s="70">
        <v>53.209652618</v>
      </c>
      <c r="R64" s="71">
        <v>7.7416653500000002E-2</v>
      </c>
      <c r="S64" s="37" t="s">
        <v>83</v>
      </c>
      <c r="T64" s="13">
        <v>0</v>
      </c>
      <c r="U64" s="37" t="s">
        <v>83</v>
      </c>
      <c r="V64" s="13">
        <v>0</v>
      </c>
      <c r="W64" s="70">
        <v>0.63856532020000001</v>
      </c>
      <c r="X64" s="71">
        <v>6.3150806999999996E-3</v>
      </c>
      <c r="Y64" s="70">
        <v>44.601638450999999</v>
      </c>
      <c r="Z64" s="71">
        <v>0.90764482719999995</v>
      </c>
      <c r="AA64" s="37" t="s">
        <v>83</v>
      </c>
      <c r="AB64" s="13">
        <v>0</v>
      </c>
      <c r="AC64" s="70">
        <v>0</v>
      </c>
      <c r="AD64" s="71">
        <v>0</v>
      </c>
      <c r="AE64" s="37" t="s">
        <v>83</v>
      </c>
      <c r="AF64" s="13">
        <v>0</v>
      </c>
      <c r="AG64" s="37" t="s">
        <v>83</v>
      </c>
      <c r="AH64" s="13">
        <v>0</v>
      </c>
      <c r="AI64" s="70">
        <f t="shared" si="0"/>
        <v>0</v>
      </c>
      <c r="AJ64" s="71">
        <f t="shared" si="0"/>
        <v>0</v>
      </c>
      <c r="AK64" s="70">
        <v>151.24559618999999</v>
      </c>
      <c r="AL64" s="71">
        <v>1.8485512119</v>
      </c>
      <c r="AM64" s="37" t="s">
        <v>83</v>
      </c>
      <c r="AN64" s="13">
        <v>0</v>
      </c>
      <c r="AO64" s="37" t="s">
        <v>83</v>
      </c>
      <c r="AP64" s="13">
        <v>0</v>
      </c>
      <c r="AQ64" s="37" t="s">
        <v>83</v>
      </c>
      <c r="AR64" s="13">
        <v>0</v>
      </c>
      <c r="AS64" s="70">
        <v>101.31622944</v>
      </c>
      <c r="AT64" s="71">
        <v>3.1122646486000001</v>
      </c>
      <c r="AU64" s="70">
        <v>87.451802822999994</v>
      </c>
      <c r="AV64" s="71">
        <v>0.58517815350000002</v>
      </c>
      <c r="AW64" s="70">
        <v>40.531793978000003</v>
      </c>
      <c r="AX64" s="71">
        <v>0.35683354880000001</v>
      </c>
      <c r="AY64" s="70">
        <v>14.559044092000001</v>
      </c>
      <c r="AZ64" s="71">
        <v>0.1142992986</v>
      </c>
      <c r="BA64" s="60">
        <f t="shared" si="1"/>
        <v>32.36096475299999</v>
      </c>
      <c r="BB64" s="13">
        <f t="shared" si="1"/>
        <v>0.11404530610000002</v>
      </c>
      <c r="BC64" s="70">
        <v>0</v>
      </c>
      <c r="BD64" s="13">
        <v>0</v>
      </c>
      <c r="BE64" s="70">
        <v>237.98856004999999</v>
      </c>
      <c r="BF64" s="71">
        <v>2.0891109189999999</v>
      </c>
      <c r="BG64" s="71">
        <v>9.9342634000000006E-3</v>
      </c>
      <c r="BH64" s="13">
        <v>0</v>
      </c>
      <c r="BI64" s="70">
        <v>0.74804736319999998</v>
      </c>
      <c r="BJ64" s="71">
        <v>8.2471370999999995E-3</v>
      </c>
      <c r="BK64" s="70">
        <v>35.386424210000001</v>
      </c>
      <c r="BL64" s="71">
        <v>0.26559633789999998</v>
      </c>
      <c r="BM64" s="7"/>
      <c r="BN64" s="13"/>
      <c r="BO64" s="7"/>
      <c r="BP64" s="13"/>
      <c r="BQ64" s="70">
        <v>25.840009063</v>
      </c>
      <c r="BR64" s="71">
        <v>2.1345317700000001E-2</v>
      </c>
      <c r="BS64" s="70">
        <v>27.369643555</v>
      </c>
      <c r="BT64" s="71">
        <v>5.6071335799999997E-2</v>
      </c>
      <c r="BU64" s="7"/>
      <c r="BV64" s="13"/>
      <c r="BW64" s="7"/>
      <c r="BX64" s="13"/>
      <c r="BY64" s="7"/>
      <c r="BZ64" s="13"/>
      <c r="CA64" s="7"/>
      <c r="CB64" s="13"/>
      <c r="CC64" s="70">
        <v>0.1446201979</v>
      </c>
      <c r="CD64" s="71">
        <v>1.530757E-3</v>
      </c>
      <c r="CE64" s="70">
        <v>0.49394512239999999</v>
      </c>
      <c r="CF64" s="71">
        <v>4.7843236999999999E-3</v>
      </c>
      <c r="CG64" s="70">
        <v>3.7349092476000001</v>
      </c>
      <c r="CH64" s="71">
        <v>3.8605077699999997E-2</v>
      </c>
      <c r="CI64" s="70">
        <v>40.866729202999998</v>
      </c>
      <c r="CJ64" s="71">
        <v>0.86903974959999997</v>
      </c>
      <c r="CK64" s="6"/>
      <c r="CL64" s="13"/>
      <c r="CM64" s="7"/>
      <c r="CN64" s="15"/>
      <c r="CO64" s="70">
        <v>26.547744745999999</v>
      </c>
      <c r="CP64" s="71">
        <v>0.37351329480000001</v>
      </c>
      <c r="CQ64" s="70">
        <v>74.768484696000002</v>
      </c>
      <c r="CR64" s="71">
        <v>2.7387513538000001</v>
      </c>
      <c r="CS64" s="70">
        <v>49.839133467000003</v>
      </c>
      <c r="CT64" s="71">
        <v>0.71511087790000005</v>
      </c>
      <c r="CU64" s="70">
        <v>188.14942658000001</v>
      </c>
      <c r="CV64" s="66">
        <v>1.3740000411</v>
      </c>
      <c r="CW64" s="121">
        <v>3.6766385E-3</v>
      </c>
      <c r="CX64" s="122">
        <v>6.4431647999999998E-3</v>
      </c>
      <c r="CY64" s="122">
        <v>7.2489566999999998E-3</v>
      </c>
      <c r="CZ64" s="122">
        <v>7.4137055000000002E-3</v>
      </c>
      <c r="DA64" s="122">
        <v>7.4670960000000003E-3</v>
      </c>
      <c r="DB64" s="122">
        <v>7.5053971999999997E-3</v>
      </c>
      <c r="DC64" s="122">
        <v>7.5323177E-3</v>
      </c>
      <c r="DD64" s="122">
        <v>7.5554895E-3</v>
      </c>
      <c r="DE64" s="122">
        <v>7.5744145000000004E-3</v>
      </c>
      <c r="DF64" s="123">
        <v>7.5899949E-3</v>
      </c>
      <c r="DG64" s="80">
        <v>123.65906296</v>
      </c>
      <c r="DH64" s="13">
        <v>0.80346272350000003</v>
      </c>
      <c r="DI64" s="60">
        <v>69.495368866000007</v>
      </c>
      <c r="DJ64" s="13">
        <v>0.46429506459999997</v>
      </c>
      <c r="DK64" s="60">
        <v>38.860397401999997</v>
      </c>
      <c r="DL64" s="13">
        <v>0.26712478109999999</v>
      </c>
      <c r="DM64" s="60">
        <v>21.876018780999999</v>
      </c>
      <c r="DN64" s="13">
        <v>0.15575235900000001</v>
      </c>
      <c r="DO64" s="60">
        <v>12.566866219</v>
      </c>
      <c r="DP64" s="13">
        <v>9.36506795E-2</v>
      </c>
      <c r="DQ64" s="60">
        <v>7.4495515198</v>
      </c>
      <c r="DR64" s="13">
        <v>5.8903284E-2</v>
      </c>
      <c r="DS64" s="60">
        <v>4.5881094783999998</v>
      </c>
      <c r="DT64" s="13">
        <v>3.9135865300000003E-2</v>
      </c>
      <c r="DU64" s="60">
        <v>2.9230579752999999</v>
      </c>
      <c r="DV64" s="13">
        <v>2.72999292E-2</v>
      </c>
      <c r="DW64" s="60">
        <v>1.9325585706999999</v>
      </c>
      <c r="DX64" s="13">
        <v>2.0005224700000001E-2</v>
      </c>
      <c r="DY64" s="60">
        <v>1.3311043586</v>
      </c>
      <c r="DZ64" s="15">
        <v>1.5380078300000001E-2</v>
      </c>
    </row>
    <row r="65" spans="1:130">
      <c r="A65" s="8">
        <v>6000</v>
      </c>
      <c r="B65" s="63">
        <v>867</v>
      </c>
      <c r="C65" s="64">
        <v>1943.0179633</v>
      </c>
      <c r="D65" s="70">
        <v>5951.0756290999998</v>
      </c>
      <c r="E65" s="70">
        <v>113.95754296</v>
      </c>
      <c r="F65" s="71">
        <v>9.1178656100000005E-2</v>
      </c>
      <c r="G65" s="64">
        <v>9.2735523383</v>
      </c>
      <c r="H65" s="71">
        <v>4.1206510999999999E-3</v>
      </c>
      <c r="I65" s="70">
        <v>217.62798144000001</v>
      </c>
      <c r="J65" s="71">
        <v>1.3627490149999999</v>
      </c>
      <c r="K65" s="70">
        <v>107.06805457</v>
      </c>
      <c r="L65" s="71">
        <v>0.63911599409999997</v>
      </c>
      <c r="M65" s="70">
        <v>36.533244773</v>
      </c>
      <c r="N65" s="71">
        <v>0.27637411540000001</v>
      </c>
      <c r="O65" s="37" t="s">
        <v>83</v>
      </c>
      <c r="P65" s="13">
        <v>0</v>
      </c>
      <c r="Q65" s="70">
        <v>54.390332747000002</v>
      </c>
      <c r="R65" s="71">
        <v>7.8836881499999997E-2</v>
      </c>
      <c r="S65" s="37" t="s">
        <v>83</v>
      </c>
      <c r="T65" s="13">
        <v>0</v>
      </c>
      <c r="U65" s="37" t="s">
        <v>83</v>
      </c>
      <c r="V65" s="13">
        <v>0</v>
      </c>
      <c r="W65" s="70">
        <v>0.65105351659999999</v>
      </c>
      <c r="X65" s="71">
        <v>6.4254446999999996E-3</v>
      </c>
      <c r="Y65" s="70">
        <v>45.085551371000001</v>
      </c>
      <c r="Z65" s="71">
        <v>0.91535670700000005</v>
      </c>
      <c r="AA65" s="37" t="s">
        <v>83</v>
      </c>
      <c r="AB65" s="13">
        <v>0</v>
      </c>
      <c r="AC65" s="70">
        <v>0</v>
      </c>
      <c r="AD65" s="71">
        <v>0</v>
      </c>
      <c r="AE65" s="37" t="s">
        <v>83</v>
      </c>
      <c r="AF65" s="13">
        <v>0</v>
      </c>
      <c r="AG65" s="37" t="s">
        <v>83</v>
      </c>
      <c r="AH65" s="13">
        <v>0</v>
      </c>
      <c r="AI65" s="70">
        <f t="shared" si="0"/>
        <v>0</v>
      </c>
      <c r="AJ65" s="71">
        <f t="shared" si="0"/>
        <v>0</v>
      </c>
      <c r="AK65" s="70">
        <v>152.17482593</v>
      </c>
      <c r="AL65" s="71">
        <v>1.8534171363</v>
      </c>
      <c r="AM65" s="37" t="s">
        <v>83</v>
      </c>
      <c r="AN65" s="13">
        <v>0</v>
      </c>
      <c r="AO65" s="37" t="s">
        <v>83</v>
      </c>
      <c r="AP65" s="13">
        <v>0</v>
      </c>
      <c r="AQ65" s="37" t="s">
        <v>83</v>
      </c>
      <c r="AR65" s="13">
        <v>0</v>
      </c>
      <c r="AS65" s="70">
        <v>102.04685834</v>
      </c>
      <c r="AT65" s="71">
        <v>3.1246125508000002</v>
      </c>
      <c r="AU65" s="70">
        <v>88.284316657000005</v>
      </c>
      <c r="AV65" s="71">
        <v>0.58904763250000003</v>
      </c>
      <c r="AW65" s="70">
        <v>40.890709598999997</v>
      </c>
      <c r="AX65" s="71">
        <v>0.35927856499999999</v>
      </c>
      <c r="AY65" s="70">
        <v>14.653947474000001</v>
      </c>
      <c r="AZ65" s="71">
        <v>0.1147607051</v>
      </c>
      <c r="BA65" s="60">
        <f t="shared" si="1"/>
        <v>32.739659584000009</v>
      </c>
      <c r="BB65" s="13">
        <f t="shared" si="1"/>
        <v>0.11500836240000001</v>
      </c>
      <c r="BC65" s="70">
        <v>0</v>
      </c>
      <c r="BD65" s="13">
        <v>0</v>
      </c>
      <c r="BE65" s="70">
        <v>241.41640837</v>
      </c>
      <c r="BF65" s="71">
        <v>2.1040418058000001</v>
      </c>
      <c r="BG65" s="71">
        <v>1.0074775399999999E-2</v>
      </c>
      <c r="BH65" s="13">
        <v>0</v>
      </c>
      <c r="BI65" s="70">
        <v>0.75974475880000003</v>
      </c>
      <c r="BJ65" s="71">
        <v>8.3210039000000003E-3</v>
      </c>
      <c r="BK65" s="70">
        <v>35.773500014</v>
      </c>
      <c r="BL65" s="71">
        <v>0.26805311139999999</v>
      </c>
      <c r="BM65" s="7"/>
      <c r="BN65" s="13"/>
      <c r="BO65" s="7"/>
      <c r="BP65" s="13"/>
      <c r="BQ65" s="70">
        <v>26.540726503999998</v>
      </c>
      <c r="BR65" s="71">
        <v>2.1839282099999999E-2</v>
      </c>
      <c r="BS65" s="70">
        <v>27.849606243</v>
      </c>
      <c r="BT65" s="71">
        <v>5.6997599400000001E-2</v>
      </c>
      <c r="BU65" s="7"/>
      <c r="BV65" s="13"/>
      <c r="BW65" s="7"/>
      <c r="BX65" s="13"/>
      <c r="BY65" s="7"/>
      <c r="BZ65" s="13"/>
      <c r="CA65" s="7"/>
      <c r="CB65" s="13"/>
      <c r="CC65" s="70">
        <v>0.15001399209999999</v>
      </c>
      <c r="CD65" s="71">
        <v>1.5768173E-3</v>
      </c>
      <c r="CE65" s="70">
        <v>0.5010395245</v>
      </c>
      <c r="CF65" s="71">
        <v>4.8486273999999996E-3</v>
      </c>
      <c r="CG65" s="70">
        <v>3.8164355787000002</v>
      </c>
      <c r="CH65" s="71">
        <v>3.9134469900000003E-2</v>
      </c>
      <c r="CI65" s="70">
        <v>41.269115792000001</v>
      </c>
      <c r="CJ65" s="71">
        <v>0.87622223710000002</v>
      </c>
      <c r="CK65" s="6"/>
      <c r="CL65" s="13"/>
      <c r="CM65" s="7"/>
      <c r="CN65" s="15"/>
      <c r="CO65" s="70">
        <v>26.835248575000001</v>
      </c>
      <c r="CP65" s="71">
        <v>0.3766386625</v>
      </c>
      <c r="CQ65" s="70">
        <v>75.211609761999995</v>
      </c>
      <c r="CR65" s="71">
        <v>2.7479738882999998</v>
      </c>
      <c r="CS65" s="70">
        <v>51.233171409999997</v>
      </c>
      <c r="CT65" s="71">
        <v>0.72275229289999998</v>
      </c>
      <c r="CU65" s="70">
        <v>190.18323695999999</v>
      </c>
      <c r="CV65" s="66">
        <v>1.3812895129</v>
      </c>
      <c r="CW65" s="121">
        <v>3.7483697999999999E-3</v>
      </c>
      <c r="CX65" s="122">
        <v>6.5676594999999997E-3</v>
      </c>
      <c r="CY65" s="122">
        <v>7.3909331000000002E-3</v>
      </c>
      <c r="CZ65" s="122">
        <v>7.5568744999999996E-3</v>
      </c>
      <c r="DA65" s="122">
        <v>7.6117676000000004E-3</v>
      </c>
      <c r="DB65" s="122">
        <v>7.6499921999999996E-3</v>
      </c>
      <c r="DC65" s="122">
        <v>7.6768590000000003E-3</v>
      </c>
      <c r="DD65" s="122">
        <v>7.6999818999999997E-3</v>
      </c>
      <c r="DE65" s="122">
        <v>7.7188654999999998E-3</v>
      </c>
      <c r="DF65" s="123">
        <v>7.7344129000000003E-3</v>
      </c>
      <c r="DG65" s="80">
        <v>124.03821293999999</v>
      </c>
      <c r="DH65" s="13">
        <v>0.80594704679999996</v>
      </c>
      <c r="DI65" s="60">
        <v>69.778945972000002</v>
      </c>
      <c r="DJ65" s="13">
        <v>0.46620820509999999</v>
      </c>
      <c r="DK65" s="60">
        <v>39.063270070999998</v>
      </c>
      <c r="DL65" s="13">
        <v>0.26854669209999998</v>
      </c>
      <c r="DM65" s="60">
        <v>22.019628689000001</v>
      </c>
      <c r="DN65" s="13">
        <v>0.15681337949999999</v>
      </c>
      <c r="DO65" s="60">
        <v>12.668687565999999</v>
      </c>
      <c r="DP65" s="13">
        <v>9.4445182599999997E-2</v>
      </c>
      <c r="DQ65" s="60">
        <v>7.5196499254000004</v>
      </c>
      <c r="DR65" s="13">
        <v>5.9492077999999997E-2</v>
      </c>
      <c r="DS65" s="60">
        <v>4.6375417333</v>
      </c>
      <c r="DT65" s="13">
        <v>3.9578517100000002E-2</v>
      </c>
      <c r="DU65" s="60">
        <v>2.9560966961999999</v>
      </c>
      <c r="DV65" s="13">
        <v>2.7631312599999999E-2</v>
      </c>
      <c r="DW65" s="60">
        <v>1.9549890773</v>
      </c>
      <c r="DX65" s="13">
        <v>2.0262308900000001E-2</v>
      </c>
      <c r="DY65" s="60">
        <v>1.3468307229000001</v>
      </c>
      <c r="DZ65" s="15">
        <v>1.5588820600000001E-2</v>
      </c>
    </row>
    <row r="66" spans="1:130">
      <c r="A66" s="8">
        <v>6100</v>
      </c>
      <c r="B66" s="63">
        <v>857</v>
      </c>
      <c r="C66" s="64">
        <v>1958.9671189999999</v>
      </c>
      <c r="D66" s="70">
        <v>6050.5151945999996</v>
      </c>
      <c r="E66" s="70">
        <v>115.78163283000001</v>
      </c>
      <c r="F66" s="71">
        <v>9.1837884499999994E-2</v>
      </c>
      <c r="G66" s="64">
        <v>9.6593148265999993</v>
      </c>
      <c r="H66" s="71">
        <v>4.2168079999999998E-3</v>
      </c>
      <c r="I66" s="70">
        <v>218.15240793000001</v>
      </c>
      <c r="J66" s="71">
        <v>1.3661033655999999</v>
      </c>
      <c r="K66" s="70">
        <v>107.68954923</v>
      </c>
      <c r="L66" s="71">
        <v>0.64249391219999996</v>
      </c>
      <c r="M66" s="70">
        <v>36.804248559999998</v>
      </c>
      <c r="N66" s="71">
        <v>0.27814741900000001</v>
      </c>
      <c r="O66" s="37" t="s">
        <v>83</v>
      </c>
      <c r="P66" s="13">
        <v>0</v>
      </c>
      <c r="Q66" s="70">
        <v>55.633672820000001</v>
      </c>
      <c r="R66" s="71">
        <v>8.0253760199999996E-2</v>
      </c>
      <c r="S66" s="37" t="s">
        <v>83</v>
      </c>
      <c r="T66" s="13">
        <v>0</v>
      </c>
      <c r="U66" s="37" t="s">
        <v>83</v>
      </c>
      <c r="V66" s="13">
        <v>0</v>
      </c>
      <c r="W66" s="70">
        <v>0.6751899696</v>
      </c>
      <c r="X66" s="71">
        <v>6.5832646999999999E-3</v>
      </c>
      <c r="Y66" s="70">
        <v>45.724820430000001</v>
      </c>
      <c r="Z66" s="71">
        <v>0.92714313420000005</v>
      </c>
      <c r="AA66" s="37" t="s">
        <v>83</v>
      </c>
      <c r="AB66" s="13">
        <v>0</v>
      </c>
      <c r="AC66" s="70">
        <v>0</v>
      </c>
      <c r="AD66" s="71">
        <v>0</v>
      </c>
      <c r="AE66" s="37" t="s">
        <v>83</v>
      </c>
      <c r="AF66" s="13">
        <v>0</v>
      </c>
      <c r="AG66" s="37" t="s">
        <v>83</v>
      </c>
      <c r="AH66" s="13">
        <v>0</v>
      </c>
      <c r="AI66" s="70">
        <f t="shared" si="0"/>
        <v>0</v>
      </c>
      <c r="AJ66" s="71">
        <f t="shared" si="0"/>
        <v>0</v>
      </c>
      <c r="AK66" s="70">
        <v>153.05658038999999</v>
      </c>
      <c r="AL66" s="71">
        <v>1.8581828358000001</v>
      </c>
      <c r="AM66" s="37" t="s">
        <v>83</v>
      </c>
      <c r="AN66" s="13">
        <v>0</v>
      </c>
      <c r="AO66" s="37" t="s">
        <v>83</v>
      </c>
      <c r="AP66" s="13">
        <v>0</v>
      </c>
      <c r="AQ66" s="37" t="s">
        <v>83</v>
      </c>
      <c r="AR66" s="13">
        <v>0</v>
      </c>
      <c r="AS66" s="70">
        <v>102.72902431999999</v>
      </c>
      <c r="AT66" s="71">
        <v>3.1376145534000002</v>
      </c>
      <c r="AU66" s="70">
        <v>89.137776485000003</v>
      </c>
      <c r="AV66" s="71">
        <v>0.59358377289999997</v>
      </c>
      <c r="AW66" s="70">
        <v>41.310831016000002</v>
      </c>
      <c r="AX66" s="71">
        <v>0.36219856109999998</v>
      </c>
      <c r="AY66" s="70">
        <v>14.738642327000001</v>
      </c>
      <c r="AZ66" s="71">
        <v>0.1153078386</v>
      </c>
      <c r="BA66" s="60">
        <f t="shared" si="1"/>
        <v>33.088303142000001</v>
      </c>
      <c r="BB66" s="13">
        <f t="shared" si="1"/>
        <v>0.1160773732</v>
      </c>
      <c r="BC66" s="70">
        <v>0</v>
      </c>
      <c r="BD66" s="13">
        <v>0</v>
      </c>
      <c r="BE66" s="70">
        <v>245.14128676000001</v>
      </c>
      <c r="BF66" s="71">
        <v>2.1204737335999999</v>
      </c>
      <c r="BG66" s="71">
        <v>1.02429801E-2</v>
      </c>
      <c r="BH66" s="13">
        <v>0</v>
      </c>
      <c r="BI66" s="70">
        <v>0.7661907161</v>
      </c>
      <c r="BJ66" s="71">
        <v>8.4196891000000006E-3</v>
      </c>
      <c r="BK66" s="70">
        <v>36.038057844000001</v>
      </c>
      <c r="BL66" s="71">
        <v>0.26972772989999999</v>
      </c>
      <c r="BM66" s="7"/>
      <c r="BN66" s="13"/>
      <c r="BO66" s="7"/>
      <c r="BP66" s="13"/>
      <c r="BQ66" s="70">
        <v>27.295919661999999</v>
      </c>
      <c r="BR66" s="71">
        <v>2.23149544E-2</v>
      </c>
      <c r="BS66" s="70">
        <v>28.337753158000002</v>
      </c>
      <c r="BT66" s="71">
        <v>5.79388058E-2</v>
      </c>
      <c r="BU66" s="7"/>
      <c r="BV66" s="13"/>
      <c r="BW66" s="7"/>
      <c r="BX66" s="13"/>
      <c r="BY66" s="7"/>
      <c r="BZ66" s="13"/>
      <c r="CA66" s="7"/>
      <c r="CB66" s="13"/>
      <c r="CC66" s="70">
        <v>0.15298191459999999</v>
      </c>
      <c r="CD66" s="71">
        <v>1.5838022000000001E-3</v>
      </c>
      <c r="CE66" s="70">
        <v>0.522208055</v>
      </c>
      <c r="CF66" s="71">
        <v>4.9994625000000003E-3</v>
      </c>
      <c r="CG66" s="70">
        <v>3.8841998504999999</v>
      </c>
      <c r="CH66" s="71">
        <v>3.9740965199999999E-2</v>
      </c>
      <c r="CI66" s="70">
        <v>41.840620579000003</v>
      </c>
      <c r="CJ66" s="71">
        <v>0.88740216910000003</v>
      </c>
      <c r="CK66" s="6"/>
      <c r="CL66" s="13"/>
      <c r="CM66" s="7"/>
      <c r="CN66" s="15"/>
      <c r="CO66" s="70">
        <v>27.077950440999999</v>
      </c>
      <c r="CP66" s="71">
        <v>0.37933703829999998</v>
      </c>
      <c r="CQ66" s="70">
        <v>75.651073881000002</v>
      </c>
      <c r="CR66" s="71">
        <v>2.7582775151000001</v>
      </c>
      <c r="CS66" s="70">
        <v>52.693544864000003</v>
      </c>
      <c r="CT66" s="71">
        <v>0.73067666639999995</v>
      </c>
      <c r="CU66" s="70">
        <v>192.44774190000001</v>
      </c>
      <c r="CV66" s="66">
        <v>1.3897970672</v>
      </c>
      <c r="CW66" s="121">
        <v>3.8421291000000002E-3</v>
      </c>
      <c r="CX66" s="122">
        <v>6.7179945000000003E-3</v>
      </c>
      <c r="CY66" s="122">
        <v>7.5601163000000001E-3</v>
      </c>
      <c r="CZ66" s="122">
        <v>7.7286838000000004E-3</v>
      </c>
      <c r="DA66" s="122">
        <v>7.7834667E-3</v>
      </c>
      <c r="DB66" s="122">
        <v>7.8216106000000007E-3</v>
      </c>
      <c r="DC66" s="122">
        <v>7.8484187999999996E-3</v>
      </c>
      <c r="DD66" s="122">
        <v>7.8714900999999997E-3</v>
      </c>
      <c r="DE66" s="122">
        <v>7.8903303999999994E-3</v>
      </c>
      <c r="DF66" s="123">
        <v>7.9058445999999997E-3</v>
      </c>
      <c r="DG66" s="80">
        <v>124.47558302</v>
      </c>
      <c r="DH66" s="13">
        <v>0.80881346430000001</v>
      </c>
      <c r="DI66" s="60">
        <v>70.116120088000002</v>
      </c>
      <c r="DJ66" s="13">
        <v>0.46849598040000001</v>
      </c>
      <c r="DK66" s="60">
        <v>39.313947087999999</v>
      </c>
      <c r="DL66" s="13">
        <v>0.27030686339999999</v>
      </c>
      <c r="DM66" s="60">
        <v>22.196058187999999</v>
      </c>
      <c r="DN66" s="13">
        <v>0.1581039511</v>
      </c>
      <c r="DO66" s="60">
        <v>12.790795026</v>
      </c>
      <c r="DP66" s="13">
        <v>9.5387667400000001E-2</v>
      </c>
      <c r="DQ66" s="60">
        <v>7.6003544114999997</v>
      </c>
      <c r="DR66" s="13">
        <v>6.0156169099999997E-2</v>
      </c>
      <c r="DS66" s="60">
        <v>4.6908916158</v>
      </c>
      <c r="DT66" s="13">
        <v>4.0052482700000003E-2</v>
      </c>
      <c r="DU66" s="60">
        <v>2.9909136490999999</v>
      </c>
      <c r="DV66" s="13">
        <v>2.7975621999999999E-2</v>
      </c>
      <c r="DW66" s="60">
        <v>1.9763217688000001</v>
      </c>
      <c r="DX66" s="13">
        <v>2.0509095200000001E-2</v>
      </c>
      <c r="DY66" s="60">
        <v>1.3583557052999999</v>
      </c>
      <c r="DZ66" s="15">
        <v>1.5766337200000001E-2</v>
      </c>
    </row>
    <row r="67" spans="1:130">
      <c r="A67" s="8">
        <v>6200</v>
      </c>
      <c r="B67" s="63">
        <v>811</v>
      </c>
      <c r="C67" s="64">
        <v>1974.7521019000001</v>
      </c>
      <c r="D67" s="70">
        <v>6150.2099656</v>
      </c>
      <c r="E67" s="70">
        <v>117.64946995</v>
      </c>
      <c r="F67" s="71">
        <v>9.2611714499999997E-2</v>
      </c>
      <c r="G67" s="64">
        <v>9.9603261456999999</v>
      </c>
      <c r="H67" s="71">
        <v>4.2897658999999999E-3</v>
      </c>
      <c r="I67" s="70">
        <v>218.62253906000001</v>
      </c>
      <c r="J67" s="71">
        <v>1.3690924477999999</v>
      </c>
      <c r="K67" s="70">
        <v>108.30944955</v>
      </c>
      <c r="L67" s="71">
        <v>0.64601604459999995</v>
      </c>
      <c r="M67" s="70">
        <v>37.111025558000001</v>
      </c>
      <c r="N67" s="71">
        <v>0.28029418960000002</v>
      </c>
      <c r="O67" s="37" t="s">
        <v>83</v>
      </c>
      <c r="P67" s="13">
        <v>0</v>
      </c>
      <c r="Q67" s="70">
        <v>56.620354253999999</v>
      </c>
      <c r="R67" s="71">
        <v>8.1324171000000001E-2</v>
      </c>
      <c r="S67" s="37" t="s">
        <v>83</v>
      </c>
      <c r="T67" s="13">
        <v>0</v>
      </c>
      <c r="U67" s="37" t="s">
        <v>83</v>
      </c>
      <c r="V67" s="13">
        <v>0</v>
      </c>
      <c r="W67" s="70">
        <v>0.6899715448</v>
      </c>
      <c r="X67" s="71">
        <v>6.8625403E-3</v>
      </c>
      <c r="Y67" s="70">
        <v>46.268936138000001</v>
      </c>
      <c r="Z67" s="71">
        <v>0.93682537119999998</v>
      </c>
      <c r="AA67" s="37" t="s">
        <v>83</v>
      </c>
      <c r="AB67" s="13">
        <v>0</v>
      </c>
      <c r="AC67" s="70">
        <v>0</v>
      </c>
      <c r="AD67" s="71">
        <v>0</v>
      </c>
      <c r="AE67" s="37" t="s">
        <v>83</v>
      </c>
      <c r="AF67" s="13">
        <v>0</v>
      </c>
      <c r="AG67" s="37" t="s">
        <v>83</v>
      </c>
      <c r="AH67" s="13">
        <v>0</v>
      </c>
      <c r="AI67" s="70">
        <f t="shared" si="0"/>
        <v>0</v>
      </c>
      <c r="AJ67" s="71">
        <f t="shared" si="0"/>
        <v>0</v>
      </c>
      <c r="AK67" s="70">
        <v>153.8484287</v>
      </c>
      <c r="AL67" s="71">
        <v>1.8628749680000001</v>
      </c>
      <c r="AM67" s="37" t="s">
        <v>83</v>
      </c>
      <c r="AN67" s="13">
        <v>0</v>
      </c>
      <c r="AO67" s="37" t="s">
        <v>83</v>
      </c>
      <c r="AP67" s="13">
        <v>0</v>
      </c>
      <c r="AQ67" s="37" t="s">
        <v>83</v>
      </c>
      <c r="AR67" s="13">
        <v>0</v>
      </c>
      <c r="AS67" s="70">
        <v>103.45582806</v>
      </c>
      <c r="AT67" s="71">
        <v>3.1500400442999998</v>
      </c>
      <c r="AU67" s="70">
        <v>89.894537838000005</v>
      </c>
      <c r="AV67" s="71">
        <v>0.59726400499999999</v>
      </c>
      <c r="AW67" s="70">
        <v>41.652816107</v>
      </c>
      <c r="AX67" s="71">
        <v>0.36475873710000001</v>
      </c>
      <c r="AY67" s="70">
        <v>14.799808715999999</v>
      </c>
      <c r="AZ67" s="71">
        <v>0.11562263270000001</v>
      </c>
      <c r="BA67" s="60">
        <f t="shared" si="1"/>
        <v>33.441913015000004</v>
      </c>
      <c r="BB67" s="13">
        <f t="shared" si="1"/>
        <v>0.11688263519999997</v>
      </c>
      <c r="BC67" s="70">
        <v>0</v>
      </c>
      <c r="BD67" s="13">
        <v>0</v>
      </c>
      <c r="BE67" s="70">
        <v>248.78847440999999</v>
      </c>
      <c r="BF67" s="71">
        <v>2.1355109899000002</v>
      </c>
      <c r="BG67" s="71">
        <v>1.0400936E-2</v>
      </c>
      <c r="BH67" s="13">
        <v>0</v>
      </c>
      <c r="BI67" s="70">
        <v>0.76830975869999996</v>
      </c>
      <c r="BJ67" s="71">
        <v>8.5659554999999998E-3</v>
      </c>
      <c r="BK67" s="70">
        <v>36.342715800000001</v>
      </c>
      <c r="BL67" s="71">
        <v>0.27172823410000002</v>
      </c>
      <c r="BM67" s="7"/>
      <c r="BN67" s="13"/>
      <c r="BO67" s="7"/>
      <c r="BP67" s="13"/>
      <c r="BQ67" s="70">
        <v>27.868715218999998</v>
      </c>
      <c r="BR67" s="71">
        <v>2.2657720400000001E-2</v>
      </c>
      <c r="BS67" s="70">
        <v>28.751639035</v>
      </c>
      <c r="BT67" s="71">
        <v>5.8666450600000003E-2</v>
      </c>
      <c r="BU67" s="7"/>
      <c r="BV67" s="13"/>
      <c r="BW67" s="7"/>
      <c r="BX67" s="13"/>
      <c r="BY67" s="7"/>
      <c r="BZ67" s="13"/>
      <c r="CA67" s="7"/>
      <c r="CB67" s="13"/>
      <c r="CC67" s="70">
        <v>0.16211504769999999</v>
      </c>
      <c r="CD67" s="71">
        <v>1.7695668E-3</v>
      </c>
      <c r="CE67" s="70">
        <v>0.52785649710000004</v>
      </c>
      <c r="CF67" s="71">
        <v>5.0929735000000004E-3</v>
      </c>
      <c r="CG67" s="70">
        <v>3.9699619435</v>
      </c>
      <c r="CH67" s="71">
        <v>4.0544015699999998E-2</v>
      </c>
      <c r="CI67" s="70">
        <v>42.298974195</v>
      </c>
      <c r="CJ67" s="71">
        <v>0.89628135549999999</v>
      </c>
      <c r="CK67" s="6"/>
      <c r="CL67" s="13"/>
      <c r="CM67" s="7"/>
      <c r="CN67" s="15"/>
      <c r="CO67" s="70">
        <v>27.325607224999999</v>
      </c>
      <c r="CP67" s="71">
        <v>0.38154392040000001</v>
      </c>
      <c r="CQ67" s="70">
        <v>76.130220832000006</v>
      </c>
      <c r="CR67" s="71">
        <v>2.7684961238999999</v>
      </c>
      <c r="CS67" s="70">
        <v>54.160632116000002</v>
      </c>
      <c r="CT67" s="71">
        <v>0.73793120580000005</v>
      </c>
      <c r="CU67" s="70">
        <v>194.62784228999999</v>
      </c>
      <c r="CV67" s="66">
        <v>1.3975797840999999</v>
      </c>
      <c r="CW67" s="121">
        <v>3.9140930000000004E-3</v>
      </c>
      <c r="CX67" s="122">
        <v>6.8512620000000003E-3</v>
      </c>
      <c r="CY67" s="122">
        <v>7.7160357999999998E-3</v>
      </c>
      <c r="CZ67" s="122">
        <v>7.8872599000000005E-3</v>
      </c>
      <c r="DA67" s="122">
        <v>7.9435407999999992E-3</v>
      </c>
      <c r="DB67" s="122">
        <v>7.9832121999999991E-3</v>
      </c>
      <c r="DC67" s="122">
        <v>8.0099694000000006E-3</v>
      </c>
      <c r="DD67" s="122">
        <v>8.0329949999999994E-3</v>
      </c>
      <c r="DE67" s="122">
        <v>8.0517964999999997E-3</v>
      </c>
      <c r="DF67" s="123">
        <v>8.0672802000000005E-3</v>
      </c>
      <c r="DG67" s="80">
        <v>124.87842721</v>
      </c>
      <c r="DH67" s="13">
        <v>0.81139335960000003</v>
      </c>
      <c r="DI67" s="60">
        <v>70.426612931999998</v>
      </c>
      <c r="DJ67" s="13">
        <v>0.47053709649999997</v>
      </c>
      <c r="DK67" s="60">
        <v>39.543251810000001</v>
      </c>
      <c r="DL67" s="13">
        <v>0.27185418659999999</v>
      </c>
      <c r="DM67" s="60">
        <v>22.363928756</v>
      </c>
      <c r="DN67" s="13">
        <v>0.159268723</v>
      </c>
      <c r="DO67" s="60">
        <v>12.909606485999999</v>
      </c>
      <c r="DP67" s="13">
        <v>9.6242412700000002E-2</v>
      </c>
      <c r="DQ67" s="60">
        <v>7.6819941994000001</v>
      </c>
      <c r="DR67" s="13">
        <v>6.0773818600000001E-2</v>
      </c>
      <c r="DS67" s="60">
        <v>4.7494915686999999</v>
      </c>
      <c r="DT67" s="13">
        <v>4.0513803299999998E-2</v>
      </c>
      <c r="DU67" s="60">
        <v>3.0314939804000001</v>
      </c>
      <c r="DV67" s="13">
        <v>2.83155782E-2</v>
      </c>
      <c r="DW67" s="60">
        <v>2.0051560999000002</v>
      </c>
      <c r="DX67" s="13">
        <v>2.0768817500000002E-2</v>
      </c>
      <c r="DY67" s="60">
        <v>1.3812936081</v>
      </c>
      <c r="DZ67" s="15">
        <v>1.5983020600000002E-2</v>
      </c>
    </row>
    <row r="68" spans="1:130">
      <c r="A68" s="8">
        <v>6300</v>
      </c>
      <c r="B68" s="63">
        <v>775</v>
      </c>
      <c r="C68" s="64">
        <v>1990.0580914</v>
      </c>
      <c r="D68" s="70">
        <v>6248.3862239</v>
      </c>
      <c r="E68" s="70">
        <v>119.13429951000001</v>
      </c>
      <c r="F68" s="71">
        <v>9.3179774899999998E-2</v>
      </c>
      <c r="G68" s="64">
        <v>10.186776503999999</v>
      </c>
      <c r="H68" s="71">
        <v>4.3518593999999997E-3</v>
      </c>
      <c r="I68" s="70">
        <v>219.03303871</v>
      </c>
      <c r="J68" s="71">
        <v>1.3716622528</v>
      </c>
      <c r="K68" s="70">
        <v>108.88363533</v>
      </c>
      <c r="L68" s="71">
        <v>0.6492129968</v>
      </c>
      <c r="M68" s="70">
        <v>37.513646178000002</v>
      </c>
      <c r="N68" s="71">
        <v>0.2829665978</v>
      </c>
      <c r="O68" s="37" t="s">
        <v>83</v>
      </c>
      <c r="P68" s="13">
        <v>0</v>
      </c>
      <c r="Q68" s="70">
        <v>57.651880677999998</v>
      </c>
      <c r="R68" s="71">
        <v>8.2634125899999994E-2</v>
      </c>
      <c r="S68" s="37" t="s">
        <v>83</v>
      </c>
      <c r="T68" s="13">
        <v>0</v>
      </c>
      <c r="U68" s="37" t="s">
        <v>83</v>
      </c>
      <c r="V68" s="13">
        <v>0</v>
      </c>
      <c r="W68" s="70">
        <v>0.73450551220000004</v>
      </c>
      <c r="X68" s="71">
        <v>7.3815840999999997E-3</v>
      </c>
      <c r="Y68" s="70">
        <v>46.883934341</v>
      </c>
      <c r="Z68" s="71">
        <v>0.94725999110000003</v>
      </c>
      <c r="AA68" s="37" t="s">
        <v>83</v>
      </c>
      <c r="AB68" s="13">
        <v>0</v>
      </c>
      <c r="AC68" s="70">
        <v>0</v>
      </c>
      <c r="AD68" s="71">
        <v>0</v>
      </c>
      <c r="AE68" s="37" t="s">
        <v>83</v>
      </c>
      <c r="AF68" s="13">
        <v>0</v>
      </c>
      <c r="AG68" s="37" t="s">
        <v>83</v>
      </c>
      <c r="AH68" s="13">
        <v>0</v>
      </c>
      <c r="AI68" s="70">
        <f t="shared" si="0"/>
        <v>0</v>
      </c>
      <c r="AJ68" s="71">
        <f t="shared" si="0"/>
        <v>0</v>
      </c>
      <c r="AK68" s="70">
        <v>154.66422134999999</v>
      </c>
      <c r="AL68" s="71">
        <v>1.8676953439999999</v>
      </c>
      <c r="AM68" s="37" t="s">
        <v>83</v>
      </c>
      <c r="AN68" s="13">
        <v>0</v>
      </c>
      <c r="AO68" s="37" t="s">
        <v>83</v>
      </c>
      <c r="AP68" s="13">
        <v>0</v>
      </c>
      <c r="AQ68" s="37" t="s">
        <v>83</v>
      </c>
      <c r="AR68" s="13">
        <v>0</v>
      </c>
      <c r="AS68" s="70">
        <v>104.19590253</v>
      </c>
      <c r="AT68" s="71">
        <v>3.1625860542000002</v>
      </c>
      <c r="AU68" s="70">
        <v>90.713750278000006</v>
      </c>
      <c r="AV68" s="71">
        <v>0.60114976860000002</v>
      </c>
      <c r="AW68" s="70">
        <v>41.985976198000003</v>
      </c>
      <c r="AX68" s="71">
        <v>0.36711358719999998</v>
      </c>
      <c r="AY68" s="70">
        <v>14.905454795000001</v>
      </c>
      <c r="AZ68" s="71">
        <v>0.11616972020000001</v>
      </c>
      <c r="BA68" s="60">
        <f t="shared" si="1"/>
        <v>33.822319285000006</v>
      </c>
      <c r="BB68" s="13">
        <f t="shared" si="1"/>
        <v>0.11786646120000005</v>
      </c>
      <c r="BC68" s="70">
        <v>0</v>
      </c>
      <c r="BD68" s="13">
        <v>0</v>
      </c>
      <c r="BE68" s="70">
        <v>252.21713577</v>
      </c>
      <c r="BF68" s="71">
        <v>2.1503006302999998</v>
      </c>
      <c r="BG68" s="71">
        <v>1.05522393E-2</v>
      </c>
      <c r="BH68" s="13">
        <v>0</v>
      </c>
      <c r="BI68" s="70">
        <v>0.78391665219999995</v>
      </c>
      <c r="BJ68" s="71">
        <v>8.7021495000000008E-3</v>
      </c>
      <c r="BK68" s="70">
        <v>36.729729526</v>
      </c>
      <c r="BL68" s="71">
        <v>0.27426444840000003</v>
      </c>
      <c r="BM68" s="7"/>
      <c r="BN68" s="13"/>
      <c r="BO68" s="7"/>
      <c r="BP68" s="13"/>
      <c r="BQ68" s="70">
        <v>28.486697581000001</v>
      </c>
      <c r="BR68" s="71">
        <v>2.3083027499999999E-2</v>
      </c>
      <c r="BS68" s="70">
        <v>29.165183096</v>
      </c>
      <c r="BT68" s="71">
        <v>5.9551098400000002E-2</v>
      </c>
      <c r="BU68" s="7"/>
      <c r="BV68" s="13"/>
      <c r="BW68" s="7"/>
      <c r="BX68" s="13"/>
      <c r="BY68" s="7"/>
      <c r="BZ68" s="13"/>
      <c r="CA68" s="7"/>
      <c r="CB68" s="13"/>
      <c r="CC68" s="70">
        <v>0.17686910680000001</v>
      </c>
      <c r="CD68" s="71">
        <v>1.9279662E-3</v>
      </c>
      <c r="CE68" s="70">
        <v>0.55763640550000004</v>
      </c>
      <c r="CF68" s="71">
        <v>5.4536178999999999E-3</v>
      </c>
      <c r="CG68" s="70">
        <v>4.0901483696999996</v>
      </c>
      <c r="CH68" s="71">
        <v>4.1251629200000001E-2</v>
      </c>
      <c r="CI68" s="70">
        <v>42.793785970999998</v>
      </c>
      <c r="CJ68" s="71">
        <v>0.9060083619</v>
      </c>
      <c r="CK68" s="6"/>
      <c r="CL68" s="13"/>
      <c r="CM68" s="7"/>
      <c r="CN68" s="15"/>
      <c r="CO68" s="70">
        <v>27.640714338999999</v>
      </c>
      <c r="CP68" s="71">
        <v>0.3847574721</v>
      </c>
      <c r="CQ68" s="70">
        <v>76.555188188000002</v>
      </c>
      <c r="CR68" s="71">
        <v>2.7778285821000002</v>
      </c>
      <c r="CS68" s="70">
        <v>55.562697469</v>
      </c>
      <c r="CT68" s="71">
        <v>0.74550082740000001</v>
      </c>
      <c r="CU68" s="70">
        <v>196.65443830000001</v>
      </c>
      <c r="CV68" s="66">
        <v>1.4047998028999999</v>
      </c>
      <c r="CW68" s="121">
        <v>3.9725174000000002E-3</v>
      </c>
      <c r="CX68" s="122">
        <v>6.9509756999999997E-3</v>
      </c>
      <c r="CY68" s="122">
        <v>7.8450949000000002E-3</v>
      </c>
      <c r="CZ68" s="122">
        <v>8.0286956E-3</v>
      </c>
      <c r="DA68" s="122">
        <v>8.0913879000000001E-3</v>
      </c>
      <c r="DB68" s="122">
        <v>8.1374984999999997E-3</v>
      </c>
      <c r="DC68" s="122">
        <v>8.1642082999999997E-3</v>
      </c>
      <c r="DD68" s="122">
        <v>8.1871918000000002E-3</v>
      </c>
      <c r="DE68" s="122">
        <v>8.2059572000000008E-3</v>
      </c>
      <c r="DF68" s="123">
        <v>8.2214129000000007E-3</v>
      </c>
      <c r="DG68" s="80">
        <v>125.22391233</v>
      </c>
      <c r="DH68" s="13">
        <v>0.81357074689999997</v>
      </c>
      <c r="DI68" s="60">
        <v>70.693184665000004</v>
      </c>
      <c r="DJ68" s="13">
        <v>0.47225321440000001</v>
      </c>
      <c r="DK68" s="60">
        <v>39.729296894000001</v>
      </c>
      <c r="DL68" s="13">
        <v>0.27306962499999998</v>
      </c>
      <c r="DM68" s="60">
        <v>22.494230207000001</v>
      </c>
      <c r="DN68" s="13">
        <v>0.16012043009999999</v>
      </c>
      <c r="DO68" s="60">
        <v>12.999395725999999</v>
      </c>
      <c r="DP68" s="13">
        <v>9.6826359400000006E-2</v>
      </c>
      <c r="DQ68" s="60">
        <v>7.7433246287999999</v>
      </c>
      <c r="DR68" s="13">
        <v>6.1171735900000003E-2</v>
      </c>
      <c r="DS68" s="60">
        <v>4.7891122770000001</v>
      </c>
      <c r="DT68" s="13">
        <v>4.0771913100000001E-2</v>
      </c>
      <c r="DU68" s="60">
        <v>3.0587683660999998</v>
      </c>
      <c r="DV68" s="13">
        <v>2.84888734E-2</v>
      </c>
      <c r="DW68" s="60">
        <v>2.0250858995000001</v>
      </c>
      <c r="DX68" s="13">
        <v>2.08933613E-2</v>
      </c>
      <c r="DY68" s="60">
        <v>1.3956600159999999</v>
      </c>
      <c r="DZ68" s="15">
        <v>1.6069834299999999E-2</v>
      </c>
    </row>
    <row r="69" spans="1:130">
      <c r="A69" s="8">
        <v>6400</v>
      </c>
      <c r="B69" s="63">
        <v>744</v>
      </c>
      <c r="C69" s="64">
        <v>2005.2818918</v>
      </c>
      <c r="D69" s="70">
        <v>6351.1729019000004</v>
      </c>
      <c r="E69" s="70">
        <v>120.73609361</v>
      </c>
      <c r="F69" s="71">
        <v>9.3733926600000003E-2</v>
      </c>
      <c r="G69" s="64">
        <v>10.458461695</v>
      </c>
      <c r="H69" s="71">
        <v>4.4085204999999997E-3</v>
      </c>
      <c r="I69" s="70">
        <v>219.47231934999999</v>
      </c>
      <c r="J69" s="71">
        <v>1.3743131208999999</v>
      </c>
      <c r="K69" s="70">
        <v>109.44742701</v>
      </c>
      <c r="L69" s="71">
        <v>0.65235108779999995</v>
      </c>
      <c r="M69" s="70">
        <v>37.766089692999998</v>
      </c>
      <c r="N69" s="71">
        <v>0.28467994149999998</v>
      </c>
      <c r="O69" s="37" t="s">
        <v>83</v>
      </c>
      <c r="P69" s="13">
        <v>0</v>
      </c>
      <c r="Q69" s="70">
        <v>58.587630363999999</v>
      </c>
      <c r="R69" s="71">
        <v>8.3591506800000007E-2</v>
      </c>
      <c r="S69" s="37" t="s">
        <v>83</v>
      </c>
      <c r="T69" s="13">
        <v>0</v>
      </c>
      <c r="U69" s="37" t="s">
        <v>83</v>
      </c>
      <c r="V69" s="13">
        <v>0</v>
      </c>
      <c r="W69" s="70">
        <v>0.75898911810000003</v>
      </c>
      <c r="X69" s="71">
        <v>7.6082841999999999E-3</v>
      </c>
      <c r="Y69" s="70">
        <v>47.518620507000001</v>
      </c>
      <c r="Z69" s="71">
        <v>0.95767926749999999</v>
      </c>
      <c r="AA69" s="37" t="s">
        <v>83</v>
      </c>
      <c r="AB69" s="13">
        <v>0</v>
      </c>
      <c r="AC69" s="70">
        <v>0</v>
      </c>
      <c r="AD69" s="71">
        <v>0</v>
      </c>
      <c r="AE69" s="37" t="s">
        <v>83</v>
      </c>
      <c r="AF69" s="13">
        <v>0</v>
      </c>
      <c r="AG69" s="37" t="s">
        <v>83</v>
      </c>
      <c r="AH69" s="13">
        <v>0</v>
      </c>
      <c r="AI69" s="70">
        <f t="shared" si="0"/>
        <v>0</v>
      </c>
      <c r="AJ69" s="71">
        <f t="shared" si="0"/>
        <v>0</v>
      </c>
      <c r="AK69" s="70">
        <v>155.37370849999999</v>
      </c>
      <c r="AL69" s="71">
        <v>1.8721032892</v>
      </c>
      <c r="AM69" s="37" t="s">
        <v>83</v>
      </c>
      <c r="AN69" s="13">
        <v>0</v>
      </c>
      <c r="AO69" s="37" t="s">
        <v>83</v>
      </c>
      <c r="AP69" s="13">
        <v>0</v>
      </c>
      <c r="AQ69" s="37" t="s">
        <v>83</v>
      </c>
      <c r="AR69" s="13">
        <v>0</v>
      </c>
      <c r="AS69" s="70">
        <v>104.84486335</v>
      </c>
      <c r="AT69" s="71">
        <v>3.1731472182</v>
      </c>
      <c r="AU69" s="70">
        <v>91.634732172</v>
      </c>
      <c r="AV69" s="71">
        <v>0.60484694250000004</v>
      </c>
      <c r="AW69" s="70">
        <v>42.376765925999997</v>
      </c>
      <c r="AX69" s="71">
        <v>0.36940604859999998</v>
      </c>
      <c r="AY69" s="70">
        <v>15.003202814</v>
      </c>
      <c r="AZ69" s="71">
        <v>0.116596617</v>
      </c>
      <c r="BA69" s="60">
        <f t="shared" si="1"/>
        <v>34.254763432000004</v>
      </c>
      <c r="BB69" s="13">
        <f t="shared" si="1"/>
        <v>0.11884427690000005</v>
      </c>
      <c r="BC69" s="70">
        <v>0</v>
      </c>
      <c r="BD69" s="13">
        <v>0</v>
      </c>
      <c r="BE69" s="70">
        <v>255.59836865</v>
      </c>
      <c r="BF69" s="71">
        <v>2.1658824627</v>
      </c>
      <c r="BG69" s="71">
        <v>1.06832447E-2</v>
      </c>
      <c r="BH69" s="13">
        <v>0</v>
      </c>
      <c r="BI69" s="70">
        <v>0.7950891793</v>
      </c>
      <c r="BJ69" s="71">
        <v>8.8579560999999998E-3</v>
      </c>
      <c r="BK69" s="70">
        <v>36.971000514000004</v>
      </c>
      <c r="BL69" s="71">
        <v>0.27582198540000002</v>
      </c>
      <c r="BM69" s="7"/>
      <c r="BN69" s="13"/>
      <c r="BO69" s="7"/>
      <c r="BP69" s="13"/>
      <c r="BQ69" s="70">
        <v>29.106916097999999</v>
      </c>
      <c r="BR69" s="71">
        <v>2.34207827E-2</v>
      </c>
      <c r="BS69" s="70">
        <v>29.480714266</v>
      </c>
      <c r="BT69" s="71">
        <v>6.0170724100000003E-2</v>
      </c>
      <c r="BU69" s="7"/>
      <c r="BV69" s="13"/>
      <c r="BW69" s="7"/>
      <c r="BX69" s="13"/>
      <c r="BY69" s="7"/>
      <c r="BZ69" s="13"/>
      <c r="CA69" s="7"/>
      <c r="CB69" s="13"/>
      <c r="CC69" s="70">
        <v>0.1824002894</v>
      </c>
      <c r="CD69" s="71">
        <v>1.9754872999999998E-3</v>
      </c>
      <c r="CE69" s="70">
        <v>0.57658882869999994</v>
      </c>
      <c r="CF69" s="71">
        <v>5.6327968999999997E-3</v>
      </c>
      <c r="CG69" s="70">
        <v>4.1834555347000002</v>
      </c>
      <c r="CH69" s="71">
        <v>4.2005170799999998E-2</v>
      </c>
      <c r="CI69" s="70">
        <v>43.335164972000001</v>
      </c>
      <c r="CJ69" s="71">
        <v>0.9156740967</v>
      </c>
      <c r="CK69" s="6"/>
      <c r="CL69" s="13"/>
      <c r="CM69" s="7"/>
      <c r="CN69" s="15"/>
      <c r="CO69" s="70">
        <v>27.903859734000001</v>
      </c>
      <c r="CP69" s="71">
        <v>0.3876513627</v>
      </c>
      <c r="CQ69" s="70">
        <v>76.941003610999999</v>
      </c>
      <c r="CR69" s="71">
        <v>2.7854958555999998</v>
      </c>
      <c r="CS69" s="70">
        <v>56.904384725</v>
      </c>
      <c r="CT69" s="71">
        <v>0.75314061109999997</v>
      </c>
      <c r="CU69" s="70">
        <v>198.69398391999999</v>
      </c>
      <c r="CV69" s="66">
        <v>1.4127418516000001</v>
      </c>
      <c r="CW69" s="121">
        <v>4.0280094999999997E-3</v>
      </c>
      <c r="CX69" s="122">
        <v>7.0417040000000002E-3</v>
      </c>
      <c r="CY69" s="122">
        <v>7.9563680999999997E-3</v>
      </c>
      <c r="CZ69" s="122">
        <v>8.1475216000000007E-3</v>
      </c>
      <c r="DA69" s="122">
        <v>8.2148072000000003E-3</v>
      </c>
      <c r="DB69" s="122">
        <v>8.2641460999999996E-3</v>
      </c>
      <c r="DC69" s="122">
        <v>8.294114E-3</v>
      </c>
      <c r="DD69" s="122">
        <v>8.3203602999999994E-3</v>
      </c>
      <c r="DE69" s="122">
        <v>8.3390931000000001E-3</v>
      </c>
      <c r="DF69" s="123">
        <v>8.3545236999999998E-3</v>
      </c>
      <c r="DG69" s="80">
        <v>125.59713846</v>
      </c>
      <c r="DH69" s="13">
        <v>0.81587257609999997</v>
      </c>
      <c r="DI69" s="60">
        <v>70.996986659000001</v>
      </c>
      <c r="DJ69" s="13">
        <v>0.47414978130000002</v>
      </c>
      <c r="DK69" s="60">
        <v>39.959585091999998</v>
      </c>
      <c r="DL69" s="13">
        <v>0.27453283989999999</v>
      </c>
      <c r="DM69" s="60">
        <v>22.663178595000002</v>
      </c>
      <c r="DN69" s="13">
        <v>0.1612235887</v>
      </c>
      <c r="DO69" s="60">
        <v>13.120618249</v>
      </c>
      <c r="DP69" s="13">
        <v>9.76323308E-2</v>
      </c>
      <c r="DQ69" s="60">
        <v>7.8312258879999996</v>
      </c>
      <c r="DR69" s="13">
        <v>6.1767442700000001E-2</v>
      </c>
      <c r="DS69" s="60">
        <v>4.8524843582999999</v>
      </c>
      <c r="DT69" s="13">
        <v>4.1206339299999999E-2</v>
      </c>
      <c r="DU69" s="60">
        <v>3.1035970416000001</v>
      </c>
      <c r="DV69" s="13">
        <v>2.88033153E-2</v>
      </c>
      <c r="DW69" s="60">
        <v>2.0573101323</v>
      </c>
      <c r="DX69" s="13">
        <v>2.1123350400000001E-2</v>
      </c>
      <c r="DY69" s="60">
        <v>1.4182456994999999</v>
      </c>
      <c r="DZ69" s="15">
        <v>1.6230809999999998E-2</v>
      </c>
    </row>
    <row r="70" spans="1:130">
      <c r="A70" s="8">
        <v>6500</v>
      </c>
      <c r="B70" s="63">
        <v>751</v>
      </c>
      <c r="C70" s="64">
        <v>2020.6903205000001</v>
      </c>
      <c r="D70" s="70">
        <v>6449.2172762999999</v>
      </c>
      <c r="E70" s="70">
        <v>122.81619339</v>
      </c>
      <c r="F70" s="71">
        <v>9.4541674899999997E-2</v>
      </c>
      <c r="G70" s="64">
        <v>10.639938631</v>
      </c>
      <c r="H70" s="71">
        <v>4.452129E-3</v>
      </c>
      <c r="I70" s="70">
        <v>219.90628835000001</v>
      </c>
      <c r="J70" s="71">
        <v>1.3768981934</v>
      </c>
      <c r="K70" s="70">
        <v>110.01459066</v>
      </c>
      <c r="L70" s="71">
        <v>0.65583723599999999</v>
      </c>
      <c r="M70" s="70">
        <v>37.982181445000002</v>
      </c>
      <c r="N70" s="71">
        <v>0.28612773159999999</v>
      </c>
      <c r="O70" s="37" t="s">
        <v>83</v>
      </c>
      <c r="P70" s="13">
        <v>0</v>
      </c>
      <c r="Q70" s="70">
        <v>59.541754066999999</v>
      </c>
      <c r="R70" s="71">
        <v>8.4675256700000007E-2</v>
      </c>
      <c r="S70" s="37" t="s">
        <v>83</v>
      </c>
      <c r="T70" s="13">
        <v>0</v>
      </c>
      <c r="U70" s="37" t="s">
        <v>83</v>
      </c>
      <c r="V70" s="13">
        <v>0</v>
      </c>
      <c r="W70" s="70">
        <v>0.7808938285</v>
      </c>
      <c r="X70" s="71">
        <v>7.7739137000000002E-3</v>
      </c>
      <c r="Y70" s="70">
        <v>48.088560280000003</v>
      </c>
      <c r="Z70" s="71">
        <v>0.96813557910000003</v>
      </c>
      <c r="AA70" s="37" t="s">
        <v>83</v>
      </c>
      <c r="AB70" s="13">
        <v>0</v>
      </c>
      <c r="AC70" s="70">
        <v>0</v>
      </c>
      <c r="AD70" s="71">
        <v>0</v>
      </c>
      <c r="AE70" s="37" t="s">
        <v>83</v>
      </c>
      <c r="AF70" s="13">
        <v>0</v>
      </c>
      <c r="AG70" s="37" t="s">
        <v>83</v>
      </c>
      <c r="AH70" s="13">
        <v>0</v>
      </c>
      <c r="AI70" s="70">
        <f t="shared" ref="AI70:AJ88" si="2">AC70</f>
        <v>0</v>
      </c>
      <c r="AJ70" s="71">
        <f t="shared" si="2"/>
        <v>0</v>
      </c>
      <c r="AK70" s="70">
        <v>156.07230314</v>
      </c>
      <c r="AL70" s="71">
        <v>1.8766434489999999</v>
      </c>
      <c r="AM70" s="37" t="s">
        <v>83</v>
      </c>
      <c r="AN70" s="13">
        <v>0</v>
      </c>
      <c r="AO70" s="37" t="s">
        <v>83</v>
      </c>
      <c r="AP70" s="13">
        <v>0</v>
      </c>
      <c r="AQ70" s="37" t="s">
        <v>83</v>
      </c>
      <c r="AR70" s="13">
        <v>0</v>
      </c>
      <c r="AS70" s="70">
        <v>105.5456251</v>
      </c>
      <c r="AT70" s="71">
        <v>3.1863850627999999</v>
      </c>
      <c r="AU70" s="70">
        <v>92.398431943000006</v>
      </c>
      <c r="AV70" s="71">
        <v>0.60877097660000001</v>
      </c>
      <c r="AW70" s="70">
        <v>42.708412891000002</v>
      </c>
      <c r="AX70" s="71">
        <v>0.37196538810000002</v>
      </c>
      <c r="AY70" s="70">
        <v>15.08449678</v>
      </c>
      <c r="AZ70" s="71">
        <v>0.1169860687</v>
      </c>
      <c r="BA70" s="60">
        <f t="shared" ref="BA70:BB88" si="3">AU70-(AW70+AY70)</f>
        <v>34.605522272000002</v>
      </c>
      <c r="BB70" s="13">
        <f t="shared" si="3"/>
        <v>0.1198195198</v>
      </c>
      <c r="BC70" s="70">
        <v>0</v>
      </c>
      <c r="BD70" s="13">
        <v>0</v>
      </c>
      <c r="BE70" s="70">
        <v>259.24883897000001</v>
      </c>
      <c r="BF70" s="71">
        <v>2.1813042017000002</v>
      </c>
      <c r="BG70" s="71">
        <v>1.0787526299999999E-2</v>
      </c>
      <c r="BH70" s="13">
        <v>0</v>
      </c>
      <c r="BI70" s="70">
        <v>0.79952494789999995</v>
      </c>
      <c r="BJ70" s="71">
        <v>8.8786136999999994E-3</v>
      </c>
      <c r="BK70" s="70">
        <v>37.182656497000004</v>
      </c>
      <c r="BL70" s="71">
        <v>0.27724911790000001</v>
      </c>
      <c r="BM70" s="7"/>
      <c r="BN70" s="13"/>
      <c r="BO70" s="7"/>
      <c r="BP70" s="13"/>
      <c r="BQ70" s="70">
        <v>29.708545467</v>
      </c>
      <c r="BR70" s="71">
        <v>2.3790673200000001E-2</v>
      </c>
      <c r="BS70" s="70">
        <v>29.833208599999999</v>
      </c>
      <c r="BT70" s="71">
        <v>6.0884583499999999E-2</v>
      </c>
      <c r="BU70" s="7"/>
      <c r="BV70" s="13"/>
      <c r="BW70" s="7"/>
      <c r="BX70" s="13"/>
      <c r="BY70" s="7"/>
      <c r="BZ70" s="13"/>
      <c r="CA70" s="7"/>
      <c r="CB70" s="13"/>
      <c r="CC70" s="70">
        <v>0.18793784290000001</v>
      </c>
      <c r="CD70" s="71">
        <v>1.9927217000000001E-3</v>
      </c>
      <c r="CE70" s="70">
        <v>0.59295598559999996</v>
      </c>
      <c r="CF70" s="71">
        <v>5.7811920000000001E-3</v>
      </c>
      <c r="CG70" s="70">
        <v>4.2781464105999998</v>
      </c>
      <c r="CH70" s="71">
        <v>4.2686051599999997E-2</v>
      </c>
      <c r="CI70" s="70">
        <v>43.810413869000001</v>
      </c>
      <c r="CJ70" s="71">
        <v>0.92544952749999998</v>
      </c>
      <c r="CK70" s="6"/>
      <c r="CL70" s="13"/>
      <c r="CM70" s="7"/>
      <c r="CN70" s="15"/>
      <c r="CO70" s="70">
        <v>28.13170775</v>
      </c>
      <c r="CP70" s="71">
        <v>0.39040936079999999</v>
      </c>
      <c r="CQ70" s="70">
        <v>77.413917347999998</v>
      </c>
      <c r="CR70" s="71">
        <v>2.7959757019000002</v>
      </c>
      <c r="CS70" s="70">
        <v>58.380507747000003</v>
      </c>
      <c r="CT70" s="71">
        <v>0.76064244869999997</v>
      </c>
      <c r="CU70" s="70">
        <v>200.86833121999999</v>
      </c>
      <c r="CV70" s="66">
        <v>1.4206617530000001</v>
      </c>
      <c r="CW70" s="121">
        <v>4.0675234999999997E-3</v>
      </c>
      <c r="CX70" s="122">
        <v>7.1120439000000001E-3</v>
      </c>
      <c r="CY70" s="122">
        <v>8.0452049000000001E-3</v>
      </c>
      <c r="CZ70" s="122">
        <v>8.2453527999999995E-3</v>
      </c>
      <c r="DA70" s="122">
        <v>8.3172603000000005E-3</v>
      </c>
      <c r="DB70" s="122">
        <v>8.3712457999999997E-3</v>
      </c>
      <c r="DC70" s="122">
        <v>8.4011564999999996E-3</v>
      </c>
      <c r="DD70" s="122">
        <v>8.4273500999999997E-3</v>
      </c>
      <c r="DE70" s="122">
        <v>8.4460465000000002E-3</v>
      </c>
      <c r="DF70" s="123">
        <v>8.4614492000000003E-3</v>
      </c>
      <c r="DG70" s="80">
        <v>125.97088771999999</v>
      </c>
      <c r="DH70" s="13">
        <v>0.81809675250000002</v>
      </c>
      <c r="DI70" s="60">
        <v>71.295147143999998</v>
      </c>
      <c r="DJ70" s="13">
        <v>0.47594521610000001</v>
      </c>
      <c r="DK70" s="60">
        <v>40.175765421999998</v>
      </c>
      <c r="DL70" s="13">
        <v>0.27585784209999997</v>
      </c>
      <c r="DM70" s="60">
        <v>22.815349873999999</v>
      </c>
      <c r="DN70" s="13">
        <v>0.1621754966</v>
      </c>
      <c r="DO70" s="60">
        <v>13.226069431000001</v>
      </c>
      <c r="DP70" s="13">
        <v>9.8309430000000003E-2</v>
      </c>
      <c r="DQ70" s="60">
        <v>7.9056954538999999</v>
      </c>
      <c r="DR70" s="13">
        <v>6.2265144699999997E-2</v>
      </c>
      <c r="DS70" s="60">
        <v>4.9037748362000002</v>
      </c>
      <c r="DT70" s="13">
        <v>4.1570146600000003E-2</v>
      </c>
      <c r="DU70" s="60">
        <v>3.1385747200999998</v>
      </c>
      <c r="DV70" s="13">
        <v>2.9071431799999999E-2</v>
      </c>
      <c r="DW70" s="60">
        <v>2.0830809946</v>
      </c>
      <c r="DX70" s="13">
        <v>2.1335324199999998E-2</v>
      </c>
      <c r="DY70" s="60">
        <v>1.4373299682</v>
      </c>
      <c r="DZ70" s="15">
        <v>1.6402704600000002E-2</v>
      </c>
    </row>
    <row r="71" spans="1:130">
      <c r="A71" s="8">
        <v>7500</v>
      </c>
      <c r="B71" s="63">
        <v>6563</v>
      </c>
      <c r="C71" s="64">
        <v>2162.5231865999999</v>
      </c>
      <c r="D71" s="70">
        <v>6980.6881415999997</v>
      </c>
      <c r="E71" s="70">
        <v>139.11377482</v>
      </c>
      <c r="F71" s="71">
        <v>0.10011161690000001</v>
      </c>
      <c r="G71" s="64">
        <v>13.623032936</v>
      </c>
      <c r="H71" s="71">
        <v>5.0839806999999999E-3</v>
      </c>
      <c r="I71" s="70">
        <v>223.67149827</v>
      </c>
      <c r="J71" s="71">
        <v>1.4008239155</v>
      </c>
      <c r="K71" s="70">
        <v>114.83787251</v>
      </c>
      <c r="L71" s="71">
        <v>0.682815014</v>
      </c>
      <c r="M71" s="70">
        <v>40.712023889999998</v>
      </c>
      <c r="N71" s="71">
        <v>0.30414507480000003</v>
      </c>
      <c r="O71" s="37" t="s">
        <v>83</v>
      </c>
      <c r="P71" s="13">
        <v>0</v>
      </c>
      <c r="Q71" s="70">
        <v>69.053414583999995</v>
      </c>
      <c r="R71" s="71">
        <v>9.5864890499999994E-2</v>
      </c>
      <c r="S71" s="37" t="s">
        <v>83</v>
      </c>
      <c r="T71" s="13">
        <v>0</v>
      </c>
      <c r="U71" s="37" t="s">
        <v>83</v>
      </c>
      <c r="V71" s="13">
        <v>0</v>
      </c>
      <c r="W71" s="70">
        <v>0.92526060190000003</v>
      </c>
      <c r="X71" s="71">
        <v>9.0753316999999997E-3</v>
      </c>
      <c r="Y71" s="70">
        <v>53.923743209999998</v>
      </c>
      <c r="Z71" s="71">
        <v>1.0710812789999999</v>
      </c>
      <c r="AA71" s="37" t="s">
        <v>83</v>
      </c>
      <c r="AB71" s="13">
        <v>0</v>
      </c>
      <c r="AC71" s="70">
        <v>0</v>
      </c>
      <c r="AD71" s="71">
        <v>0</v>
      </c>
      <c r="AE71" s="37" t="s">
        <v>83</v>
      </c>
      <c r="AF71" s="13">
        <v>0</v>
      </c>
      <c r="AG71" s="37" t="s">
        <v>83</v>
      </c>
      <c r="AH71" s="13">
        <v>0</v>
      </c>
      <c r="AI71" s="70">
        <f t="shared" si="2"/>
        <v>0</v>
      </c>
      <c r="AJ71" s="71">
        <f t="shared" si="2"/>
        <v>0</v>
      </c>
      <c r="AK71" s="70">
        <v>162.50723919999999</v>
      </c>
      <c r="AL71" s="71">
        <v>1.9140924088</v>
      </c>
      <c r="AM71" s="37" t="s">
        <v>83</v>
      </c>
      <c r="AN71" s="13">
        <v>0</v>
      </c>
      <c r="AO71" s="37" t="s">
        <v>83</v>
      </c>
      <c r="AP71" s="13">
        <v>0</v>
      </c>
      <c r="AQ71" s="37" t="s">
        <v>83</v>
      </c>
      <c r="AR71" s="13">
        <v>0</v>
      </c>
      <c r="AS71" s="70">
        <v>111.86969252</v>
      </c>
      <c r="AT71" s="71">
        <v>3.2918379016000001</v>
      </c>
      <c r="AU71" s="70">
        <v>99.719139229000007</v>
      </c>
      <c r="AV71" s="71">
        <v>0.64211778180000001</v>
      </c>
      <c r="AW71" s="70">
        <v>45.539603139</v>
      </c>
      <c r="AX71" s="71">
        <v>0.39305743389999998</v>
      </c>
      <c r="AY71" s="70">
        <v>15.728808577000001</v>
      </c>
      <c r="AZ71" s="71">
        <v>0.12031430799999999</v>
      </c>
      <c r="BA71" s="60">
        <f t="shared" si="3"/>
        <v>38.450727513000004</v>
      </c>
      <c r="BB71" s="13">
        <f t="shared" si="3"/>
        <v>0.1287460399</v>
      </c>
      <c r="BC71" s="70">
        <v>0</v>
      </c>
      <c r="BD71" s="13">
        <v>0</v>
      </c>
      <c r="BE71" s="70">
        <v>293.71783640000001</v>
      </c>
      <c r="BF71" s="71">
        <v>2.3209901952999998</v>
      </c>
      <c r="BG71" s="71">
        <v>1.2202777E-2</v>
      </c>
      <c r="BH71" s="13">
        <v>0</v>
      </c>
      <c r="BI71" s="70">
        <v>0.92051569479999995</v>
      </c>
      <c r="BJ71" s="71">
        <v>9.6565865999999993E-3</v>
      </c>
      <c r="BK71" s="70">
        <v>39.791508196000002</v>
      </c>
      <c r="BL71" s="71">
        <v>0.2944884881</v>
      </c>
      <c r="BM71" s="7"/>
      <c r="BN71" s="13"/>
      <c r="BO71" s="7"/>
      <c r="BP71" s="13"/>
      <c r="BQ71" s="70">
        <v>35.845434367000003</v>
      </c>
      <c r="BR71" s="71">
        <v>2.7641866899999999E-2</v>
      </c>
      <c r="BS71" s="70">
        <v>33.207980216999999</v>
      </c>
      <c r="BT71" s="71">
        <v>6.8223023499999993E-2</v>
      </c>
      <c r="BU71" s="7"/>
      <c r="BV71" s="13"/>
      <c r="BW71" s="7"/>
      <c r="BX71" s="13"/>
      <c r="BY71" s="7"/>
      <c r="BZ71" s="13"/>
      <c r="CA71" s="7"/>
      <c r="CB71" s="13"/>
      <c r="CC71" s="70">
        <v>0.2153657906</v>
      </c>
      <c r="CD71" s="71">
        <v>2.1632893000000002E-3</v>
      </c>
      <c r="CE71" s="70">
        <v>0.70989481129999998</v>
      </c>
      <c r="CF71" s="71">
        <v>6.9120424000000003E-3</v>
      </c>
      <c r="CG71" s="70">
        <v>5.1475065068000001</v>
      </c>
      <c r="CH71" s="71">
        <v>5.0075014700000003E-2</v>
      </c>
      <c r="CI71" s="70">
        <v>48.776236703000002</v>
      </c>
      <c r="CJ71" s="71">
        <v>1.0210062643</v>
      </c>
      <c r="CK71" s="6"/>
      <c r="CL71" s="13"/>
      <c r="CM71" s="7"/>
      <c r="CN71" s="15"/>
      <c r="CO71" s="70">
        <v>30.474111891</v>
      </c>
      <c r="CP71" s="71">
        <v>0.41522634530000002</v>
      </c>
      <c r="CQ71" s="70">
        <v>81.395580628000005</v>
      </c>
      <c r="CR71" s="71">
        <v>2.8766115562999999</v>
      </c>
      <c r="CS71" s="70">
        <v>73.025127780000005</v>
      </c>
      <c r="CT71" s="71">
        <v>0.83050311850000003</v>
      </c>
      <c r="CU71" s="70">
        <v>220.69270861999999</v>
      </c>
      <c r="CV71" s="66">
        <v>1.4904870768</v>
      </c>
      <c r="CW71" s="121">
        <v>4.6802880000000003E-3</v>
      </c>
      <c r="CX71" s="122">
        <v>8.1633522999999993E-3</v>
      </c>
      <c r="CY71" s="122">
        <v>9.3005933999999995E-3</v>
      </c>
      <c r="CZ71" s="122">
        <v>9.5903473999999992E-3</v>
      </c>
      <c r="DA71" s="122">
        <v>9.6900347000000008E-3</v>
      </c>
      <c r="DB71" s="122">
        <v>9.7626789000000002E-3</v>
      </c>
      <c r="DC71" s="122">
        <v>9.8017600999999992E-3</v>
      </c>
      <c r="DD71" s="122">
        <v>9.8371657000000008E-3</v>
      </c>
      <c r="DE71" s="122">
        <v>9.8638356000000007E-3</v>
      </c>
      <c r="DF71" s="123">
        <v>9.8857539000000005E-3</v>
      </c>
      <c r="DG71" s="80">
        <v>129.19765082999999</v>
      </c>
      <c r="DH71" s="13">
        <v>0.83880893420000002</v>
      </c>
      <c r="DI71" s="60">
        <v>73.816960582999997</v>
      </c>
      <c r="DJ71" s="13">
        <v>0.492489224</v>
      </c>
      <c r="DK71" s="60">
        <v>42.044646993999997</v>
      </c>
      <c r="DL71" s="13">
        <v>0.28849616340000001</v>
      </c>
      <c r="DM71" s="60">
        <v>24.153676553</v>
      </c>
      <c r="DN71" s="13">
        <v>0.17156047590000001</v>
      </c>
      <c r="DO71" s="60">
        <v>14.173671206</v>
      </c>
      <c r="DP71" s="13">
        <v>0.10523204730000001</v>
      </c>
      <c r="DQ71" s="60">
        <v>8.5776780599000002</v>
      </c>
      <c r="DR71" s="13">
        <v>6.7430607599999998E-2</v>
      </c>
      <c r="DS71" s="60">
        <v>5.3799794990000001</v>
      </c>
      <c r="DT71" s="13">
        <v>4.5457613100000002E-2</v>
      </c>
      <c r="DU71" s="60">
        <v>3.4780434476000002</v>
      </c>
      <c r="DV71" s="13">
        <v>3.2059143999999998E-2</v>
      </c>
      <c r="DW71" s="60">
        <v>2.3312498236999999</v>
      </c>
      <c r="DX71" s="13">
        <v>2.3710891599999999E-2</v>
      </c>
      <c r="DY71" s="60">
        <v>1.6227740737</v>
      </c>
      <c r="DZ71" s="15">
        <v>1.83429721E-2</v>
      </c>
    </row>
    <row r="72" spans="1:130">
      <c r="A72" s="8">
        <v>10000</v>
      </c>
      <c r="B72" s="63">
        <v>11267</v>
      </c>
      <c r="C72" s="64">
        <v>2457.8055668000002</v>
      </c>
      <c r="D72" s="70">
        <v>8654.9235360999992</v>
      </c>
      <c r="E72" s="70">
        <v>172.90473342000001</v>
      </c>
      <c r="F72" s="71">
        <v>0.1107043345</v>
      </c>
      <c r="G72" s="64">
        <v>26.23631263</v>
      </c>
      <c r="H72" s="71">
        <v>7.0808703999999997E-3</v>
      </c>
      <c r="I72" s="70">
        <v>230.08992727</v>
      </c>
      <c r="J72" s="71">
        <v>1.4404207339999999</v>
      </c>
      <c r="K72" s="70">
        <v>124.06351248</v>
      </c>
      <c r="L72" s="71">
        <v>0.73126900139999995</v>
      </c>
      <c r="M72" s="70">
        <v>45.573953023000001</v>
      </c>
      <c r="N72" s="71">
        <v>0.3348754941</v>
      </c>
      <c r="O72" s="37" t="s">
        <v>83</v>
      </c>
      <c r="P72" s="13">
        <v>0</v>
      </c>
      <c r="Q72" s="70">
        <v>88.756320787999996</v>
      </c>
      <c r="R72" s="71">
        <v>0.11770139490000001</v>
      </c>
      <c r="S72" s="37" t="s">
        <v>83</v>
      </c>
      <c r="T72" s="13">
        <v>0</v>
      </c>
      <c r="U72" s="37" t="s">
        <v>83</v>
      </c>
      <c r="V72" s="13">
        <v>0</v>
      </c>
      <c r="W72" s="70">
        <v>1.1955657292999999</v>
      </c>
      <c r="X72" s="71">
        <v>1.11991487E-2</v>
      </c>
      <c r="Y72" s="70">
        <v>64.529450987999994</v>
      </c>
      <c r="Z72" s="71">
        <v>1.2444710780999999</v>
      </c>
      <c r="AA72" s="37" t="s">
        <v>83</v>
      </c>
      <c r="AB72" s="13">
        <v>0</v>
      </c>
      <c r="AC72" s="70">
        <v>0</v>
      </c>
      <c r="AD72" s="71">
        <v>0</v>
      </c>
      <c r="AE72" s="37" t="s">
        <v>83</v>
      </c>
      <c r="AF72" s="13">
        <v>0</v>
      </c>
      <c r="AG72" s="37" t="s">
        <v>83</v>
      </c>
      <c r="AH72" s="13">
        <v>0</v>
      </c>
      <c r="AI72" s="70">
        <f t="shared" si="2"/>
        <v>0</v>
      </c>
      <c r="AJ72" s="71">
        <f t="shared" si="2"/>
        <v>0</v>
      </c>
      <c r="AK72" s="70">
        <v>172.98798736000001</v>
      </c>
      <c r="AL72" s="71">
        <v>1.9784867340000001</v>
      </c>
      <c r="AM72" s="37" t="s">
        <v>83</v>
      </c>
      <c r="AN72" s="13">
        <v>0</v>
      </c>
      <c r="AO72" s="37" t="s">
        <v>83</v>
      </c>
      <c r="AP72" s="13">
        <v>0</v>
      </c>
      <c r="AQ72" s="37" t="s">
        <v>83</v>
      </c>
      <c r="AR72" s="13">
        <v>0</v>
      </c>
      <c r="AS72" s="70">
        <v>123.56642435000001</v>
      </c>
      <c r="AT72" s="71">
        <v>3.4885031803</v>
      </c>
      <c r="AU72" s="70">
        <v>113.84454801</v>
      </c>
      <c r="AV72" s="71">
        <v>0.70713358579999996</v>
      </c>
      <c r="AW72" s="70">
        <v>51.308685893000003</v>
      </c>
      <c r="AX72" s="71">
        <v>0.43412385199999998</v>
      </c>
      <c r="AY72" s="70">
        <v>16.943046627000001</v>
      </c>
      <c r="AZ72" s="71">
        <v>0.1267303494</v>
      </c>
      <c r="BA72" s="60">
        <f t="shared" si="3"/>
        <v>45.592815489999992</v>
      </c>
      <c r="BB72" s="13">
        <f t="shared" si="3"/>
        <v>0.14627938439999999</v>
      </c>
      <c r="BC72" s="70">
        <v>0</v>
      </c>
      <c r="BD72" s="13">
        <v>0</v>
      </c>
      <c r="BE72" s="70">
        <v>375.40613790999998</v>
      </c>
      <c r="BF72" s="71">
        <v>2.6093168509</v>
      </c>
      <c r="BG72" s="71">
        <v>1.6582876699999999E-2</v>
      </c>
      <c r="BH72" s="13">
        <v>0</v>
      </c>
      <c r="BI72" s="70">
        <v>1.1790529987</v>
      </c>
      <c r="BJ72" s="71">
        <v>1.12113136E-2</v>
      </c>
      <c r="BK72" s="70">
        <v>44.394900024000002</v>
      </c>
      <c r="BL72" s="71">
        <v>0.32366418060000002</v>
      </c>
      <c r="BM72" s="7"/>
      <c r="BN72" s="13"/>
      <c r="BO72" s="7"/>
      <c r="BP72" s="13"/>
      <c r="BQ72" s="70">
        <v>48.629903614</v>
      </c>
      <c r="BR72" s="71">
        <v>3.53131405E-2</v>
      </c>
      <c r="BS72" s="70">
        <v>40.126417173999997</v>
      </c>
      <c r="BT72" s="71">
        <v>8.2388254399999999E-2</v>
      </c>
      <c r="BU72" s="7"/>
      <c r="BV72" s="13"/>
      <c r="BW72" s="7"/>
      <c r="BX72" s="13"/>
      <c r="BY72" s="7"/>
      <c r="BZ72" s="13"/>
      <c r="CA72" s="7"/>
      <c r="CB72" s="13"/>
      <c r="CC72" s="70">
        <v>0.30362127649999998</v>
      </c>
      <c r="CD72" s="71">
        <v>2.7726767999999998E-3</v>
      </c>
      <c r="CE72" s="70">
        <v>0.89194445280000001</v>
      </c>
      <c r="CF72" s="71">
        <v>8.4264718999999995E-3</v>
      </c>
      <c r="CG72" s="70">
        <v>6.9195395558000001</v>
      </c>
      <c r="CH72" s="71">
        <v>6.58338168E-2</v>
      </c>
      <c r="CI72" s="70">
        <v>57.609911431999997</v>
      </c>
      <c r="CJ72" s="71">
        <v>1.1786372613</v>
      </c>
      <c r="CK72" s="6"/>
      <c r="CL72" s="13"/>
      <c r="CM72" s="7"/>
      <c r="CN72" s="15"/>
      <c r="CO72" s="70">
        <v>35.137144458000002</v>
      </c>
      <c r="CP72" s="71">
        <v>0.46267667950000002</v>
      </c>
      <c r="CQ72" s="70">
        <v>88.429279889</v>
      </c>
      <c r="CR72" s="71">
        <v>3.0258265009</v>
      </c>
      <c r="CS72" s="70">
        <v>111.66431794</v>
      </c>
      <c r="CT72" s="71">
        <v>0.98305776060000005</v>
      </c>
      <c r="CU72" s="70">
        <v>263.74181996999999</v>
      </c>
      <c r="CV72" s="66">
        <v>1.6262590903</v>
      </c>
      <c r="CW72" s="121">
        <v>6.6124471000000001E-3</v>
      </c>
      <c r="CX72" s="122">
        <v>1.1336185299999999E-2</v>
      </c>
      <c r="CY72" s="122">
        <v>1.30497463E-2</v>
      </c>
      <c r="CZ72" s="122">
        <v>1.36270896E-2</v>
      </c>
      <c r="DA72" s="122">
        <v>1.3877675900000001E-2</v>
      </c>
      <c r="DB72" s="122">
        <v>1.4040733600000001E-2</v>
      </c>
      <c r="DC72" s="122">
        <v>1.41291725E-2</v>
      </c>
      <c r="DD72" s="122">
        <v>1.41907623E-2</v>
      </c>
      <c r="DE72" s="122">
        <v>1.42301879E-2</v>
      </c>
      <c r="DF72" s="123">
        <v>1.4263441700000001E-2</v>
      </c>
      <c r="DG72" s="80">
        <v>134.75539656000001</v>
      </c>
      <c r="DH72" s="13">
        <v>0.87328409610000002</v>
      </c>
      <c r="DI72" s="60">
        <v>78.227984136000003</v>
      </c>
      <c r="DJ72" s="13">
        <v>0.52023952090000003</v>
      </c>
      <c r="DK72" s="60">
        <v>45.343209573999999</v>
      </c>
      <c r="DL72" s="13">
        <v>0.3096000699</v>
      </c>
      <c r="DM72" s="60">
        <v>26.529038058000001</v>
      </c>
      <c r="DN72" s="13">
        <v>0.18708829790000001</v>
      </c>
      <c r="DO72" s="60">
        <v>15.833519362000001</v>
      </c>
      <c r="DP72" s="13">
        <v>0.1163923835</v>
      </c>
      <c r="DQ72" s="60">
        <v>9.7161408782999992</v>
      </c>
      <c r="DR72" s="13">
        <v>7.5378952299999996E-2</v>
      </c>
      <c r="DS72" s="60">
        <v>6.1707294446000001</v>
      </c>
      <c r="DT72" s="13">
        <v>5.1178957400000002E-2</v>
      </c>
      <c r="DU72" s="60">
        <v>4.0371145077000001</v>
      </c>
      <c r="DV72" s="13">
        <v>3.6267519200000001E-2</v>
      </c>
      <c r="DW72" s="60">
        <v>2.7275168750000001</v>
      </c>
      <c r="DX72" s="13">
        <v>2.6844086400000002E-2</v>
      </c>
      <c r="DY72" s="60">
        <v>1.9050892208000001</v>
      </c>
      <c r="DZ72" s="15">
        <v>2.0703372000000001E-2</v>
      </c>
    </row>
    <row r="73" spans="1:130">
      <c r="A73" s="8">
        <v>15000</v>
      </c>
      <c r="B73" s="63">
        <v>13487</v>
      </c>
      <c r="C73" s="64">
        <v>2882.6575074000002</v>
      </c>
      <c r="D73" s="70">
        <v>12257.899539</v>
      </c>
      <c r="E73" s="70">
        <v>219.36993430999999</v>
      </c>
      <c r="F73" s="71">
        <v>0.1236074295</v>
      </c>
      <c r="G73" s="64">
        <v>91.550896395999999</v>
      </c>
      <c r="H73" s="71">
        <v>1.41652558E-2</v>
      </c>
      <c r="I73" s="70">
        <v>236.84462145000001</v>
      </c>
      <c r="J73" s="71">
        <v>1.4817285216</v>
      </c>
      <c r="K73" s="70">
        <v>135.00599266</v>
      </c>
      <c r="L73" s="71">
        <v>0.78874716860000005</v>
      </c>
      <c r="M73" s="70">
        <v>50.755928758000003</v>
      </c>
      <c r="N73" s="71">
        <v>0.36694964810000003</v>
      </c>
      <c r="O73" s="37" t="s">
        <v>83</v>
      </c>
      <c r="P73" s="13">
        <v>0</v>
      </c>
      <c r="Q73" s="70">
        <v>114.12534472</v>
      </c>
      <c r="R73" s="71">
        <v>0.14627404629999999</v>
      </c>
      <c r="S73" s="37" t="s">
        <v>83</v>
      </c>
      <c r="T73" s="13">
        <v>0</v>
      </c>
      <c r="U73" s="37" t="s">
        <v>83</v>
      </c>
      <c r="V73" s="13">
        <v>0</v>
      </c>
      <c r="W73" s="70">
        <v>1.7139423774</v>
      </c>
      <c r="X73" s="71">
        <v>1.5343523499999999E-2</v>
      </c>
      <c r="Y73" s="70">
        <v>80.235665136999998</v>
      </c>
      <c r="Z73" s="71">
        <v>1.4754482606999999</v>
      </c>
      <c r="AA73" s="37" t="s">
        <v>83</v>
      </c>
      <c r="AB73" s="13">
        <v>0</v>
      </c>
      <c r="AC73" s="70">
        <v>0</v>
      </c>
      <c r="AD73" s="71">
        <v>0</v>
      </c>
      <c r="AE73" s="37" t="s">
        <v>83</v>
      </c>
      <c r="AF73" s="13">
        <v>0</v>
      </c>
      <c r="AG73" s="37" t="s">
        <v>83</v>
      </c>
      <c r="AH73" s="13">
        <v>0</v>
      </c>
      <c r="AI73" s="70">
        <f t="shared" si="2"/>
        <v>0</v>
      </c>
      <c r="AJ73" s="71">
        <f t="shared" si="2"/>
        <v>0</v>
      </c>
      <c r="AK73" s="70">
        <v>183.78385208</v>
      </c>
      <c r="AL73" s="71">
        <v>2.0580145423</v>
      </c>
      <c r="AM73" s="37" t="s">
        <v>83</v>
      </c>
      <c r="AN73" s="13">
        <v>0</v>
      </c>
      <c r="AO73" s="37" t="s">
        <v>83</v>
      </c>
      <c r="AP73" s="13">
        <v>0</v>
      </c>
      <c r="AQ73" s="37" t="s">
        <v>83</v>
      </c>
      <c r="AR73" s="13">
        <v>0</v>
      </c>
      <c r="AS73" s="70">
        <v>139.28306559999999</v>
      </c>
      <c r="AT73" s="71">
        <v>3.7504626258</v>
      </c>
      <c r="AU73" s="70">
        <v>134.14719516</v>
      </c>
      <c r="AV73" s="71">
        <v>0.79829636349999999</v>
      </c>
      <c r="AW73" s="70">
        <v>59.056528626999999</v>
      </c>
      <c r="AX73" s="71">
        <v>0.49117468260000002</v>
      </c>
      <c r="AY73" s="70">
        <v>18.767619980999999</v>
      </c>
      <c r="AZ73" s="71">
        <v>0.1357515068</v>
      </c>
      <c r="BA73" s="60">
        <f t="shared" si="3"/>
        <v>56.323046551999994</v>
      </c>
      <c r="BB73" s="13">
        <f t="shared" si="3"/>
        <v>0.17137017409999999</v>
      </c>
      <c r="BC73" s="70">
        <v>1.8454941999999998E-2</v>
      </c>
      <c r="BD73" s="13">
        <v>3.2266738000000002E-6</v>
      </c>
      <c r="BE73" s="70">
        <v>520.92287949000001</v>
      </c>
      <c r="BF73" s="71">
        <v>3.0313891640000001</v>
      </c>
      <c r="BG73" s="71">
        <v>3.4085703799999999E-2</v>
      </c>
      <c r="BH73" s="13">
        <v>3.5493400000000001E-5</v>
      </c>
      <c r="BI73" s="70">
        <v>1.7715308273999999</v>
      </c>
      <c r="BJ73" s="71">
        <v>1.43267333E-2</v>
      </c>
      <c r="BK73" s="70">
        <v>48.984397930999997</v>
      </c>
      <c r="BL73" s="71">
        <v>0.35262291480000002</v>
      </c>
      <c r="BM73" s="7"/>
      <c r="BN73" s="13"/>
      <c r="BO73" s="7"/>
      <c r="BP73" s="13"/>
      <c r="BQ73" s="70">
        <v>65.297725310999994</v>
      </c>
      <c r="BR73" s="71">
        <v>4.49995729E-2</v>
      </c>
      <c r="BS73" s="70">
        <v>48.827619405999997</v>
      </c>
      <c r="BT73" s="71">
        <v>0.1012744735</v>
      </c>
      <c r="BU73" s="7"/>
      <c r="BV73" s="13"/>
      <c r="BW73" s="7"/>
      <c r="BX73" s="13"/>
      <c r="BY73" s="7"/>
      <c r="BZ73" s="13"/>
      <c r="CA73" s="7"/>
      <c r="CB73" s="13"/>
      <c r="CC73" s="70">
        <v>0.47287846319999999</v>
      </c>
      <c r="CD73" s="71">
        <v>3.9752881999999996E-3</v>
      </c>
      <c r="CE73" s="70">
        <v>1.2410639142</v>
      </c>
      <c r="CF73" s="71">
        <v>1.13682352E-2</v>
      </c>
      <c r="CG73" s="70">
        <v>9.9760240814000003</v>
      </c>
      <c r="CH73" s="71">
        <v>8.7150850700000004E-2</v>
      </c>
      <c r="CI73" s="70">
        <v>70.259641056000007</v>
      </c>
      <c r="CJ73" s="71">
        <v>1.3882974100000001</v>
      </c>
      <c r="CK73" s="6"/>
      <c r="CL73" s="13"/>
      <c r="CM73" s="7"/>
      <c r="CN73" s="15"/>
      <c r="CO73" s="70">
        <v>42.012608729999997</v>
      </c>
      <c r="CP73" s="71">
        <v>0.5323950502</v>
      </c>
      <c r="CQ73" s="70">
        <v>97.270456869</v>
      </c>
      <c r="CR73" s="71">
        <v>3.2180675756000001</v>
      </c>
      <c r="CS73" s="70">
        <v>188.51247212999999</v>
      </c>
      <c r="CT73" s="71">
        <v>1.2233432671</v>
      </c>
      <c r="CU73" s="70">
        <v>332.41040736000002</v>
      </c>
      <c r="CV73" s="66">
        <v>1.8080458968999999</v>
      </c>
      <c r="CW73" s="121">
        <v>1.33454657E-2</v>
      </c>
      <c r="CX73" s="122">
        <v>2.3166204499999999E-2</v>
      </c>
      <c r="CY73" s="122">
        <v>2.71161085E-2</v>
      </c>
      <c r="CZ73" s="122">
        <v>2.8710670800000001E-2</v>
      </c>
      <c r="DA73" s="122">
        <v>2.94954407E-2</v>
      </c>
      <c r="DB73" s="122">
        <v>2.9992953400000001E-2</v>
      </c>
      <c r="DC73" s="122">
        <v>3.0303125199999999E-2</v>
      </c>
      <c r="DD73" s="122">
        <v>3.0523142999999999E-2</v>
      </c>
      <c r="DE73" s="122">
        <v>3.06912022E-2</v>
      </c>
      <c r="DF73" s="123">
        <v>3.0844765999999999E-2</v>
      </c>
      <c r="DG73" s="80">
        <v>140.67799719000001</v>
      </c>
      <c r="DH73" s="13">
        <v>0.90964826430000001</v>
      </c>
      <c r="DI73" s="60">
        <v>83.028340454000002</v>
      </c>
      <c r="DJ73" s="13">
        <v>0.55006635780000002</v>
      </c>
      <c r="DK73" s="60">
        <v>49.044817348000002</v>
      </c>
      <c r="DL73" s="13">
        <v>0.33289080090000001</v>
      </c>
      <c r="DM73" s="60">
        <v>29.293188347000001</v>
      </c>
      <c r="DN73" s="13">
        <v>0.2047604972</v>
      </c>
      <c r="DO73" s="60">
        <v>17.871378375999999</v>
      </c>
      <c r="DP73" s="13">
        <v>0.12962015669999999</v>
      </c>
      <c r="DQ73" s="60">
        <v>11.219655674</v>
      </c>
      <c r="DR73" s="13">
        <v>8.5321613300000002E-2</v>
      </c>
      <c r="DS73" s="60">
        <v>7.2832456454000001</v>
      </c>
      <c r="DT73" s="13">
        <v>5.8726049099999997E-2</v>
      </c>
      <c r="DU73" s="60">
        <v>4.8758174091999997</v>
      </c>
      <c r="DV73" s="13">
        <v>4.2128129299999997E-2</v>
      </c>
      <c r="DW73" s="60">
        <v>3.3651992918000002</v>
      </c>
      <c r="DX73" s="13">
        <v>3.1450626299999999E-2</v>
      </c>
      <c r="DY73" s="60">
        <v>2.3888422085999999</v>
      </c>
      <c r="DZ73" s="15">
        <v>2.4339032399999998E-2</v>
      </c>
    </row>
    <row r="74" spans="1:130">
      <c r="A74" s="8">
        <v>20000</v>
      </c>
      <c r="B74" s="63">
        <v>7875</v>
      </c>
      <c r="C74" s="64">
        <v>3169.5838367000001</v>
      </c>
      <c r="D74" s="70">
        <v>17272.071478999998</v>
      </c>
      <c r="E74" s="70">
        <v>248.31807064</v>
      </c>
      <c r="F74" s="71">
        <v>0.13132079969999999</v>
      </c>
      <c r="G74" s="64">
        <v>178.50958560999999</v>
      </c>
      <c r="H74" s="71">
        <v>2.1684702699999999E-2</v>
      </c>
      <c r="I74" s="70">
        <v>240.76461225</v>
      </c>
      <c r="J74" s="71">
        <v>1.5045707259000001</v>
      </c>
      <c r="K74" s="70">
        <v>141.47096898999999</v>
      </c>
      <c r="L74" s="71">
        <v>0.82188812</v>
      </c>
      <c r="M74" s="70">
        <v>53.447192792999999</v>
      </c>
      <c r="N74" s="71">
        <v>0.38263089030000003</v>
      </c>
      <c r="O74" s="37" t="s">
        <v>83</v>
      </c>
      <c r="P74" s="13">
        <v>0</v>
      </c>
      <c r="Q74" s="70">
        <v>130.19637420999999</v>
      </c>
      <c r="R74" s="71">
        <v>0.16374216799999999</v>
      </c>
      <c r="S74" s="37" t="s">
        <v>83</v>
      </c>
      <c r="T74" s="13">
        <v>0</v>
      </c>
      <c r="U74" s="37" t="s">
        <v>83</v>
      </c>
      <c r="V74" s="13">
        <v>0</v>
      </c>
      <c r="W74" s="70">
        <v>2.027699379</v>
      </c>
      <c r="X74" s="71">
        <v>1.8107994499999999E-2</v>
      </c>
      <c r="Y74" s="70">
        <v>91.627944778</v>
      </c>
      <c r="Z74" s="71">
        <v>1.6343165695999999</v>
      </c>
      <c r="AA74" s="37" t="s">
        <v>83</v>
      </c>
      <c r="AB74" s="13">
        <v>0</v>
      </c>
      <c r="AC74" s="70">
        <v>0</v>
      </c>
      <c r="AD74" s="71">
        <v>0</v>
      </c>
      <c r="AE74" s="37" t="s">
        <v>83</v>
      </c>
      <c r="AF74" s="13">
        <v>0</v>
      </c>
      <c r="AG74" s="37" t="s">
        <v>83</v>
      </c>
      <c r="AH74" s="13">
        <v>0</v>
      </c>
      <c r="AI74" s="70">
        <f t="shared" si="2"/>
        <v>0</v>
      </c>
      <c r="AJ74" s="71">
        <f t="shared" si="2"/>
        <v>0</v>
      </c>
      <c r="AK74" s="70">
        <v>189.60894162</v>
      </c>
      <c r="AL74" s="71">
        <v>2.1107975262999998</v>
      </c>
      <c r="AM74" s="37" t="s">
        <v>83</v>
      </c>
      <c r="AN74" s="13">
        <v>0</v>
      </c>
      <c r="AO74" s="37" t="s">
        <v>83</v>
      </c>
      <c r="AP74" s="13">
        <v>0</v>
      </c>
      <c r="AQ74" s="37" t="s">
        <v>83</v>
      </c>
      <c r="AR74" s="13">
        <v>0</v>
      </c>
      <c r="AS74" s="70">
        <v>150.12509513000001</v>
      </c>
      <c r="AT74" s="71">
        <v>3.9273066878999998</v>
      </c>
      <c r="AU74" s="70">
        <v>149.30631055000001</v>
      </c>
      <c r="AV74" s="71">
        <v>0.86340296270000005</v>
      </c>
      <c r="AW74" s="70">
        <v>64.559970277000005</v>
      </c>
      <c r="AX74" s="71">
        <v>0.53027099509999998</v>
      </c>
      <c r="AY74" s="70">
        <v>20.556221716</v>
      </c>
      <c r="AZ74" s="71">
        <v>0.144058677</v>
      </c>
      <c r="BA74" s="60">
        <f t="shared" si="3"/>
        <v>64.190118557000005</v>
      </c>
      <c r="BB74" s="13">
        <f t="shared" si="3"/>
        <v>0.18907329060000011</v>
      </c>
      <c r="BC74" s="70">
        <v>6.7124047399999998E-2</v>
      </c>
      <c r="BD74" s="13">
        <v>1.4678700000000001E-5</v>
      </c>
      <c r="BE74" s="70">
        <v>635.36737281000001</v>
      </c>
      <c r="BF74" s="71">
        <v>3.3288156872000001</v>
      </c>
      <c r="BG74" s="71">
        <v>5.3588820699999998E-2</v>
      </c>
      <c r="BH74" s="13">
        <v>3.4867900000000001E-4</v>
      </c>
      <c r="BI74" s="70">
        <v>2.1437410511000001</v>
      </c>
      <c r="BJ74" s="71">
        <v>1.59978112E-2</v>
      </c>
      <c r="BK74" s="70">
        <v>51.303451742</v>
      </c>
      <c r="BL74" s="71">
        <v>0.36663307899999997</v>
      </c>
      <c r="BM74" s="7"/>
      <c r="BN74" s="13"/>
      <c r="BO74" s="7"/>
      <c r="BP74" s="13"/>
      <c r="BQ74" s="70">
        <v>75.654238712999998</v>
      </c>
      <c r="BR74" s="71">
        <v>5.0969390000000003E-2</v>
      </c>
      <c r="BS74" s="70">
        <v>54.542135496</v>
      </c>
      <c r="BT74" s="71">
        <v>0.112772778</v>
      </c>
      <c r="BU74" s="7"/>
      <c r="BV74" s="13"/>
      <c r="BW74" s="7"/>
      <c r="BX74" s="13"/>
      <c r="BY74" s="7"/>
      <c r="BZ74" s="13"/>
      <c r="CA74" s="7"/>
      <c r="CB74" s="13"/>
      <c r="CC74" s="70">
        <v>0.55109747760000005</v>
      </c>
      <c r="CD74" s="71">
        <v>4.5351762000000002E-3</v>
      </c>
      <c r="CE74" s="70">
        <v>1.4766019014</v>
      </c>
      <c r="CF74" s="71">
        <v>1.3572818299999999E-2</v>
      </c>
      <c r="CG74" s="70">
        <v>12.829288162999999</v>
      </c>
      <c r="CH74" s="71">
        <v>0.1046357453</v>
      </c>
      <c r="CI74" s="70">
        <v>78.798656614999999</v>
      </c>
      <c r="CJ74" s="71">
        <v>1.5296808243</v>
      </c>
      <c r="CK74" s="6"/>
      <c r="CL74" s="13"/>
      <c r="CM74" s="7"/>
      <c r="CN74" s="15"/>
      <c r="CO74" s="70">
        <v>47.079351516000003</v>
      </c>
      <c r="CP74" s="71">
        <v>0.58282075830000002</v>
      </c>
      <c r="CQ74" s="70">
        <v>103.04574361</v>
      </c>
      <c r="CR74" s="71">
        <v>3.3444859294999998</v>
      </c>
      <c r="CS74" s="70">
        <v>253.71911194</v>
      </c>
      <c r="CT74" s="71">
        <v>1.4007146253</v>
      </c>
      <c r="CU74" s="70">
        <v>381.64826085999999</v>
      </c>
      <c r="CV74" s="66">
        <v>1.9281010619000001</v>
      </c>
      <c r="CW74" s="121">
        <v>2.0185673899999999E-2</v>
      </c>
      <c r="CX74" s="122">
        <v>3.5551157299999997E-2</v>
      </c>
      <c r="CY74" s="122">
        <v>4.2485262900000001E-2</v>
      </c>
      <c r="CZ74" s="122">
        <v>4.55289236E-2</v>
      </c>
      <c r="DA74" s="122">
        <v>4.6977441299999999E-2</v>
      </c>
      <c r="DB74" s="122">
        <v>4.78864762E-2</v>
      </c>
      <c r="DC74" s="122">
        <v>4.8479593100000003E-2</v>
      </c>
      <c r="DD74" s="122">
        <v>4.8884866800000003E-2</v>
      </c>
      <c r="DE74" s="122">
        <v>4.9188569799999998E-2</v>
      </c>
      <c r="DF74" s="123">
        <v>4.9463442099999998E-2</v>
      </c>
      <c r="DG74" s="80">
        <v>144.15781545999999</v>
      </c>
      <c r="DH74" s="13">
        <v>0.92998310390000005</v>
      </c>
      <c r="DI74" s="60">
        <v>85.914933469999994</v>
      </c>
      <c r="DJ74" s="13">
        <v>0.56703069260000005</v>
      </c>
      <c r="DK74" s="60">
        <v>51.311478317000002</v>
      </c>
      <c r="DL74" s="13">
        <v>0.3462703915</v>
      </c>
      <c r="DM74" s="60">
        <v>31.016529469999998</v>
      </c>
      <c r="DN74" s="13">
        <v>0.21495415709999999</v>
      </c>
      <c r="DO74" s="60">
        <v>19.163352511999999</v>
      </c>
      <c r="DP74" s="13">
        <v>0.13726832150000001</v>
      </c>
      <c r="DQ74" s="60">
        <v>12.179688476000001</v>
      </c>
      <c r="DR74" s="13">
        <v>9.0999056999999994E-2</v>
      </c>
      <c r="DS74" s="60">
        <v>7.9916687433</v>
      </c>
      <c r="DT74" s="13">
        <v>6.2900788099999994E-2</v>
      </c>
      <c r="DU74" s="60">
        <v>5.4008748804</v>
      </c>
      <c r="DV74" s="13">
        <v>4.5197780100000001E-2</v>
      </c>
      <c r="DW74" s="60">
        <v>3.7628570275</v>
      </c>
      <c r="DX74" s="13">
        <v>3.3746734700000003E-2</v>
      </c>
      <c r="DY74" s="60">
        <v>2.6959874880000001</v>
      </c>
      <c r="DZ74" s="15">
        <v>2.60926457E-2</v>
      </c>
    </row>
    <row r="75" spans="1:130">
      <c r="A75" s="8">
        <v>25000</v>
      </c>
      <c r="B75" s="63">
        <v>4603</v>
      </c>
      <c r="C75" s="64">
        <v>3377.0459403</v>
      </c>
      <c r="D75" s="70">
        <v>22307.081592999999</v>
      </c>
      <c r="E75" s="70">
        <v>268.99569889000003</v>
      </c>
      <c r="F75" s="71">
        <v>0.1362951557</v>
      </c>
      <c r="G75" s="64">
        <v>250.84644585000001</v>
      </c>
      <c r="H75" s="71">
        <v>2.6944031399999999E-2</v>
      </c>
      <c r="I75" s="70">
        <v>243.2348595</v>
      </c>
      <c r="J75" s="71">
        <v>1.5192273179</v>
      </c>
      <c r="K75" s="70">
        <v>146.12182218999999</v>
      </c>
      <c r="L75" s="71">
        <v>0.84343630550000004</v>
      </c>
      <c r="M75" s="70">
        <v>55.445067301000002</v>
      </c>
      <c r="N75" s="71">
        <v>0.39387595809999998</v>
      </c>
      <c r="O75" s="37" t="s">
        <v>83</v>
      </c>
      <c r="P75" s="13">
        <v>0</v>
      </c>
      <c r="Q75" s="70">
        <v>140.39248610999999</v>
      </c>
      <c r="R75" s="71">
        <v>0.17529749550000001</v>
      </c>
      <c r="S75" s="37" t="s">
        <v>83</v>
      </c>
      <c r="T75" s="13">
        <v>0</v>
      </c>
      <c r="U75" s="37" t="s">
        <v>83</v>
      </c>
      <c r="V75" s="13">
        <v>0</v>
      </c>
      <c r="W75" s="70">
        <v>2.2974116333999999</v>
      </c>
      <c r="X75" s="71">
        <v>2.0780541100000001E-2</v>
      </c>
      <c r="Y75" s="70">
        <v>98.696816177000002</v>
      </c>
      <c r="Z75" s="71">
        <v>1.7243685981000001</v>
      </c>
      <c r="AA75" s="37" t="s">
        <v>83</v>
      </c>
      <c r="AB75" s="13">
        <v>0</v>
      </c>
      <c r="AC75" s="70">
        <v>0</v>
      </c>
      <c r="AD75" s="71">
        <v>0</v>
      </c>
      <c r="AE75" s="37" t="s">
        <v>83</v>
      </c>
      <c r="AF75" s="13">
        <v>0</v>
      </c>
      <c r="AG75" s="37" t="s">
        <v>83</v>
      </c>
      <c r="AH75" s="13">
        <v>0</v>
      </c>
      <c r="AI75" s="70">
        <f t="shared" si="2"/>
        <v>0</v>
      </c>
      <c r="AJ75" s="71">
        <f t="shared" si="2"/>
        <v>0</v>
      </c>
      <c r="AK75" s="70">
        <v>193.14567377</v>
      </c>
      <c r="AL75" s="71">
        <v>2.1432804607999998</v>
      </c>
      <c r="AM75" s="37" t="s">
        <v>83</v>
      </c>
      <c r="AN75" s="13">
        <v>0</v>
      </c>
      <c r="AO75" s="37" t="s">
        <v>83</v>
      </c>
      <c r="AP75" s="13">
        <v>0</v>
      </c>
      <c r="AQ75" s="37" t="s">
        <v>83</v>
      </c>
      <c r="AR75" s="13">
        <v>0</v>
      </c>
      <c r="AS75" s="70">
        <v>157.38437070000001</v>
      </c>
      <c r="AT75" s="71">
        <v>4.0466895220000003</v>
      </c>
      <c r="AU75" s="70">
        <v>160.10457301</v>
      </c>
      <c r="AV75" s="71">
        <v>0.90885276770000001</v>
      </c>
      <c r="AW75" s="70">
        <v>68.652111255999998</v>
      </c>
      <c r="AX75" s="71">
        <v>0.55818150180000004</v>
      </c>
      <c r="AY75" s="70">
        <v>21.827175154999999</v>
      </c>
      <c r="AZ75" s="71">
        <v>0.1499719893</v>
      </c>
      <c r="BA75" s="60">
        <f t="shared" si="3"/>
        <v>69.625286598999992</v>
      </c>
      <c r="BB75" s="13">
        <f t="shared" si="3"/>
        <v>0.20069927659999998</v>
      </c>
      <c r="BC75" s="70">
        <v>8.28519484E-2</v>
      </c>
      <c r="BD75" s="13">
        <v>2.53083E-5</v>
      </c>
      <c r="BE75" s="70">
        <v>722.70756193</v>
      </c>
      <c r="BF75" s="71">
        <v>3.5281086111</v>
      </c>
      <c r="BG75" s="71">
        <v>6.9011435199999999E-2</v>
      </c>
      <c r="BH75" s="13">
        <v>3.864173E-4</v>
      </c>
      <c r="BI75" s="70">
        <v>2.4688371148999999</v>
      </c>
      <c r="BJ75" s="71">
        <v>1.73702549E-2</v>
      </c>
      <c r="BK75" s="70">
        <v>52.976230186000002</v>
      </c>
      <c r="BL75" s="71">
        <v>0.37650570309999998</v>
      </c>
      <c r="BM75" s="7"/>
      <c r="BN75" s="13"/>
      <c r="BO75" s="7"/>
      <c r="BP75" s="13"/>
      <c r="BQ75" s="70">
        <v>82.193508253000005</v>
      </c>
      <c r="BR75" s="71">
        <v>5.48388379E-2</v>
      </c>
      <c r="BS75" s="70">
        <v>58.198977855000003</v>
      </c>
      <c r="BT75" s="71">
        <v>0.1204586576</v>
      </c>
      <c r="BU75" s="7"/>
      <c r="BV75" s="13"/>
      <c r="BW75" s="7"/>
      <c r="BX75" s="13"/>
      <c r="BY75" s="7"/>
      <c r="BZ75" s="13"/>
      <c r="CA75" s="7"/>
      <c r="CB75" s="13"/>
      <c r="CC75" s="70">
        <v>0.60852099910000002</v>
      </c>
      <c r="CD75" s="71">
        <v>5.0661730999999998E-3</v>
      </c>
      <c r="CE75" s="70">
        <v>1.6888906343000001</v>
      </c>
      <c r="CF75" s="71">
        <v>1.5714367999999999E-2</v>
      </c>
      <c r="CG75" s="70">
        <v>14.944713</v>
      </c>
      <c r="CH75" s="71">
        <v>0.1161008295</v>
      </c>
      <c r="CI75" s="70">
        <v>83.752103176999995</v>
      </c>
      <c r="CJ75" s="71">
        <v>1.6082677686</v>
      </c>
      <c r="CK75" s="6"/>
      <c r="CL75" s="13"/>
      <c r="CM75" s="7"/>
      <c r="CN75" s="15"/>
      <c r="CO75" s="70">
        <v>50.576039717</v>
      </c>
      <c r="CP75" s="71">
        <v>0.61682118870000002</v>
      </c>
      <c r="CQ75" s="70">
        <v>106.80833097999999</v>
      </c>
      <c r="CR75" s="71">
        <v>3.4298683334</v>
      </c>
      <c r="CS75" s="70">
        <v>306.09922797000002</v>
      </c>
      <c r="CT75" s="71">
        <v>1.5206287098</v>
      </c>
      <c r="CU75" s="70">
        <v>416.60833395999998</v>
      </c>
      <c r="CV75" s="66">
        <v>2.0074799014</v>
      </c>
      <c r="CW75" s="121">
        <v>2.4812051700000001E-2</v>
      </c>
      <c r="CX75" s="122">
        <v>4.4052748400000001E-2</v>
      </c>
      <c r="CY75" s="122">
        <v>5.3630863500000001E-2</v>
      </c>
      <c r="CZ75" s="122">
        <v>5.8180116400000002E-2</v>
      </c>
      <c r="DA75" s="122">
        <v>6.0402472999999998E-2</v>
      </c>
      <c r="DB75" s="122">
        <v>6.1789128200000001E-2</v>
      </c>
      <c r="DC75" s="122">
        <v>6.2672392499999993E-2</v>
      </c>
      <c r="DD75" s="122">
        <v>6.3274490599999997E-2</v>
      </c>
      <c r="DE75" s="122">
        <v>6.3718012899999996E-2</v>
      </c>
      <c r="DF75" s="123">
        <v>6.4102135199999993E-2</v>
      </c>
      <c r="DG75" s="80">
        <v>146.33492888000001</v>
      </c>
      <c r="DH75" s="13">
        <v>0.94297409330000004</v>
      </c>
      <c r="DI75" s="60">
        <v>87.695281082999998</v>
      </c>
      <c r="DJ75" s="13">
        <v>0.57777590440000004</v>
      </c>
      <c r="DK75" s="60">
        <v>52.71892828</v>
      </c>
      <c r="DL75" s="13">
        <v>0.35479985050000001</v>
      </c>
      <c r="DM75" s="60">
        <v>32.096218954999998</v>
      </c>
      <c r="DN75" s="13">
        <v>0.22150767369999999</v>
      </c>
      <c r="DO75" s="60">
        <v>19.974138543999999</v>
      </c>
      <c r="DP75" s="13">
        <v>0.1422023151</v>
      </c>
      <c r="DQ75" s="60">
        <v>12.783210067000001</v>
      </c>
      <c r="DR75" s="13">
        <v>9.4694634700000002E-2</v>
      </c>
      <c r="DS75" s="60">
        <v>8.4424543948000004</v>
      </c>
      <c r="DT75" s="13">
        <v>6.5682840000000006E-2</v>
      </c>
      <c r="DU75" s="60">
        <v>5.7422538848000002</v>
      </c>
      <c r="DV75" s="13">
        <v>4.7324779499999997E-2</v>
      </c>
      <c r="DW75" s="60">
        <v>4.0243856204000004</v>
      </c>
      <c r="DX75" s="13">
        <v>3.5386174899999998E-2</v>
      </c>
      <c r="DY75" s="60">
        <v>2.8979864564</v>
      </c>
      <c r="DZ75" s="15">
        <v>2.73730604E-2</v>
      </c>
    </row>
    <row r="76" spans="1:130">
      <c r="A76" s="8">
        <v>30000</v>
      </c>
      <c r="B76" s="63">
        <v>2850</v>
      </c>
      <c r="C76" s="64">
        <v>3536.4080402</v>
      </c>
      <c r="D76" s="70">
        <v>27343.776300000001</v>
      </c>
      <c r="E76" s="70">
        <v>284.24861106999998</v>
      </c>
      <c r="F76" s="71">
        <v>0.14004101590000001</v>
      </c>
      <c r="G76" s="64">
        <v>310.73930873</v>
      </c>
      <c r="H76" s="71">
        <v>3.0771874500000001E-2</v>
      </c>
      <c r="I76" s="70">
        <v>245.00434472000001</v>
      </c>
      <c r="J76" s="71">
        <v>1.5297312970000001</v>
      </c>
      <c r="K76" s="70">
        <v>149.17205677999999</v>
      </c>
      <c r="L76" s="71">
        <v>0.8570803508</v>
      </c>
      <c r="M76" s="70">
        <v>56.910446108999999</v>
      </c>
      <c r="N76" s="71">
        <v>0.40254860219999999</v>
      </c>
      <c r="O76" s="37" t="s">
        <v>83</v>
      </c>
      <c r="P76" s="13">
        <v>0</v>
      </c>
      <c r="Q76" s="70">
        <v>148.02378368000001</v>
      </c>
      <c r="R76" s="71">
        <v>0.18362741220000001</v>
      </c>
      <c r="S76" s="37" t="s">
        <v>83</v>
      </c>
      <c r="T76" s="13">
        <v>0</v>
      </c>
      <c r="U76" s="37" t="s">
        <v>83</v>
      </c>
      <c r="V76" s="13">
        <v>0</v>
      </c>
      <c r="W76" s="70">
        <v>2.4741920487</v>
      </c>
      <c r="X76" s="71">
        <v>2.2181771100000001E-2</v>
      </c>
      <c r="Y76" s="70">
        <v>103.62832280000001</v>
      </c>
      <c r="Z76" s="71">
        <v>1.7824521768999999</v>
      </c>
      <c r="AA76" s="37" t="s">
        <v>83</v>
      </c>
      <c r="AB76" s="13">
        <v>0</v>
      </c>
      <c r="AC76" s="70">
        <v>5.6564080000000001E-4</v>
      </c>
      <c r="AD76" s="71">
        <v>2.6125402000000001E-6</v>
      </c>
      <c r="AE76" s="37" t="s">
        <v>83</v>
      </c>
      <c r="AF76" s="13">
        <v>0</v>
      </c>
      <c r="AG76" s="37" t="s">
        <v>83</v>
      </c>
      <c r="AH76" s="13">
        <v>0</v>
      </c>
      <c r="AI76" s="70">
        <f t="shared" si="2"/>
        <v>5.6564080000000001E-4</v>
      </c>
      <c r="AJ76" s="71">
        <f t="shared" si="2"/>
        <v>2.6125402000000001E-6</v>
      </c>
      <c r="AK76" s="70">
        <v>195.25152019999999</v>
      </c>
      <c r="AL76" s="71">
        <v>2.1641217698999999</v>
      </c>
      <c r="AM76" s="37" t="s">
        <v>83</v>
      </c>
      <c r="AN76" s="13">
        <v>0</v>
      </c>
      <c r="AO76" s="37" t="s">
        <v>83</v>
      </c>
      <c r="AP76" s="13">
        <v>0</v>
      </c>
      <c r="AQ76" s="37" t="s">
        <v>83</v>
      </c>
      <c r="AR76" s="13">
        <v>0</v>
      </c>
      <c r="AS76" s="70">
        <v>162.57762686000001</v>
      </c>
      <c r="AT76" s="71">
        <v>4.1286699450000004</v>
      </c>
      <c r="AU76" s="70">
        <v>168.32612384000001</v>
      </c>
      <c r="AV76" s="71">
        <v>0.93977551469999998</v>
      </c>
      <c r="AW76" s="70">
        <v>71.537300470999995</v>
      </c>
      <c r="AX76" s="71">
        <v>0.57749773699999996</v>
      </c>
      <c r="AY76" s="70">
        <v>22.519592557999999</v>
      </c>
      <c r="AZ76" s="71">
        <v>0.1531110369</v>
      </c>
      <c r="BA76" s="60">
        <f t="shared" si="3"/>
        <v>74.269230811000014</v>
      </c>
      <c r="BB76" s="13">
        <f t="shared" si="3"/>
        <v>0.20916674079999997</v>
      </c>
      <c r="BC76" s="70">
        <v>0.1074738715</v>
      </c>
      <c r="BD76" s="13">
        <v>2.7759700000000001E-5</v>
      </c>
      <c r="BE76" s="70">
        <v>787.07538662000002</v>
      </c>
      <c r="BF76" s="71">
        <v>3.6652274457999998</v>
      </c>
      <c r="BG76" s="71">
        <v>8.0879389999999995E-2</v>
      </c>
      <c r="BH76" s="13">
        <v>4.1945889999999998E-4</v>
      </c>
      <c r="BI76" s="70">
        <v>2.8389066673999999</v>
      </c>
      <c r="BJ76" s="71">
        <v>1.92079374E-2</v>
      </c>
      <c r="BK76" s="70">
        <v>54.071539442000002</v>
      </c>
      <c r="BL76" s="71">
        <v>0.38334066480000001</v>
      </c>
      <c r="BM76" s="7"/>
      <c r="BN76" s="13"/>
      <c r="BO76" s="7"/>
      <c r="BP76" s="13"/>
      <c r="BQ76" s="70">
        <v>87.323707884000001</v>
      </c>
      <c r="BR76" s="71">
        <v>5.7672229399999997E-2</v>
      </c>
      <c r="BS76" s="70">
        <v>60.700075793000003</v>
      </c>
      <c r="BT76" s="71">
        <v>0.12595518280000001</v>
      </c>
      <c r="BU76" s="7"/>
      <c r="BV76" s="13"/>
      <c r="BW76" s="7"/>
      <c r="BX76" s="13"/>
      <c r="BY76" s="7"/>
      <c r="BZ76" s="13"/>
      <c r="CA76" s="7"/>
      <c r="CB76" s="13"/>
      <c r="CC76" s="70">
        <v>0.65668607550000002</v>
      </c>
      <c r="CD76" s="71">
        <v>5.3317939000000003E-3</v>
      </c>
      <c r="CE76" s="70">
        <v>1.8175059732000001</v>
      </c>
      <c r="CF76" s="71">
        <v>1.6849977200000001E-2</v>
      </c>
      <c r="CG76" s="70">
        <v>16.603807660000001</v>
      </c>
      <c r="CH76" s="71">
        <v>0.1230869086</v>
      </c>
      <c r="CI76" s="70">
        <v>87.024515144000006</v>
      </c>
      <c r="CJ76" s="71">
        <v>1.6593652683</v>
      </c>
      <c r="CK76" s="6"/>
      <c r="CL76" s="13"/>
      <c r="CM76" s="7"/>
      <c r="CN76" s="15"/>
      <c r="CO76" s="70">
        <v>53.190718711999999</v>
      </c>
      <c r="CP76" s="71">
        <v>0.64226812820000001</v>
      </c>
      <c r="CQ76" s="70">
        <v>109.38690815</v>
      </c>
      <c r="CR76" s="71">
        <v>3.4864018167999999</v>
      </c>
      <c r="CS76" s="70">
        <v>344.74217335999998</v>
      </c>
      <c r="CT76" s="71">
        <v>1.6034563876000001</v>
      </c>
      <c r="CU76" s="70">
        <v>442.33321325999998</v>
      </c>
      <c r="CV76" s="66">
        <v>2.0617710582000002</v>
      </c>
      <c r="CW76" s="121">
        <v>2.8046727399999999E-2</v>
      </c>
      <c r="CX76" s="122">
        <v>4.9953390100000002E-2</v>
      </c>
      <c r="CY76" s="122">
        <v>6.1444455799999999E-2</v>
      </c>
      <c r="CZ76" s="122">
        <v>6.7230629900000005E-2</v>
      </c>
      <c r="DA76" s="122">
        <v>7.0190678500000006E-2</v>
      </c>
      <c r="DB76" s="122">
        <v>7.2038360499999995E-2</v>
      </c>
      <c r="DC76" s="122">
        <v>7.3196050700000001E-2</v>
      </c>
      <c r="DD76" s="122">
        <v>7.3999602799999994E-2</v>
      </c>
      <c r="DE76" s="122">
        <v>7.45828147E-2</v>
      </c>
      <c r="DF76" s="123">
        <v>7.5085306399999996E-2</v>
      </c>
      <c r="DG76" s="80">
        <v>147.92741297000001</v>
      </c>
      <c r="DH76" s="13">
        <v>0.95245586469999999</v>
      </c>
      <c r="DI76" s="60">
        <v>89.019594772000005</v>
      </c>
      <c r="DJ76" s="13">
        <v>0.58574983260000002</v>
      </c>
      <c r="DK76" s="60">
        <v>53.75971818</v>
      </c>
      <c r="DL76" s="13">
        <v>0.36113524279999998</v>
      </c>
      <c r="DM76" s="60">
        <v>32.885030639</v>
      </c>
      <c r="DN76" s="13">
        <v>0.22634865970000001</v>
      </c>
      <c r="DO76" s="60">
        <v>20.568590728</v>
      </c>
      <c r="DP76" s="13">
        <v>0.14588270119999999</v>
      </c>
      <c r="DQ76" s="60">
        <v>13.230390207999999</v>
      </c>
      <c r="DR76" s="13">
        <v>9.7496173699999994E-2</v>
      </c>
      <c r="DS76" s="60">
        <v>8.7809941638000009</v>
      </c>
      <c r="DT76" s="13">
        <v>6.7836108199999995E-2</v>
      </c>
      <c r="DU76" s="60">
        <v>5.9971716184000003</v>
      </c>
      <c r="DV76" s="13">
        <v>4.89730076E-2</v>
      </c>
      <c r="DW76" s="60">
        <v>4.2122324455999998</v>
      </c>
      <c r="DX76" s="13">
        <v>3.6636019999999998E-2</v>
      </c>
      <c r="DY76" s="60">
        <v>3.0392855308</v>
      </c>
      <c r="DZ76" s="15">
        <v>2.8327793099999998E-2</v>
      </c>
    </row>
    <row r="77" spans="1:130">
      <c r="A77" s="8">
        <v>35000</v>
      </c>
      <c r="B77" s="63">
        <v>1972</v>
      </c>
      <c r="C77" s="64">
        <v>3663.6740608999999</v>
      </c>
      <c r="D77" s="70">
        <v>32323.503591000001</v>
      </c>
      <c r="E77" s="70">
        <v>295.2483307</v>
      </c>
      <c r="F77" s="71">
        <v>0.14267450700000001</v>
      </c>
      <c r="G77" s="64">
        <v>364.24760472999998</v>
      </c>
      <c r="H77" s="71">
        <v>3.37452949E-2</v>
      </c>
      <c r="I77" s="70">
        <v>246.38744993</v>
      </c>
      <c r="J77" s="71">
        <v>1.5369013540000001</v>
      </c>
      <c r="K77" s="70">
        <v>151.48318288999999</v>
      </c>
      <c r="L77" s="71">
        <v>0.86695566570000004</v>
      </c>
      <c r="M77" s="70">
        <v>57.770008247</v>
      </c>
      <c r="N77" s="71">
        <v>0.40754940620000002</v>
      </c>
      <c r="O77" s="37" t="s">
        <v>83</v>
      </c>
      <c r="P77" s="13">
        <v>0</v>
      </c>
      <c r="Q77" s="70">
        <v>153.85169991000001</v>
      </c>
      <c r="R77" s="71">
        <v>0.19009908189999999</v>
      </c>
      <c r="S77" s="37" t="s">
        <v>83</v>
      </c>
      <c r="T77" s="13">
        <v>0</v>
      </c>
      <c r="U77" s="37" t="s">
        <v>83</v>
      </c>
      <c r="V77" s="13">
        <v>0</v>
      </c>
      <c r="W77" s="70">
        <v>2.6777452466999998</v>
      </c>
      <c r="X77" s="71">
        <v>2.3468530800000002E-2</v>
      </c>
      <c r="Y77" s="70">
        <v>107.37973155</v>
      </c>
      <c r="Z77" s="71">
        <v>1.8177307961</v>
      </c>
      <c r="AA77" s="37" t="s">
        <v>83</v>
      </c>
      <c r="AB77" s="13">
        <v>0</v>
      </c>
      <c r="AC77" s="70">
        <v>5.6461960000000002E-4</v>
      </c>
      <c r="AD77" s="71">
        <v>2.6078235E-6</v>
      </c>
      <c r="AE77" s="37" t="s">
        <v>83</v>
      </c>
      <c r="AF77" s="13">
        <v>0</v>
      </c>
      <c r="AG77" s="37" t="s">
        <v>83</v>
      </c>
      <c r="AH77" s="13">
        <v>0</v>
      </c>
      <c r="AI77" s="70">
        <f t="shared" si="2"/>
        <v>5.6461960000000002E-4</v>
      </c>
      <c r="AJ77" s="71">
        <f t="shared" si="2"/>
        <v>2.6078235E-6</v>
      </c>
      <c r="AK77" s="70">
        <v>196.93355258</v>
      </c>
      <c r="AL77" s="71">
        <v>2.1778923166999999</v>
      </c>
      <c r="AM77" s="37" t="s">
        <v>83</v>
      </c>
      <c r="AN77" s="13">
        <v>0</v>
      </c>
      <c r="AO77" s="37" t="s">
        <v>83</v>
      </c>
      <c r="AP77" s="13">
        <v>0</v>
      </c>
      <c r="AQ77" s="37" t="s">
        <v>83</v>
      </c>
      <c r="AR77" s="13">
        <v>0</v>
      </c>
      <c r="AS77" s="70">
        <v>166.39480517999999</v>
      </c>
      <c r="AT77" s="71">
        <v>4.1877432932999996</v>
      </c>
      <c r="AU77" s="70">
        <v>174.45678867000001</v>
      </c>
      <c r="AV77" s="71">
        <v>0.96360317399999995</v>
      </c>
      <c r="AW77" s="70">
        <v>73.729334731999998</v>
      </c>
      <c r="AX77" s="71">
        <v>0.59212801820000005</v>
      </c>
      <c r="AY77" s="70">
        <v>23.100879315</v>
      </c>
      <c r="AZ77" s="71">
        <v>0.155720992</v>
      </c>
      <c r="BA77" s="60">
        <f t="shared" si="3"/>
        <v>77.62657462300001</v>
      </c>
      <c r="BB77" s="13">
        <f t="shared" si="3"/>
        <v>0.2157541637999999</v>
      </c>
      <c r="BC77" s="70">
        <v>0.10657140180000001</v>
      </c>
      <c r="BD77" s="13">
        <v>2.7551599999999999E-5</v>
      </c>
      <c r="BE77" s="70">
        <v>839.49576803000002</v>
      </c>
      <c r="BF77" s="71">
        <v>3.7722980812000002</v>
      </c>
      <c r="BG77" s="71">
        <v>9.1046092199999998E-2</v>
      </c>
      <c r="BH77" s="13">
        <v>4.156788E-4</v>
      </c>
      <c r="BI77" s="70">
        <v>2.9873069452999998</v>
      </c>
      <c r="BJ77" s="71">
        <v>1.98135506E-2</v>
      </c>
      <c r="BK77" s="70">
        <v>54.782701302</v>
      </c>
      <c r="BL77" s="71">
        <v>0.38773585560000001</v>
      </c>
      <c r="BM77" s="7"/>
      <c r="BN77" s="13"/>
      <c r="BO77" s="7"/>
      <c r="BP77" s="13"/>
      <c r="BQ77" s="70">
        <v>91.391199017000005</v>
      </c>
      <c r="BR77" s="71">
        <v>5.9955521599999999E-2</v>
      </c>
      <c r="BS77" s="70">
        <v>62.460500889999999</v>
      </c>
      <c r="BT77" s="71">
        <v>0.13014356029999999</v>
      </c>
      <c r="BU77" s="7"/>
      <c r="BV77" s="13"/>
      <c r="BW77" s="7"/>
      <c r="BX77" s="13"/>
      <c r="BY77" s="7"/>
      <c r="BZ77" s="13"/>
      <c r="CA77" s="7"/>
      <c r="CB77" s="13"/>
      <c r="CC77" s="70">
        <v>0.76014745589999999</v>
      </c>
      <c r="CD77" s="71">
        <v>5.7755691E-3</v>
      </c>
      <c r="CE77" s="70">
        <v>1.9175977907999999</v>
      </c>
      <c r="CF77" s="71">
        <v>1.7692961600000001E-2</v>
      </c>
      <c r="CG77" s="70">
        <v>18.237451328999999</v>
      </c>
      <c r="CH77" s="71">
        <v>0.1296929657</v>
      </c>
      <c r="CI77" s="70">
        <v>89.142280219</v>
      </c>
      <c r="CJ77" s="71">
        <v>1.6880378304000001</v>
      </c>
      <c r="CK77" s="6"/>
      <c r="CL77" s="13"/>
      <c r="CM77" s="7"/>
      <c r="CN77" s="15"/>
      <c r="CO77" s="70">
        <v>55.128999125</v>
      </c>
      <c r="CP77" s="71">
        <v>0.66160709429999998</v>
      </c>
      <c r="CQ77" s="70">
        <v>111.26580604999999</v>
      </c>
      <c r="CR77" s="71">
        <v>3.5261361989000002</v>
      </c>
      <c r="CS77" s="70">
        <v>377.08636042000001</v>
      </c>
      <c r="CT77" s="71">
        <v>1.6688696593000001</v>
      </c>
      <c r="CU77" s="70">
        <v>462.40940761000002</v>
      </c>
      <c r="CV77" s="66">
        <v>2.1034284218999999</v>
      </c>
      <c r="CW77" s="121">
        <v>3.0497446000000001E-2</v>
      </c>
      <c r="CX77" s="122">
        <v>5.4432422600000002E-2</v>
      </c>
      <c r="CY77" s="122">
        <v>6.7394764999999995E-2</v>
      </c>
      <c r="CZ77" s="122">
        <v>7.41898582E-2</v>
      </c>
      <c r="DA77" s="122">
        <v>7.7869059700000007E-2</v>
      </c>
      <c r="DB77" s="122">
        <v>8.0234591899999999E-2</v>
      </c>
      <c r="DC77" s="122">
        <v>8.1757491900000007E-2</v>
      </c>
      <c r="DD77" s="122">
        <v>8.2799523999999999E-2</v>
      </c>
      <c r="DE77" s="122">
        <v>8.3557107500000005E-2</v>
      </c>
      <c r="DF77" s="123">
        <v>8.4197329200000004E-2</v>
      </c>
      <c r="DG77" s="80">
        <v>149.17517169000001</v>
      </c>
      <c r="DH77" s="13">
        <v>0.95895395400000005</v>
      </c>
      <c r="DI77" s="60">
        <v>90.072089891000005</v>
      </c>
      <c r="DJ77" s="13">
        <v>0.59125001509999997</v>
      </c>
      <c r="DK77" s="60">
        <v>54.617298748000003</v>
      </c>
      <c r="DL77" s="13">
        <v>0.36562490660000002</v>
      </c>
      <c r="DM77" s="60">
        <v>33.557983524999997</v>
      </c>
      <c r="DN77" s="13">
        <v>0.22984741510000001</v>
      </c>
      <c r="DO77" s="60">
        <v>21.084381636</v>
      </c>
      <c r="DP77" s="13">
        <v>0.14854402929999999</v>
      </c>
      <c r="DQ77" s="60">
        <v>13.617644131</v>
      </c>
      <c r="DR77" s="13">
        <v>9.9504477999999993E-2</v>
      </c>
      <c r="DS77" s="60">
        <v>9.0722979298999995</v>
      </c>
      <c r="DT77" s="13">
        <v>6.9386673499999996E-2</v>
      </c>
      <c r="DU77" s="60">
        <v>6.2115335388000004</v>
      </c>
      <c r="DV77" s="13">
        <v>5.0187662799999998E-2</v>
      </c>
      <c r="DW77" s="60">
        <v>4.3731301506999998</v>
      </c>
      <c r="DX77" s="13">
        <v>3.7585102500000002E-2</v>
      </c>
      <c r="DY77" s="60">
        <v>3.1589813749000002</v>
      </c>
      <c r="DZ77" s="15">
        <v>2.9086294400000001E-2</v>
      </c>
    </row>
    <row r="78" spans="1:130">
      <c r="A78" s="8">
        <v>40000</v>
      </c>
      <c r="B78" s="63">
        <v>1414</v>
      </c>
      <c r="C78" s="64">
        <v>3769.1387420000001</v>
      </c>
      <c r="D78" s="70">
        <v>37373.546036</v>
      </c>
      <c r="E78" s="70">
        <v>303.90506440000001</v>
      </c>
      <c r="F78" s="71">
        <v>0.14469988319999999</v>
      </c>
      <c r="G78" s="64">
        <v>413.86129003000002</v>
      </c>
      <c r="H78" s="71">
        <v>3.6227779000000002E-2</v>
      </c>
      <c r="I78" s="70">
        <v>247.4379265</v>
      </c>
      <c r="J78" s="71">
        <v>1.5427486413</v>
      </c>
      <c r="K78" s="70">
        <v>153.43738694000001</v>
      </c>
      <c r="L78" s="71">
        <v>0.87512992359999997</v>
      </c>
      <c r="M78" s="70">
        <v>58.387688777999998</v>
      </c>
      <c r="N78" s="71">
        <v>0.41130678609999999</v>
      </c>
      <c r="O78" s="37" t="s">
        <v>83</v>
      </c>
      <c r="P78" s="13">
        <v>0</v>
      </c>
      <c r="Q78" s="70">
        <v>158.60137252999999</v>
      </c>
      <c r="R78" s="71">
        <v>0.1951572228</v>
      </c>
      <c r="S78" s="37" t="s">
        <v>83</v>
      </c>
      <c r="T78" s="13">
        <v>0</v>
      </c>
      <c r="U78" s="37" t="s">
        <v>83</v>
      </c>
      <c r="V78" s="13">
        <v>0</v>
      </c>
      <c r="W78" s="70">
        <v>2.7650399966000001</v>
      </c>
      <c r="X78" s="71">
        <v>2.39970737E-2</v>
      </c>
      <c r="Y78" s="70">
        <v>110.79909752</v>
      </c>
      <c r="Z78" s="71">
        <v>1.849402094</v>
      </c>
      <c r="AA78" s="37" t="s">
        <v>83</v>
      </c>
      <c r="AB78" s="13">
        <v>0</v>
      </c>
      <c r="AC78" s="70">
        <v>5.6385609999999998E-4</v>
      </c>
      <c r="AD78" s="71">
        <v>2.6042970999999999E-6</v>
      </c>
      <c r="AE78" s="37" t="s">
        <v>83</v>
      </c>
      <c r="AF78" s="13">
        <v>0</v>
      </c>
      <c r="AG78" s="37" t="s">
        <v>83</v>
      </c>
      <c r="AH78" s="13">
        <v>0</v>
      </c>
      <c r="AI78" s="70">
        <f t="shared" si="2"/>
        <v>5.6385609999999998E-4</v>
      </c>
      <c r="AJ78" s="71">
        <f t="shared" si="2"/>
        <v>2.6042970999999999E-6</v>
      </c>
      <c r="AK78" s="70">
        <v>198.09810873000001</v>
      </c>
      <c r="AL78" s="71">
        <v>2.1886061214999999</v>
      </c>
      <c r="AM78" s="37" t="s">
        <v>83</v>
      </c>
      <c r="AN78" s="13">
        <v>0</v>
      </c>
      <c r="AO78" s="37" t="s">
        <v>83</v>
      </c>
      <c r="AP78" s="13">
        <v>0</v>
      </c>
      <c r="AQ78" s="37" t="s">
        <v>83</v>
      </c>
      <c r="AR78" s="13">
        <v>0</v>
      </c>
      <c r="AS78" s="70">
        <v>169.65243204999999</v>
      </c>
      <c r="AT78" s="71">
        <v>4.2346263148999999</v>
      </c>
      <c r="AU78" s="70">
        <v>179.74347839000001</v>
      </c>
      <c r="AV78" s="71">
        <v>0.98363351340000005</v>
      </c>
      <c r="AW78" s="70">
        <v>75.714641778000001</v>
      </c>
      <c r="AX78" s="71">
        <v>0.60466762169999999</v>
      </c>
      <c r="AY78" s="70">
        <v>23.440348532000002</v>
      </c>
      <c r="AZ78" s="71">
        <v>0.15735765400000001</v>
      </c>
      <c r="BA78" s="60">
        <f t="shared" si="3"/>
        <v>80.588488080000005</v>
      </c>
      <c r="BB78" s="13">
        <f t="shared" si="3"/>
        <v>0.22160823770000004</v>
      </c>
      <c r="BC78" s="70">
        <v>0.1891248073</v>
      </c>
      <c r="BD78" s="13">
        <v>4.43217E-5</v>
      </c>
      <c r="BE78" s="70">
        <v>878.61290202999999</v>
      </c>
      <c r="BF78" s="71">
        <v>3.8541537534999999</v>
      </c>
      <c r="BG78" s="71">
        <v>9.9547485199999994E-2</v>
      </c>
      <c r="BH78" s="13">
        <v>5.4859120000000003E-4</v>
      </c>
      <c r="BI78" s="70">
        <v>3.0657622208999999</v>
      </c>
      <c r="BJ78" s="71">
        <v>2.0171030999999999E-2</v>
      </c>
      <c r="BK78" s="70">
        <v>55.321926556999998</v>
      </c>
      <c r="BL78" s="71">
        <v>0.39113575509999998</v>
      </c>
      <c r="BM78" s="7"/>
      <c r="BN78" s="13"/>
      <c r="BO78" s="7"/>
      <c r="BP78" s="13"/>
      <c r="BQ78" s="70">
        <v>94.576050320999997</v>
      </c>
      <c r="BR78" s="71">
        <v>6.1717568799999997E-2</v>
      </c>
      <c r="BS78" s="70">
        <v>64.025322204999995</v>
      </c>
      <c r="BT78" s="71">
        <v>0.13343965399999999</v>
      </c>
      <c r="BU78" s="7"/>
      <c r="BV78" s="13"/>
      <c r="BW78" s="7"/>
      <c r="BX78" s="13"/>
      <c r="BY78" s="7"/>
      <c r="BZ78" s="13"/>
      <c r="CA78" s="7"/>
      <c r="CB78" s="13"/>
      <c r="CC78" s="70">
        <v>0.79150647119999995</v>
      </c>
      <c r="CD78" s="71">
        <v>5.9272691999999998E-3</v>
      </c>
      <c r="CE78" s="70">
        <v>1.9735335252999999</v>
      </c>
      <c r="CF78" s="71">
        <v>1.8069804500000002E-2</v>
      </c>
      <c r="CG78" s="70">
        <v>19.938079233</v>
      </c>
      <c r="CH78" s="71">
        <v>0.13727852979999999</v>
      </c>
      <c r="CI78" s="70">
        <v>90.861018289</v>
      </c>
      <c r="CJ78" s="71">
        <v>1.7121235641999999</v>
      </c>
      <c r="CK78" s="6"/>
      <c r="CL78" s="13"/>
      <c r="CM78" s="7"/>
      <c r="CN78" s="15"/>
      <c r="CO78" s="70">
        <v>56.735488928000002</v>
      </c>
      <c r="CP78" s="71">
        <v>0.67758651219999999</v>
      </c>
      <c r="CQ78" s="70">
        <v>112.91694312</v>
      </c>
      <c r="CR78" s="71">
        <v>3.5570398026999999</v>
      </c>
      <c r="CS78" s="70">
        <v>400.6514234</v>
      </c>
      <c r="CT78" s="71">
        <v>1.7176197154999999</v>
      </c>
      <c r="CU78" s="70">
        <v>477.96147861999998</v>
      </c>
      <c r="CV78" s="66">
        <v>2.1365340380000002</v>
      </c>
      <c r="CW78" s="121">
        <v>3.2490736499999999E-2</v>
      </c>
      <c r="CX78" s="122">
        <v>5.8087607100000001E-2</v>
      </c>
      <c r="CY78" s="122">
        <v>7.2305136699999994E-2</v>
      </c>
      <c r="CZ78" s="122">
        <v>7.9942840299999998E-2</v>
      </c>
      <c r="DA78" s="122">
        <v>8.4239285799999994E-2</v>
      </c>
      <c r="DB78" s="122">
        <v>8.7021045500000005E-2</v>
      </c>
      <c r="DC78" s="122">
        <v>8.8848886000000002E-2</v>
      </c>
      <c r="DD78" s="122">
        <v>9.01240757E-2</v>
      </c>
      <c r="DE78" s="122">
        <v>9.10486556E-2</v>
      </c>
      <c r="DF78" s="123">
        <v>9.1823893099999998E-2</v>
      </c>
      <c r="DG78" s="80">
        <v>150.12455037999999</v>
      </c>
      <c r="DH78" s="13">
        <v>0.96426338570000003</v>
      </c>
      <c r="DI78" s="60">
        <v>90.882175524999994</v>
      </c>
      <c r="DJ78" s="13">
        <v>0.59577885450000001</v>
      </c>
      <c r="DK78" s="60">
        <v>55.271547865000002</v>
      </c>
      <c r="DL78" s="13">
        <v>0.3692989009</v>
      </c>
      <c r="DM78" s="60">
        <v>34.077469495000003</v>
      </c>
      <c r="DN78" s="13">
        <v>0.2327721214</v>
      </c>
      <c r="DO78" s="60">
        <v>21.488936118000002</v>
      </c>
      <c r="DP78" s="13">
        <v>0.15083178250000001</v>
      </c>
      <c r="DQ78" s="60">
        <v>13.929489193</v>
      </c>
      <c r="DR78" s="13">
        <v>0.1012877188</v>
      </c>
      <c r="DS78" s="60">
        <v>9.3045216843999992</v>
      </c>
      <c r="DT78" s="13">
        <v>7.0746053099999998E-2</v>
      </c>
      <c r="DU78" s="60">
        <v>6.3875258437999998</v>
      </c>
      <c r="DV78" s="13">
        <v>5.1242895199999999E-2</v>
      </c>
      <c r="DW78" s="60">
        <v>4.5097559532</v>
      </c>
      <c r="DX78" s="13">
        <v>3.8404295800000002E-2</v>
      </c>
      <c r="DY78" s="60">
        <v>3.2644698058000001</v>
      </c>
      <c r="DZ78" s="15">
        <v>2.9717964199999999E-2</v>
      </c>
    </row>
    <row r="79" spans="1:130">
      <c r="A79" s="8">
        <v>45000</v>
      </c>
      <c r="B79" s="63">
        <v>1039</v>
      </c>
      <c r="C79" s="64">
        <v>3858.3842988000001</v>
      </c>
      <c r="D79" s="70">
        <v>42388.396094000003</v>
      </c>
      <c r="E79" s="70">
        <v>310.62026022999999</v>
      </c>
      <c r="F79" s="71">
        <v>0.14621179009999999</v>
      </c>
      <c r="G79" s="64">
        <v>459.68474884</v>
      </c>
      <c r="H79" s="71">
        <v>3.82921097E-2</v>
      </c>
      <c r="I79" s="70">
        <v>248.20522362</v>
      </c>
      <c r="J79" s="71">
        <v>1.5471007764</v>
      </c>
      <c r="K79" s="70">
        <v>155.06567328</v>
      </c>
      <c r="L79" s="71">
        <v>0.88120450859999999</v>
      </c>
      <c r="M79" s="70">
        <v>59.070378697999999</v>
      </c>
      <c r="N79" s="71">
        <v>0.41508368769999998</v>
      </c>
      <c r="O79" s="37" t="s">
        <v>83</v>
      </c>
      <c r="P79" s="13">
        <v>0</v>
      </c>
      <c r="Q79" s="70">
        <v>162.24614726999999</v>
      </c>
      <c r="R79" s="71">
        <v>0.1992958396</v>
      </c>
      <c r="S79" s="37" t="s">
        <v>83</v>
      </c>
      <c r="T79" s="13">
        <v>0</v>
      </c>
      <c r="U79" s="37" t="s">
        <v>83</v>
      </c>
      <c r="V79" s="13">
        <v>0</v>
      </c>
      <c r="W79" s="70">
        <v>2.7813538712999999</v>
      </c>
      <c r="X79" s="71">
        <v>2.4120124499999999E-2</v>
      </c>
      <c r="Y79" s="70">
        <v>113.35767571</v>
      </c>
      <c r="Z79" s="71">
        <v>1.8743664431</v>
      </c>
      <c r="AA79" s="37" t="s">
        <v>83</v>
      </c>
      <c r="AB79" s="13">
        <v>0</v>
      </c>
      <c r="AC79" s="70">
        <v>5.6337640000000001E-4</v>
      </c>
      <c r="AD79" s="71">
        <v>2.6020817000000001E-6</v>
      </c>
      <c r="AE79" s="37" t="s">
        <v>83</v>
      </c>
      <c r="AF79" s="13">
        <v>0</v>
      </c>
      <c r="AG79" s="37" t="s">
        <v>83</v>
      </c>
      <c r="AH79" s="13">
        <v>0</v>
      </c>
      <c r="AI79" s="70">
        <f t="shared" si="2"/>
        <v>5.6337640000000001E-4</v>
      </c>
      <c r="AJ79" s="71">
        <f t="shared" si="2"/>
        <v>2.6020817000000001E-6</v>
      </c>
      <c r="AK79" s="70">
        <v>199.01469775999999</v>
      </c>
      <c r="AL79" s="71">
        <v>2.1960737072000001</v>
      </c>
      <c r="AM79" s="37" t="s">
        <v>83</v>
      </c>
      <c r="AN79" s="13">
        <v>0</v>
      </c>
      <c r="AO79" s="37" t="s">
        <v>83</v>
      </c>
      <c r="AP79" s="13">
        <v>0</v>
      </c>
      <c r="AQ79" s="37" t="s">
        <v>83</v>
      </c>
      <c r="AR79" s="13">
        <v>0</v>
      </c>
      <c r="AS79" s="70">
        <v>172.01761006999999</v>
      </c>
      <c r="AT79" s="71">
        <v>4.2701136858000002</v>
      </c>
      <c r="AU79" s="70">
        <v>184.07271306000001</v>
      </c>
      <c r="AV79" s="71">
        <v>0.99955204519999996</v>
      </c>
      <c r="AW79" s="70">
        <v>77.316476352999999</v>
      </c>
      <c r="AX79" s="71">
        <v>0.61460510290000003</v>
      </c>
      <c r="AY79" s="70">
        <v>23.727183607000001</v>
      </c>
      <c r="AZ79" s="71">
        <v>0.1588009443</v>
      </c>
      <c r="BA79" s="60">
        <f t="shared" si="3"/>
        <v>83.029053100000013</v>
      </c>
      <c r="BB79" s="13">
        <f t="shared" si="3"/>
        <v>0.2261459979999999</v>
      </c>
      <c r="BC79" s="70">
        <v>0.24216391170000001</v>
      </c>
      <c r="BD79" s="13">
        <v>5.1996400000000002E-5</v>
      </c>
      <c r="BE79" s="70">
        <v>910.58767108999996</v>
      </c>
      <c r="BF79" s="71">
        <v>3.9188309625</v>
      </c>
      <c r="BG79" s="71">
        <v>0.1064561827</v>
      </c>
      <c r="BH79" s="13">
        <v>6.0050710000000005E-4</v>
      </c>
      <c r="BI79" s="70">
        <v>3.2721023391999999</v>
      </c>
      <c r="BJ79" s="71">
        <v>2.0863420600000002E-2</v>
      </c>
      <c r="BK79" s="70">
        <v>55.798276358999999</v>
      </c>
      <c r="BL79" s="71">
        <v>0.39422026710000002</v>
      </c>
      <c r="BM79" s="7"/>
      <c r="BN79" s="13"/>
      <c r="BO79" s="7"/>
      <c r="BP79" s="13"/>
      <c r="BQ79" s="70">
        <v>96.993984139000005</v>
      </c>
      <c r="BR79" s="71">
        <v>6.31604147E-2</v>
      </c>
      <c r="BS79" s="70">
        <v>65.252163128000007</v>
      </c>
      <c r="BT79" s="71">
        <v>0.1361354249</v>
      </c>
      <c r="BU79" s="7"/>
      <c r="BV79" s="13"/>
      <c r="BW79" s="7"/>
      <c r="BX79" s="13"/>
      <c r="BY79" s="7"/>
      <c r="BZ79" s="13"/>
      <c r="CA79" s="7"/>
      <c r="CB79" s="13"/>
      <c r="CC79" s="70">
        <v>0.79057688020000005</v>
      </c>
      <c r="CD79" s="71">
        <v>5.9209251999999997E-3</v>
      </c>
      <c r="CE79" s="70">
        <v>1.9907769910999999</v>
      </c>
      <c r="CF79" s="71">
        <v>1.81991993E-2</v>
      </c>
      <c r="CG79" s="70">
        <v>21.160209302999998</v>
      </c>
      <c r="CH79" s="71">
        <v>0.1424145913</v>
      </c>
      <c r="CI79" s="70">
        <v>92.197466403000007</v>
      </c>
      <c r="CJ79" s="71">
        <v>1.7319518518000001</v>
      </c>
      <c r="CK79" s="6"/>
      <c r="CL79" s="13"/>
      <c r="CM79" s="7"/>
      <c r="CN79" s="15"/>
      <c r="CO79" s="70">
        <v>57.855279185000001</v>
      </c>
      <c r="CP79" s="71">
        <v>0.68952413970000004</v>
      </c>
      <c r="CQ79" s="70">
        <v>114.16233088</v>
      </c>
      <c r="CR79" s="71">
        <v>3.5805895462000001</v>
      </c>
      <c r="CS79" s="70">
        <v>419.67028644999999</v>
      </c>
      <c r="CT79" s="71">
        <v>1.7554306748999999</v>
      </c>
      <c r="CU79" s="70">
        <v>490.91738464000002</v>
      </c>
      <c r="CV79" s="66">
        <v>2.1634002876</v>
      </c>
      <c r="CW79" s="121">
        <v>3.41033871E-2</v>
      </c>
      <c r="CX79" s="122">
        <v>6.1028019199999999E-2</v>
      </c>
      <c r="CY79" s="122">
        <v>7.6260106300000005E-2</v>
      </c>
      <c r="CZ79" s="122">
        <v>8.4537548500000004E-2</v>
      </c>
      <c r="DA79" s="122">
        <v>8.9293382300000002E-2</v>
      </c>
      <c r="DB79" s="122">
        <v>9.2442302200000007E-2</v>
      </c>
      <c r="DC79" s="122">
        <v>9.4562785900000002E-2</v>
      </c>
      <c r="DD79" s="122">
        <v>9.6062816800000006E-2</v>
      </c>
      <c r="DE79" s="122">
        <v>9.7139310399999998E-2</v>
      </c>
      <c r="DF79" s="123">
        <v>9.8017348000000004E-2</v>
      </c>
      <c r="DG79" s="80">
        <v>150.81471568000001</v>
      </c>
      <c r="DH79" s="13">
        <v>0.96822183039999998</v>
      </c>
      <c r="DI79" s="60">
        <v>91.460932219</v>
      </c>
      <c r="DJ79" s="13">
        <v>0.59913450369999999</v>
      </c>
      <c r="DK79" s="60">
        <v>55.738003823</v>
      </c>
      <c r="DL79" s="13">
        <v>0.37202414839999998</v>
      </c>
      <c r="DM79" s="60">
        <v>34.444527506</v>
      </c>
      <c r="DN79" s="13">
        <v>0.23493352510000001</v>
      </c>
      <c r="DO79" s="60">
        <v>21.774552933999999</v>
      </c>
      <c r="DP79" s="13">
        <v>0.15251983450000001</v>
      </c>
      <c r="DQ79" s="60">
        <v>14.151411531000001</v>
      </c>
      <c r="DR79" s="13">
        <v>0.1026112659</v>
      </c>
      <c r="DS79" s="60">
        <v>9.4756569091999996</v>
      </c>
      <c r="DT79" s="13">
        <v>7.1779789299999994E-2</v>
      </c>
      <c r="DU79" s="60">
        <v>6.5222994473</v>
      </c>
      <c r="DV79" s="13">
        <v>5.2059195900000001E-2</v>
      </c>
      <c r="DW79" s="60">
        <v>4.6197033591999999</v>
      </c>
      <c r="DX79" s="13">
        <v>3.9069186499999999E-2</v>
      </c>
      <c r="DY79" s="60">
        <v>3.3541060276999999</v>
      </c>
      <c r="DZ79" s="15">
        <v>3.0256294199999999E-2</v>
      </c>
    </row>
    <row r="80" spans="1:130">
      <c r="A80" s="8">
        <v>50000</v>
      </c>
      <c r="B80" s="63">
        <v>929</v>
      </c>
      <c r="C80" s="64">
        <v>3935.4457529000001</v>
      </c>
      <c r="D80" s="70">
        <v>47341.064506000002</v>
      </c>
      <c r="E80" s="70">
        <v>317.14000467</v>
      </c>
      <c r="F80" s="71">
        <v>0.14756377430000001</v>
      </c>
      <c r="G80" s="64">
        <v>504.72904108</v>
      </c>
      <c r="H80" s="71">
        <v>4.0150198900000003E-2</v>
      </c>
      <c r="I80" s="70">
        <v>248.81427309</v>
      </c>
      <c r="J80" s="71">
        <v>1.5497751136</v>
      </c>
      <c r="K80" s="70">
        <v>156.69935788999999</v>
      </c>
      <c r="L80" s="71">
        <v>0.88683113499999999</v>
      </c>
      <c r="M80" s="70">
        <v>59.644229291999999</v>
      </c>
      <c r="N80" s="71">
        <v>0.41809959419999998</v>
      </c>
      <c r="O80" s="37" t="s">
        <v>83</v>
      </c>
      <c r="P80" s="13">
        <v>0</v>
      </c>
      <c r="Q80" s="70">
        <v>165.68199644000001</v>
      </c>
      <c r="R80" s="71">
        <v>0.20277276020000001</v>
      </c>
      <c r="S80" s="37" t="s">
        <v>83</v>
      </c>
      <c r="T80" s="13">
        <v>0</v>
      </c>
      <c r="U80" s="37" t="s">
        <v>83</v>
      </c>
      <c r="V80" s="13">
        <v>0</v>
      </c>
      <c r="W80" s="70">
        <v>2.9911562224999999</v>
      </c>
      <c r="X80" s="71">
        <v>2.5370424400000001E-2</v>
      </c>
      <c r="Y80" s="70">
        <v>116.00414364</v>
      </c>
      <c r="Z80" s="71">
        <v>1.8929243522999999</v>
      </c>
      <c r="AA80" s="37" t="s">
        <v>83</v>
      </c>
      <c r="AB80" s="13">
        <v>0</v>
      </c>
      <c r="AC80" s="70">
        <v>5.6275689999999996E-4</v>
      </c>
      <c r="AD80" s="71">
        <v>2.5992202E-6</v>
      </c>
      <c r="AE80" s="37" t="s">
        <v>83</v>
      </c>
      <c r="AF80" s="13">
        <v>0</v>
      </c>
      <c r="AG80" s="37" t="s">
        <v>83</v>
      </c>
      <c r="AH80" s="13">
        <v>0</v>
      </c>
      <c r="AI80" s="70">
        <f t="shared" si="2"/>
        <v>5.6275689999999996E-4</v>
      </c>
      <c r="AJ80" s="71">
        <f t="shared" si="2"/>
        <v>2.5992202E-6</v>
      </c>
      <c r="AK80" s="70">
        <v>199.85208442000001</v>
      </c>
      <c r="AL80" s="71">
        <v>2.2026046243000001</v>
      </c>
      <c r="AM80" s="37" t="s">
        <v>83</v>
      </c>
      <c r="AN80" s="13">
        <v>0</v>
      </c>
      <c r="AO80" s="37" t="s">
        <v>83</v>
      </c>
      <c r="AP80" s="13">
        <v>0</v>
      </c>
      <c r="AQ80" s="37" t="s">
        <v>83</v>
      </c>
      <c r="AR80" s="13">
        <v>0</v>
      </c>
      <c r="AS80" s="70">
        <v>174.29380692000001</v>
      </c>
      <c r="AT80" s="71">
        <v>4.3005559463000003</v>
      </c>
      <c r="AU80" s="70">
        <v>187.89317750000001</v>
      </c>
      <c r="AV80" s="71">
        <v>1.0134511696999999</v>
      </c>
      <c r="AW80" s="70">
        <v>78.811736616000005</v>
      </c>
      <c r="AX80" s="71">
        <v>0.62382386960000002</v>
      </c>
      <c r="AY80" s="70">
        <v>23.845486815000001</v>
      </c>
      <c r="AZ80" s="71">
        <v>0.15943585630000001</v>
      </c>
      <c r="BA80" s="60">
        <f t="shared" si="3"/>
        <v>85.235954069000002</v>
      </c>
      <c r="BB80" s="13">
        <f t="shared" si="3"/>
        <v>0.2301914437999999</v>
      </c>
      <c r="BC80" s="70">
        <v>0.31013452000000002</v>
      </c>
      <c r="BD80" s="13">
        <v>6.1943699999999994E-5</v>
      </c>
      <c r="BE80" s="70">
        <v>942.16047424999999</v>
      </c>
      <c r="BF80" s="71">
        <v>3.9816309756999999</v>
      </c>
      <c r="BG80" s="71">
        <v>0.115184472</v>
      </c>
      <c r="BH80" s="13">
        <v>6.906627E-4</v>
      </c>
      <c r="BI80" s="70">
        <v>3.3959907362999999</v>
      </c>
      <c r="BJ80" s="71">
        <v>2.1302806899999999E-2</v>
      </c>
      <c r="BK80" s="70">
        <v>56.248238555999997</v>
      </c>
      <c r="BL80" s="71">
        <v>0.39679678730000001</v>
      </c>
      <c r="BM80" s="7"/>
      <c r="BN80" s="13"/>
      <c r="BO80" s="7"/>
      <c r="BP80" s="13"/>
      <c r="BQ80" s="70">
        <v>99.303851413000004</v>
      </c>
      <c r="BR80" s="71">
        <v>6.4370526900000002E-2</v>
      </c>
      <c r="BS80" s="70">
        <v>66.378145023000002</v>
      </c>
      <c r="BT80" s="71">
        <v>0.13840223330000001</v>
      </c>
      <c r="BU80" s="7"/>
      <c r="BV80" s="13"/>
      <c r="BW80" s="7"/>
      <c r="BX80" s="13"/>
      <c r="BY80" s="7"/>
      <c r="BZ80" s="13"/>
      <c r="CA80" s="7"/>
      <c r="CB80" s="13"/>
      <c r="CC80" s="70">
        <v>0.85567807309999999</v>
      </c>
      <c r="CD80" s="71">
        <v>6.1168969999999996E-3</v>
      </c>
      <c r="CE80" s="70">
        <v>2.1354781493999999</v>
      </c>
      <c r="CF80" s="71">
        <v>1.9253527400000001E-2</v>
      </c>
      <c r="CG80" s="70">
        <v>22.754516626000001</v>
      </c>
      <c r="CH80" s="71">
        <v>0.14746422789999999</v>
      </c>
      <c r="CI80" s="70">
        <v>93.249627017999998</v>
      </c>
      <c r="CJ80" s="71">
        <v>1.7454601244000001</v>
      </c>
      <c r="CK80" s="6"/>
      <c r="CL80" s="13"/>
      <c r="CM80" s="7"/>
      <c r="CN80" s="15"/>
      <c r="CO80" s="70">
        <v>59.138969406999998</v>
      </c>
      <c r="CP80" s="71">
        <v>0.69984969850000001</v>
      </c>
      <c r="CQ80" s="70">
        <v>115.15483750999999</v>
      </c>
      <c r="CR80" s="71">
        <v>3.6007062477999998</v>
      </c>
      <c r="CS80" s="70">
        <v>438.51004616</v>
      </c>
      <c r="CT80" s="71">
        <v>1.7922070297999999</v>
      </c>
      <c r="CU80" s="70">
        <v>503.65042807999998</v>
      </c>
      <c r="CV80" s="66">
        <v>2.1894239459999998</v>
      </c>
      <c r="CW80" s="121">
        <v>3.5494161699999999E-2</v>
      </c>
      <c r="CX80" s="122">
        <v>6.3586917899999998E-2</v>
      </c>
      <c r="CY80" s="122">
        <v>7.97617521E-2</v>
      </c>
      <c r="CZ80" s="122">
        <v>8.8714719100000006E-2</v>
      </c>
      <c r="DA80" s="122">
        <v>9.3990878900000005E-2</v>
      </c>
      <c r="DB80" s="122">
        <v>9.7556746599999994E-2</v>
      </c>
      <c r="DC80" s="122">
        <v>0.10001388679999999</v>
      </c>
      <c r="DD80" s="122">
        <v>0.101767888</v>
      </c>
      <c r="DE80" s="122">
        <v>0.1030456265</v>
      </c>
      <c r="DF80" s="123">
        <v>0.1040934927</v>
      </c>
      <c r="DG80" s="80">
        <v>151.35729072000001</v>
      </c>
      <c r="DH80" s="13">
        <v>0.97062966309999998</v>
      </c>
      <c r="DI80" s="60">
        <v>91.919469710000001</v>
      </c>
      <c r="DJ80" s="13">
        <v>0.60117502379999999</v>
      </c>
      <c r="DK80" s="60">
        <v>56.116510083000001</v>
      </c>
      <c r="DL80" s="13">
        <v>0.37370679959999997</v>
      </c>
      <c r="DM80" s="60">
        <v>34.749134834000003</v>
      </c>
      <c r="DN80" s="13">
        <v>0.23627405739999999</v>
      </c>
      <c r="DO80" s="60">
        <v>22.009152511</v>
      </c>
      <c r="DP80" s="13">
        <v>0.15353816570000001</v>
      </c>
      <c r="DQ80" s="60">
        <v>14.330180579</v>
      </c>
      <c r="DR80" s="13">
        <v>0.1033716182</v>
      </c>
      <c r="DS80" s="60">
        <v>9.6099137113000008</v>
      </c>
      <c r="DT80" s="13">
        <v>7.2341807499999994E-2</v>
      </c>
      <c r="DU80" s="60">
        <v>6.6194932315999999</v>
      </c>
      <c r="DV80" s="13">
        <v>5.2466860400000002E-2</v>
      </c>
      <c r="DW80" s="60">
        <v>4.6933895521000002</v>
      </c>
      <c r="DX80" s="13">
        <v>3.9375050500000001E-2</v>
      </c>
      <c r="DY80" s="60">
        <v>3.4073868191000001</v>
      </c>
      <c r="DZ80" s="15">
        <v>3.0479534900000001E-2</v>
      </c>
    </row>
    <row r="81" spans="1:130">
      <c r="A81" s="8">
        <v>100000</v>
      </c>
      <c r="B81" s="63">
        <v>3620</v>
      </c>
      <c r="C81" s="64">
        <v>4343.4635159999998</v>
      </c>
      <c r="D81" s="70">
        <v>67978.239010999998</v>
      </c>
      <c r="E81" s="70">
        <v>341.08136660999998</v>
      </c>
      <c r="F81" s="71">
        <v>0.1531246553</v>
      </c>
      <c r="G81" s="64">
        <v>788.57636160000004</v>
      </c>
      <c r="H81" s="71">
        <v>4.9194728299999997E-2</v>
      </c>
      <c r="I81" s="70">
        <v>252.27597944999999</v>
      </c>
      <c r="J81" s="71">
        <v>1.5631979567000001</v>
      </c>
      <c r="K81" s="70">
        <v>166.81311199000001</v>
      </c>
      <c r="L81" s="71">
        <v>0.91409877350000002</v>
      </c>
      <c r="M81" s="70">
        <v>62.477689750000003</v>
      </c>
      <c r="N81" s="71">
        <v>0.43188031640000002</v>
      </c>
      <c r="O81" s="37" t="s">
        <v>83</v>
      </c>
      <c r="P81" s="13">
        <v>0</v>
      </c>
      <c r="Q81" s="70">
        <v>184.64190515999999</v>
      </c>
      <c r="R81" s="71">
        <v>0.22326236329999999</v>
      </c>
      <c r="S81" s="37" t="s">
        <v>83</v>
      </c>
      <c r="T81" s="13">
        <v>0</v>
      </c>
      <c r="U81" s="37" t="s">
        <v>83</v>
      </c>
      <c r="V81" s="13">
        <v>0</v>
      </c>
      <c r="W81" s="70">
        <v>3.5643840275000001</v>
      </c>
      <c r="X81" s="71">
        <v>2.8674425399999998E-2</v>
      </c>
      <c r="Y81" s="70">
        <v>125.91424592</v>
      </c>
      <c r="Z81" s="71">
        <v>1.9678355733999999</v>
      </c>
      <c r="AA81" s="37" t="s">
        <v>83</v>
      </c>
      <c r="AB81" s="13">
        <v>0</v>
      </c>
      <c r="AC81" s="70">
        <v>5.6059920000000002E-4</v>
      </c>
      <c r="AD81" s="71">
        <v>2.5892546E-6</v>
      </c>
      <c r="AE81" s="37" t="s">
        <v>83</v>
      </c>
      <c r="AF81" s="13">
        <v>0</v>
      </c>
      <c r="AG81" s="37" t="s">
        <v>83</v>
      </c>
      <c r="AH81" s="13">
        <v>0</v>
      </c>
      <c r="AI81" s="70">
        <f t="shared" si="2"/>
        <v>5.6059920000000002E-4</v>
      </c>
      <c r="AJ81" s="71">
        <f t="shared" si="2"/>
        <v>2.5892546E-6</v>
      </c>
      <c r="AK81" s="70">
        <v>203.16393031999999</v>
      </c>
      <c r="AL81" s="71">
        <v>2.2313243573000001</v>
      </c>
      <c r="AM81" s="37" t="s">
        <v>83</v>
      </c>
      <c r="AN81" s="13">
        <v>0</v>
      </c>
      <c r="AO81" s="37" t="s">
        <v>83</v>
      </c>
      <c r="AP81" s="13">
        <v>0</v>
      </c>
      <c r="AQ81" s="37" t="s">
        <v>83</v>
      </c>
      <c r="AR81" s="13">
        <v>0</v>
      </c>
      <c r="AS81" s="70">
        <v>185.17970722999999</v>
      </c>
      <c r="AT81" s="71">
        <v>4.4664300481000003</v>
      </c>
      <c r="AU81" s="70">
        <v>214.97689846</v>
      </c>
      <c r="AV81" s="71">
        <v>1.0901141775000001</v>
      </c>
      <c r="AW81" s="70">
        <v>90.074849733999997</v>
      </c>
      <c r="AX81" s="71">
        <v>0.67436371090000002</v>
      </c>
      <c r="AY81" s="70">
        <v>24.402853387</v>
      </c>
      <c r="AZ81" s="71">
        <v>0.16202632789999999</v>
      </c>
      <c r="BA81" s="60">
        <f t="shared" si="3"/>
        <v>100.49919533900001</v>
      </c>
      <c r="BB81" s="13">
        <f t="shared" si="3"/>
        <v>0.25372413869999999</v>
      </c>
      <c r="BC81" s="70">
        <v>1.1489104476000001</v>
      </c>
      <c r="BD81" s="13">
        <v>1.7269529999999999E-4</v>
      </c>
      <c r="BE81" s="70">
        <v>1109.6836103000001</v>
      </c>
      <c r="BF81" s="71">
        <v>4.2988363573999999</v>
      </c>
      <c r="BG81" s="71">
        <v>0.15877760160000001</v>
      </c>
      <c r="BH81" s="13">
        <v>1.9178395999999999E-3</v>
      </c>
      <c r="BI81" s="70">
        <v>4.4036505067</v>
      </c>
      <c r="BJ81" s="71">
        <v>2.46269166E-2</v>
      </c>
      <c r="BK81" s="70">
        <v>58.074039243000001</v>
      </c>
      <c r="BL81" s="71">
        <v>0.40725339980000003</v>
      </c>
      <c r="BM81" s="7"/>
      <c r="BN81" s="13"/>
      <c r="BO81" s="7"/>
      <c r="BP81" s="13"/>
      <c r="BQ81" s="70">
        <v>111.74000594</v>
      </c>
      <c r="BR81" s="71">
        <v>7.1192715500000003E-2</v>
      </c>
      <c r="BS81" s="70">
        <v>72.901899216000004</v>
      </c>
      <c r="BT81" s="71">
        <v>0.15206964780000001</v>
      </c>
      <c r="BU81" s="7"/>
      <c r="BV81" s="13"/>
      <c r="BW81" s="7"/>
      <c r="BX81" s="13"/>
      <c r="BY81" s="7"/>
      <c r="BZ81" s="13"/>
      <c r="CA81" s="7"/>
      <c r="CB81" s="13"/>
      <c r="CC81" s="70">
        <v>1.2762504986000001</v>
      </c>
      <c r="CD81" s="71">
        <v>8.2445140999999993E-3</v>
      </c>
      <c r="CE81" s="70">
        <v>2.2881335289</v>
      </c>
      <c r="CF81" s="71">
        <v>2.0429911299999999E-2</v>
      </c>
      <c r="CG81" s="70">
        <v>28.824659617999998</v>
      </c>
      <c r="CH81" s="71">
        <v>0.1715857657</v>
      </c>
      <c r="CI81" s="70">
        <v>97.089586304999997</v>
      </c>
      <c r="CJ81" s="71">
        <v>1.7962498077</v>
      </c>
      <c r="CK81" s="6"/>
      <c r="CL81" s="13"/>
      <c r="CM81" s="7"/>
      <c r="CN81" s="15"/>
      <c r="CO81" s="70">
        <v>65.085424627999998</v>
      </c>
      <c r="CP81" s="71">
        <v>0.75550054489999996</v>
      </c>
      <c r="CQ81" s="70">
        <v>120.0942826</v>
      </c>
      <c r="CR81" s="71">
        <v>3.7109295032</v>
      </c>
      <c r="CS81" s="70">
        <v>532.46516980000001</v>
      </c>
      <c r="CT81" s="71">
        <v>1.9718965325</v>
      </c>
      <c r="CU81" s="70">
        <v>577.21844051000005</v>
      </c>
      <c r="CV81" s="66">
        <v>2.3269398249000002</v>
      </c>
      <c r="CW81" s="121">
        <v>4.14923351E-2</v>
      </c>
      <c r="CX81" s="122">
        <v>7.4952576699999995E-2</v>
      </c>
      <c r="CY81" s="122">
        <v>9.5630617799999998E-2</v>
      </c>
      <c r="CZ81" s="122">
        <v>0.10811407419999999</v>
      </c>
      <c r="DA81" s="122">
        <v>0.1162909173</v>
      </c>
      <c r="DB81" s="122">
        <v>0.1223143189</v>
      </c>
      <c r="DC81" s="122">
        <v>0.12680979780000001</v>
      </c>
      <c r="DD81" s="122">
        <v>0.13027839029999999</v>
      </c>
      <c r="DE81" s="122">
        <v>0.13300975249999999</v>
      </c>
      <c r="DF81" s="123">
        <v>0.13529167019999999</v>
      </c>
      <c r="DG81" s="80">
        <v>154.45074554999999</v>
      </c>
      <c r="DH81" s="13">
        <v>0.98277435339999997</v>
      </c>
      <c r="DI81" s="60">
        <v>94.567948835999999</v>
      </c>
      <c r="DJ81" s="13">
        <v>0.61154419100000001</v>
      </c>
      <c r="DK81" s="60">
        <v>58.317905816</v>
      </c>
      <c r="DL81" s="13">
        <v>0.38218076979999999</v>
      </c>
      <c r="DM81" s="60">
        <v>36.544128739000001</v>
      </c>
      <c r="DN81" s="13">
        <v>0.2430333439</v>
      </c>
      <c r="DO81" s="60">
        <v>23.442930777000001</v>
      </c>
      <c r="DP81" s="13">
        <v>0.15881577720000001</v>
      </c>
      <c r="DQ81" s="60">
        <v>15.461056354</v>
      </c>
      <c r="DR81" s="13">
        <v>0.10747756479999999</v>
      </c>
      <c r="DS81" s="60">
        <v>10.485998731</v>
      </c>
      <c r="DT81" s="13">
        <v>7.5529907699999996E-2</v>
      </c>
      <c r="DU81" s="60">
        <v>7.2929787729999997</v>
      </c>
      <c r="DV81" s="13">
        <v>5.4957559599999997E-2</v>
      </c>
      <c r="DW81" s="60">
        <v>5.2232635070000004</v>
      </c>
      <c r="DX81" s="13">
        <v>4.1338344399999997E-2</v>
      </c>
      <c r="DY81" s="60">
        <v>3.8233612892000002</v>
      </c>
      <c r="DZ81" s="15">
        <v>3.2034269900000002E-2</v>
      </c>
    </row>
    <row r="82" spans="1:130">
      <c r="A82" s="8">
        <v>200000</v>
      </c>
      <c r="B82" s="63">
        <v>1389</v>
      </c>
      <c r="C82" s="64">
        <v>4606.9760795000002</v>
      </c>
      <c r="D82" s="70">
        <v>136519.22863</v>
      </c>
      <c r="E82" s="70">
        <v>351.20965433999999</v>
      </c>
      <c r="F82" s="71">
        <v>0.15541138190000001</v>
      </c>
      <c r="G82" s="64">
        <v>1026.2560120999999</v>
      </c>
      <c r="H82" s="71">
        <v>5.42006981E-2</v>
      </c>
      <c r="I82" s="70">
        <v>254.07778757</v>
      </c>
      <c r="J82" s="71">
        <v>1.5686424392</v>
      </c>
      <c r="K82" s="70">
        <v>176.83332186999999</v>
      </c>
      <c r="L82" s="71">
        <v>0.92886991919999995</v>
      </c>
      <c r="M82" s="70">
        <v>63.236464069999997</v>
      </c>
      <c r="N82" s="71">
        <v>0.43548213029999999</v>
      </c>
      <c r="O82" s="37" t="s">
        <v>83</v>
      </c>
      <c r="P82" s="13">
        <v>0</v>
      </c>
      <c r="Q82" s="70">
        <v>199.35766022999999</v>
      </c>
      <c r="R82" s="71">
        <v>0.23844398650000001</v>
      </c>
      <c r="S82" s="37" t="s">
        <v>83</v>
      </c>
      <c r="T82" s="13">
        <v>0</v>
      </c>
      <c r="U82" s="37" t="s">
        <v>83</v>
      </c>
      <c r="V82" s="13">
        <v>0</v>
      </c>
      <c r="W82" s="70">
        <v>3.8701791313</v>
      </c>
      <c r="X82" s="71">
        <v>3.03325835E-2</v>
      </c>
      <c r="Y82" s="70">
        <v>129.92508090000001</v>
      </c>
      <c r="Z82" s="71">
        <v>1.9904147566999999</v>
      </c>
      <c r="AA82" s="37" t="s">
        <v>83</v>
      </c>
      <c r="AB82" s="13">
        <v>0</v>
      </c>
      <c r="AC82" s="70">
        <v>5.5920700000000004E-4</v>
      </c>
      <c r="AD82" s="71">
        <v>2.5828242000000002E-6</v>
      </c>
      <c r="AE82" s="37" t="s">
        <v>83</v>
      </c>
      <c r="AF82" s="13">
        <v>0</v>
      </c>
      <c r="AG82" s="37" t="s">
        <v>83</v>
      </c>
      <c r="AH82" s="13">
        <v>0</v>
      </c>
      <c r="AI82" s="70">
        <f t="shared" si="2"/>
        <v>5.5920700000000004E-4</v>
      </c>
      <c r="AJ82" s="71">
        <f t="shared" si="2"/>
        <v>2.5828242000000002E-6</v>
      </c>
      <c r="AK82" s="70">
        <v>205.08185922999999</v>
      </c>
      <c r="AL82" s="71">
        <v>2.2464876728999998</v>
      </c>
      <c r="AM82" s="37" t="s">
        <v>83</v>
      </c>
      <c r="AN82" s="13">
        <v>0</v>
      </c>
      <c r="AO82" s="37" t="s">
        <v>83</v>
      </c>
      <c r="AP82" s="13">
        <v>0</v>
      </c>
      <c r="AQ82" s="37" t="s">
        <v>83</v>
      </c>
      <c r="AR82" s="13">
        <v>0</v>
      </c>
      <c r="AS82" s="70">
        <v>192.80696381999999</v>
      </c>
      <c r="AT82" s="71">
        <v>4.5794165768999999</v>
      </c>
      <c r="AU82" s="70">
        <v>239.56447054</v>
      </c>
      <c r="AV82" s="71">
        <v>1.1423829936000001</v>
      </c>
      <c r="AW82" s="70">
        <v>99.671519094999994</v>
      </c>
      <c r="AX82" s="71">
        <v>0.70627905229999999</v>
      </c>
      <c r="AY82" s="70">
        <v>24.587617631000001</v>
      </c>
      <c r="AZ82" s="71">
        <v>0.1630378656</v>
      </c>
      <c r="BA82" s="60">
        <f t="shared" si="3"/>
        <v>115.30533381400001</v>
      </c>
      <c r="BB82" s="13">
        <f t="shared" si="3"/>
        <v>0.27306607570000008</v>
      </c>
      <c r="BC82" s="70">
        <v>1.9690261796999999</v>
      </c>
      <c r="BD82" s="13">
        <v>2.7011800000000002E-4</v>
      </c>
      <c r="BE82" s="70">
        <v>1233.1650447</v>
      </c>
      <c r="BF82" s="71">
        <v>4.5437340809000002</v>
      </c>
      <c r="BG82" s="71">
        <v>0.19227319970000001</v>
      </c>
      <c r="BH82" s="13">
        <v>4.0644456999999997E-3</v>
      </c>
      <c r="BI82" s="70">
        <v>4.6263176528000001</v>
      </c>
      <c r="BJ82" s="71">
        <v>2.51949229E-2</v>
      </c>
      <c r="BK82" s="70">
        <v>58.610146417000003</v>
      </c>
      <c r="BL82" s="71">
        <v>0.41028720740000002</v>
      </c>
      <c r="BM82" s="7"/>
      <c r="BN82" s="13"/>
      <c r="BO82" s="7"/>
      <c r="BP82" s="13"/>
      <c r="BQ82" s="70">
        <v>121.88983669</v>
      </c>
      <c r="BR82" s="71">
        <v>7.6801258600000005E-2</v>
      </c>
      <c r="BS82" s="70">
        <v>77.467823542999994</v>
      </c>
      <c r="BT82" s="71">
        <v>0.16164272790000001</v>
      </c>
      <c r="BU82" s="7"/>
      <c r="BV82" s="13"/>
      <c r="BW82" s="7"/>
      <c r="BX82" s="13"/>
      <c r="BY82" s="7"/>
      <c r="BZ82" s="13"/>
      <c r="CA82" s="7"/>
      <c r="CB82" s="13"/>
      <c r="CC82" s="70">
        <v>1.4905546459000001</v>
      </c>
      <c r="CD82" s="71">
        <v>9.1224398999999994E-3</v>
      </c>
      <c r="CE82" s="70">
        <v>2.3796244853999999</v>
      </c>
      <c r="CF82" s="71">
        <v>2.1210143599999998E-2</v>
      </c>
      <c r="CG82" s="70">
        <v>31.834475736000002</v>
      </c>
      <c r="CH82" s="71">
        <v>0.18192586220000001</v>
      </c>
      <c r="CI82" s="70">
        <v>98.090605164999999</v>
      </c>
      <c r="CJ82" s="71">
        <v>1.8084888944999999</v>
      </c>
      <c r="CK82" s="6"/>
      <c r="CL82" s="13"/>
      <c r="CM82" s="7"/>
      <c r="CN82" s="15"/>
      <c r="CO82" s="70">
        <v>69.616578895999993</v>
      </c>
      <c r="CP82" s="71">
        <v>0.79702251580000005</v>
      </c>
      <c r="CQ82" s="70">
        <v>123.19038492</v>
      </c>
      <c r="CR82" s="71">
        <v>3.7823940610000002</v>
      </c>
      <c r="CS82" s="70">
        <v>600.65814254999998</v>
      </c>
      <c r="CT82" s="71">
        <v>2.1087687638000001</v>
      </c>
      <c r="CU82" s="70">
        <v>632.50690211000006</v>
      </c>
      <c r="CV82" s="66">
        <v>2.4349653172000001</v>
      </c>
      <c r="CW82" s="121">
        <v>4.4018502700000003E-2</v>
      </c>
      <c r="CX82" s="122">
        <v>7.9916435100000002E-2</v>
      </c>
      <c r="CY82" s="122">
        <v>0.1028738525</v>
      </c>
      <c r="CZ82" s="122">
        <v>0.11745893139999999</v>
      </c>
      <c r="DA82" s="122">
        <v>0.12756115779999999</v>
      </c>
      <c r="DB82" s="122">
        <v>0.13530756329999999</v>
      </c>
      <c r="DC82" s="122">
        <v>0.1413453331</v>
      </c>
      <c r="DD82" s="122">
        <v>0.14619952759999999</v>
      </c>
      <c r="DE82" s="122">
        <v>0.15017987220000001</v>
      </c>
      <c r="DF82" s="123">
        <v>0.153581685</v>
      </c>
      <c r="DG82" s="80">
        <v>156.07969324999999</v>
      </c>
      <c r="DH82" s="13">
        <v>0.98778890490000004</v>
      </c>
      <c r="DI82" s="60">
        <v>95.993298245000005</v>
      </c>
      <c r="DJ82" s="13">
        <v>0.61593925279999995</v>
      </c>
      <c r="DK82" s="60">
        <v>59.533189653999997</v>
      </c>
      <c r="DL82" s="13">
        <v>0.38589625550000001</v>
      </c>
      <c r="DM82" s="60">
        <v>37.575976298</v>
      </c>
      <c r="DN82" s="13">
        <v>0.24611940199999999</v>
      </c>
      <c r="DO82" s="60">
        <v>24.304009551</v>
      </c>
      <c r="DP82" s="13">
        <v>0.161323206</v>
      </c>
      <c r="DQ82" s="60">
        <v>16.171382471000001</v>
      </c>
      <c r="DR82" s="13">
        <v>0.1094864317</v>
      </c>
      <c r="DS82" s="60">
        <v>11.064877621999999</v>
      </c>
      <c r="DT82" s="13">
        <v>7.7128533400000004E-2</v>
      </c>
      <c r="DU82" s="60">
        <v>7.7673288047</v>
      </c>
      <c r="DV82" s="13">
        <v>5.6225788700000001E-2</v>
      </c>
      <c r="DW82" s="60">
        <v>5.6069591196999999</v>
      </c>
      <c r="DX82" s="13">
        <v>4.2344484600000003E-2</v>
      </c>
      <c r="DY82" s="60">
        <v>4.1383332211999999</v>
      </c>
      <c r="DZ82" s="15">
        <v>3.2849357199999998E-2</v>
      </c>
    </row>
    <row r="83" spans="1:130">
      <c r="A83" s="8">
        <v>300000</v>
      </c>
      <c r="B83" s="63">
        <v>317</v>
      </c>
      <c r="C83" s="64">
        <v>4699.8543040000004</v>
      </c>
      <c r="D83" s="70">
        <v>239852.74499000001</v>
      </c>
      <c r="E83" s="70">
        <v>354.51523198000001</v>
      </c>
      <c r="F83" s="71">
        <v>0.15610083150000001</v>
      </c>
      <c r="G83" s="64">
        <v>1118.4713262</v>
      </c>
      <c r="H83" s="71">
        <v>5.5778361800000002E-2</v>
      </c>
      <c r="I83" s="70">
        <v>254.74386376999999</v>
      </c>
      <c r="J83" s="71">
        <v>1.5701642981999999</v>
      </c>
      <c r="K83" s="70">
        <v>181.39976805000001</v>
      </c>
      <c r="L83" s="71">
        <v>0.93329854950000002</v>
      </c>
      <c r="M83" s="70">
        <v>63.428679011</v>
      </c>
      <c r="N83" s="71">
        <v>0.43632038480000002</v>
      </c>
      <c r="O83" s="37" t="s">
        <v>83</v>
      </c>
      <c r="P83" s="13">
        <v>0</v>
      </c>
      <c r="Q83" s="70">
        <v>204.62560951</v>
      </c>
      <c r="R83" s="71">
        <v>0.24374061850000001</v>
      </c>
      <c r="S83" s="37" t="s">
        <v>83</v>
      </c>
      <c r="T83" s="13">
        <v>0</v>
      </c>
      <c r="U83" s="37" t="s">
        <v>83</v>
      </c>
      <c r="V83" s="13">
        <v>0</v>
      </c>
      <c r="W83" s="70">
        <v>4.0901239644</v>
      </c>
      <c r="X83" s="71">
        <v>3.1269695899999998E-2</v>
      </c>
      <c r="Y83" s="70">
        <v>130.95064029</v>
      </c>
      <c r="Z83" s="71">
        <v>1.9952373061999999</v>
      </c>
      <c r="AA83" s="37" t="s">
        <v>83</v>
      </c>
      <c r="AB83" s="13">
        <v>0</v>
      </c>
      <c r="AC83" s="70">
        <v>5.5884610000000003E-4</v>
      </c>
      <c r="AD83" s="71">
        <v>2.5811574999999999E-6</v>
      </c>
      <c r="AE83" s="37" t="s">
        <v>83</v>
      </c>
      <c r="AF83" s="13">
        <v>0</v>
      </c>
      <c r="AG83" s="37" t="s">
        <v>83</v>
      </c>
      <c r="AH83" s="13">
        <v>0</v>
      </c>
      <c r="AI83" s="70">
        <f t="shared" si="2"/>
        <v>5.5884610000000003E-4</v>
      </c>
      <c r="AJ83" s="71">
        <f t="shared" si="2"/>
        <v>2.5811574999999999E-6</v>
      </c>
      <c r="AK83" s="70">
        <v>205.48814325000001</v>
      </c>
      <c r="AL83" s="71">
        <v>2.2511074975000001</v>
      </c>
      <c r="AM83" s="37" t="s">
        <v>83</v>
      </c>
      <c r="AN83" s="13">
        <v>0</v>
      </c>
      <c r="AO83" s="37" t="s">
        <v>83</v>
      </c>
      <c r="AP83" s="13">
        <v>0</v>
      </c>
      <c r="AQ83" s="37" t="s">
        <v>83</v>
      </c>
      <c r="AR83" s="13">
        <v>0</v>
      </c>
      <c r="AS83" s="70">
        <v>195.72631333999999</v>
      </c>
      <c r="AT83" s="71">
        <v>4.6231345846999998</v>
      </c>
      <c r="AU83" s="70">
        <v>249.89925946</v>
      </c>
      <c r="AV83" s="71">
        <v>1.1586319398</v>
      </c>
      <c r="AW83" s="70">
        <v>103.90425845</v>
      </c>
      <c r="AX83" s="71">
        <v>0.71612188050000003</v>
      </c>
      <c r="AY83" s="70">
        <v>24.625622607</v>
      </c>
      <c r="AZ83" s="71">
        <v>0.16324900210000001</v>
      </c>
      <c r="BA83" s="60">
        <f t="shared" si="3"/>
        <v>121.36937840299998</v>
      </c>
      <c r="BB83" s="13">
        <f t="shared" si="3"/>
        <v>0.27926105719999994</v>
      </c>
      <c r="BC83" s="70">
        <v>2.7708671382999999</v>
      </c>
      <c r="BD83" s="13">
        <v>3.4881700000000002E-4</v>
      </c>
      <c r="BE83" s="70">
        <v>1284.411746</v>
      </c>
      <c r="BF83" s="71">
        <v>4.6302094998000003</v>
      </c>
      <c r="BG83" s="71">
        <v>0.20612796880000001</v>
      </c>
      <c r="BH83" s="13">
        <v>6.7915885999999996E-3</v>
      </c>
      <c r="BI83" s="70">
        <v>4.7070428676000002</v>
      </c>
      <c r="BJ83" s="71">
        <v>2.5385648100000002E-2</v>
      </c>
      <c r="BK83" s="70">
        <v>58.721636142999998</v>
      </c>
      <c r="BL83" s="71">
        <v>0.41093473670000003</v>
      </c>
      <c r="BM83" s="7"/>
      <c r="BN83" s="13"/>
      <c r="BO83" s="7"/>
      <c r="BP83" s="13"/>
      <c r="BQ83" s="70">
        <v>125.63308694</v>
      </c>
      <c r="BR83" s="71">
        <v>7.8759040899999994E-2</v>
      </c>
      <c r="BS83" s="70">
        <v>78.992522574000006</v>
      </c>
      <c r="BT83" s="71">
        <v>0.16498157760000001</v>
      </c>
      <c r="BU83" s="7"/>
      <c r="BV83" s="13"/>
      <c r="BW83" s="7"/>
      <c r="BX83" s="13"/>
      <c r="BY83" s="7"/>
      <c r="BZ83" s="13"/>
      <c r="CA83" s="7"/>
      <c r="CB83" s="13"/>
      <c r="CC83" s="70">
        <v>1.6812448797999999</v>
      </c>
      <c r="CD83" s="71">
        <v>9.8712534999999997E-3</v>
      </c>
      <c r="CE83" s="70">
        <v>2.4088790846000001</v>
      </c>
      <c r="CF83" s="71">
        <v>2.13984425E-2</v>
      </c>
      <c r="CG83" s="70">
        <v>32.674711633999998</v>
      </c>
      <c r="CH83" s="71">
        <v>0.185328993</v>
      </c>
      <c r="CI83" s="70">
        <v>98.275928656000005</v>
      </c>
      <c r="CJ83" s="71">
        <v>1.8099083132</v>
      </c>
      <c r="CK83" s="6"/>
      <c r="CL83" s="13"/>
      <c r="CM83" s="7"/>
      <c r="CN83" s="15"/>
      <c r="CO83" s="70">
        <v>71.513007247000004</v>
      </c>
      <c r="CP83" s="71">
        <v>0.81552071709999996</v>
      </c>
      <c r="CQ83" s="70">
        <v>124.21330609</v>
      </c>
      <c r="CR83" s="71">
        <v>3.8076138676000002</v>
      </c>
      <c r="CS83" s="70">
        <v>628.09438081999997</v>
      </c>
      <c r="CT83" s="71">
        <v>2.1566027936999999</v>
      </c>
      <c r="CU83" s="70">
        <v>656.31736518000002</v>
      </c>
      <c r="CV83" s="66">
        <v>2.4736067061</v>
      </c>
      <c r="CW83" s="121">
        <v>4.4600149800000002E-2</v>
      </c>
      <c r="CX83" s="122">
        <v>8.1073132500000006E-2</v>
      </c>
      <c r="CY83" s="122">
        <v>0.1045906065</v>
      </c>
      <c r="CZ83" s="122">
        <v>0.119722114</v>
      </c>
      <c r="DA83" s="122">
        <v>0.13035677530000001</v>
      </c>
      <c r="DB83" s="122">
        <v>0.1386036896</v>
      </c>
      <c r="DC83" s="122">
        <v>0.14511354770000001</v>
      </c>
      <c r="DD83" s="122">
        <v>0.15042739090000001</v>
      </c>
      <c r="DE83" s="122">
        <v>0.15484099479999999</v>
      </c>
      <c r="DF83" s="123">
        <v>0.15865625890000001</v>
      </c>
      <c r="DG83" s="80">
        <v>156.68960834999999</v>
      </c>
      <c r="DH83" s="13">
        <v>0.98922934870000001</v>
      </c>
      <c r="DI83" s="60">
        <v>96.546272283999997</v>
      </c>
      <c r="DJ83" s="13">
        <v>0.61723975760000005</v>
      </c>
      <c r="DK83" s="60">
        <v>60.025937542000001</v>
      </c>
      <c r="DL83" s="13">
        <v>0.38702475289999999</v>
      </c>
      <c r="DM83" s="60">
        <v>38.010062585999997</v>
      </c>
      <c r="DN83" s="13">
        <v>0.24707826790000001</v>
      </c>
      <c r="DO83" s="60">
        <v>24.691247934</v>
      </c>
      <c r="DP83" s="13">
        <v>0.16213300319999999</v>
      </c>
      <c r="DQ83" s="60">
        <v>16.515906191999999</v>
      </c>
      <c r="DR83" s="13">
        <v>0.1101691667</v>
      </c>
      <c r="DS83" s="60">
        <v>11.370825816</v>
      </c>
      <c r="DT83" s="13">
        <v>7.7707316600000007E-2</v>
      </c>
      <c r="DU83" s="60">
        <v>8.0377579102999999</v>
      </c>
      <c r="DV83" s="13">
        <v>5.67188421E-2</v>
      </c>
      <c r="DW83" s="60">
        <v>5.8446854714000001</v>
      </c>
      <c r="DX83" s="13">
        <v>4.2767050600000002E-2</v>
      </c>
      <c r="DY83" s="60">
        <v>4.3446457205</v>
      </c>
      <c r="DZ83" s="15">
        <v>3.3209686799999999E-2</v>
      </c>
    </row>
    <row r="84" spans="1:130">
      <c r="A84" s="8">
        <v>400000</v>
      </c>
      <c r="B84" s="63">
        <v>122</v>
      </c>
      <c r="C84" s="64">
        <v>4745.0402101999998</v>
      </c>
      <c r="D84" s="70">
        <v>341990.85352</v>
      </c>
      <c r="E84" s="70">
        <v>355.52518473999999</v>
      </c>
      <c r="F84" s="71">
        <v>0.156274367</v>
      </c>
      <c r="G84" s="64">
        <v>1174.866458</v>
      </c>
      <c r="H84" s="71">
        <v>5.65588853E-2</v>
      </c>
      <c r="I84" s="70">
        <v>254.93368555000001</v>
      </c>
      <c r="J84" s="71">
        <v>1.5707711762000001</v>
      </c>
      <c r="K84" s="70">
        <v>182.60814507000001</v>
      </c>
      <c r="L84" s="71">
        <v>0.93498465669999997</v>
      </c>
      <c r="M84" s="70">
        <v>63.453984712</v>
      </c>
      <c r="N84" s="71">
        <v>0.43642823949999998</v>
      </c>
      <c r="O84" s="37" t="s">
        <v>83</v>
      </c>
      <c r="P84" s="13">
        <v>0</v>
      </c>
      <c r="Q84" s="70">
        <v>206.96721545</v>
      </c>
      <c r="R84" s="71">
        <v>0.2457464113</v>
      </c>
      <c r="S84" s="37" t="s">
        <v>83</v>
      </c>
      <c r="T84" s="13">
        <v>0</v>
      </c>
      <c r="U84" s="37" t="s">
        <v>83</v>
      </c>
      <c r="V84" s="13">
        <v>0</v>
      </c>
      <c r="W84" s="70">
        <v>4.1309179365000004</v>
      </c>
      <c r="X84" s="71">
        <v>3.1494265299999998E-2</v>
      </c>
      <c r="Y84" s="70">
        <v>131.3468172</v>
      </c>
      <c r="Z84" s="71">
        <v>1.9972059171000001</v>
      </c>
      <c r="AA84" s="37" t="s">
        <v>83</v>
      </c>
      <c r="AB84" s="13">
        <v>0</v>
      </c>
      <c r="AC84" s="70">
        <v>5.5867969999999999E-4</v>
      </c>
      <c r="AD84" s="71">
        <v>2.5803889999999998E-6</v>
      </c>
      <c r="AE84" s="37" t="s">
        <v>83</v>
      </c>
      <c r="AF84" s="13">
        <v>0</v>
      </c>
      <c r="AG84" s="37" t="s">
        <v>83</v>
      </c>
      <c r="AH84" s="13">
        <v>0</v>
      </c>
      <c r="AI84" s="70">
        <f t="shared" si="2"/>
        <v>5.5867969999999999E-4</v>
      </c>
      <c r="AJ84" s="71">
        <f t="shared" si="2"/>
        <v>2.5803889999999998E-6</v>
      </c>
      <c r="AK84" s="70">
        <v>205.68157224999999</v>
      </c>
      <c r="AL84" s="71">
        <v>2.2533407767</v>
      </c>
      <c r="AM84" s="37" t="s">
        <v>83</v>
      </c>
      <c r="AN84" s="13">
        <v>0</v>
      </c>
      <c r="AO84" s="37" t="s">
        <v>83</v>
      </c>
      <c r="AP84" s="13">
        <v>0</v>
      </c>
      <c r="AQ84" s="37" t="s">
        <v>83</v>
      </c>
      <c r="AR84" s="13">
        <v>0</v>
      </c>
      <c r="AS84" s="70">
        <v>197.06293832</v>
      </c>
      <c r="AT84" s="71">
        <v>4.6425459941999998</v>
      </c>
      <c r="AU84" s="70">
        <v>253.26834274000001</v>
      </c>
      <c r="AV84" s="71">
        <v>1.1643086166000001</v>
      </c>
      <c r="AW84" s="70">
        <v>104.7184812</v>
      </c>
      <c r="AX84" s="71">
        <v>0.71934617990000005</v>
      </c>
      <c r="AY84" s="70">
        <v>24.645454849</v>
      </c>
      <c r="AZ84" s="71">
        <v>0.16340225420000001</v>
      </c>
      <c r="BA84" s="60">
        <f t="shared" si="3"/>
        <v>123.90440669100002</v>
      </c>
      <c r="BB84" s="13">
        <f t="shared" si="3"/>
        <v>0.28156018250000003</v>
      </c>
      <c r="BC84" s="70">
        <v>3.0959829201</v>
      </c>
      <c r="BD84" s="13">
        <v>3.7522569999999999E-4</v>
      </c>
      <c r="BE84" s="70">
        <v>1313.5809956999999</v>
      </c>
      <c r="BF84" s="71">
        <v>4.6754737730000002</v>
      </c>
      <c r="BG84" s="71">
        <v>0.21471187680000001</v>
      </c>
      <c r="BH84" s="13">
        <v>7.2625156999999996E-3</v>
      </c>
      <c r="BI84" s="70">
        <v>4.7141439104999998</v>
      </c>
      <c r="BJ84" s="71">
        <v>2.54003821E-2</v>
      </c>
      <c r="BK84" s="70">
        <v>58.739840802000003</v>
      </c>
      <c r="BL84" s="71">
        <v>0.41102785739999997</v>
      </c>
      <c r="BM84" s="7"/>
      <c r="BN84" s="13"/>
      <c r="BO84" s="7"/>
      <c r="BP84" s="13"/>
      <c r="BQ84" s="70">
        <v>127.39528728000001</v>
      </c>
      <c r="BR84" s="71">
        <v>7.9612368399999994E-2</v>
      </c>
      <c r="BS84" s="70">
        <v>79.571928167999999</v>
      </c>
      <c r="BT84" s="71">
        <v>0.1661340429</v>
      </c>
      <c r="BU84" s="7"/>
      <c r="BV84" s="13"/>
      <c r="BW84" s="7"/>
      <c r="BX84" s="13"/>
      <c r="BY84" s="7"/>
      <c r="BZ84" s="13"/>
      <c r="CA84" s="7"/>
      <c r="CB84" s="13"/>
      <c r="CC84" s="70">
        <v>1.7228150911</v>
      </c>
      <c r="CD84" s="71">
        <v>1.0102613999999999E-2</v>
      </c>
      <c r="CE84" s="70">
        <v>2.4081028454000002</v>
      </c>
      <c r="CF84" s="71">
        <v>2.1391651300000002E-2</v>
      </c>
      <c r="CG84" s="70">
        <v>33.014172592000001</v>
      </c>
      <c r="CH84" s="71">
        <v>0.18673885809999999</v>
      </c>
      <c r="CI84" s="70">
        <v>98.332644606000002</v>
      </c>
      <c r="CJ84" s="71">
        <v>1.810467059</v>
      </c>
      <c r="CK84" s="6"/>
      <c r="CL84" s="13"/>
      <c r="CM84" s="7"/>
      <c r="CN84" s="15"/>
      <c r="CO84" s="70">
        <v>72.429233476999997</v>
      </c>
      <c r="CP84" s="71">
        <v>0.82415000940000005</v>
      </c>
      <c r="CQ84" s="70">
        <v>124.63370483999999</v>
      </c>
      <c r="CR84" s="71">
        <v>3.8183959848</v>
      </c>
      <c r="CS84" s="70">
        <v>644.74992740000005</v>
      </c>
      <c r="CT84" s="71">
        <v>2.1844778575000001</v>
      </c>
      <c r="CU84" s="70">
        <v>668.83106831999999</v>
      </c>
      <c r="CV84" s="66">
        <v>2.4909959154000001</v>
      </c>
      <c r="CW84" s="121">
        <v>4.4836741499999999E-2</v>
      </c>
      <c r="CX84" s="122">
        <v>8.1547647200000004E-2</v>
      </c>
      <c r="CY84" s="122">
        <v>0.10530156089999999</v>
      </c>
      <c r="CZ84" s="122">
        <v>0.1206667101</v>
      </c>
      <c r="DA84" s="122">
        <v>0.13152814630000001</v>
      </c>
      <c r="DB84" s="122">
        <v>0.13999706880000001</v>
      </c>
      <c r="DC84" s="122">
        <v>0.1467211574</v>
      </c>
      <c r="DD84" s="122">
        <v>0.1522454822</v>
      </c>
      <c r="DE84" s="122">
        <v>0.15686850150000001</v>
      </c>
      <c r="DF84" s="123">
        <v>0.160889221</v>
      </c>
      <c r="DG84" s="80">
        <v>156.85619545</v>
      </c>
      <c r="DH84" s="13">
        <v>0.98980291070000004</v>
      </c>
      <c r="DI84" s="60">
        <v>96.687591490000003</v>
      </c>
      <c r="DJ84" s="13">
        <v>0.61776453499999995</v>
      </c>
      <c r="DK84" s="60">
        <v>60.139587855000002</v>
      </c>
      <c r="DL84" s="13">
        <v>0.3874860369</v>
      </c>
      <c r="DM84" s="60">
        <v>38.104175400999999</v>
      </c>
      <c r="DN84" s="13">
        <v>0.24747376239999999</v>
      </c>
      <c r="DO84" s="60">
        <v>24.765959026000001</v>
      </c>
      <c r="DP84" s="13">
        <v>0.1624625723</v>
      </c>
      <c r="DQ84" s="60">
        <v>16.573198898000001</v>
      </c>
      <c r="DR84" s="13">
        <v>0.11044124</v>
      </c>
      <c r="DS84" s="60">
        <v>11.420518446000001</v>
      </c>
      <c r="DT84" s="13">
        <v>7.7940383000000002E-2</v>
      </c>
      <c r="DU84" s="60">
        <v>8.0819200259000006</v>
      </c>
      <c r="DV84" s="13">
        <v>5.6924338099999999E-2</v>
      </c>
      <c r="DW84" s="60">
        <v>5.8834660238999996</v>
      </c>
      <c r="DX84" s="13">
        <v>4.29452959E-2</v>
      </c>
      <c r="DY84" s="60">
        <v>4.3782560659999996</v>
      </c>
      <c r="DZ84" s="15">
        <v>3.3361935600000003E-2</v>
      </c>
    </row>
    <row r="85" spans="1:130">
      <c r="A85" s="8">
        <v>500000</v>
      </c>
      <c r="B85" s="63">
        <v>53</v>
      </c>
      <c r="C85" s="64">
        <v>4771.4512495999998</v>
      </c>
      <c r="D85" s="70">
        <v>447167.17376999999</v>
      </c>
      <c r="E85" s="70">
        <v>356.06975383000002</v>
      </c>
      <c r="F85" s="71">
        <v>0.15636321440000001</v>
      </c>
      <c r="G85" s="64">
        <v>1209.5011417999999</v>
      </c>
      <c r="H85" s="71">
        <v>5.7005315399999999E-2</v>
      </c>
      <c r="I85" s="70">
        <v>255.06368486</v>
      </c>
      <c r="J85" s="71">
        <v>1.5710234126</v>
      </c>
      <c r="K85" s="70">
        <v>183.37042165</v>
      </c>
      <c r="L85" s="71">
        <v>0.93582349330000003</v>
      </c>
      <c r="M85" s="70">
        <v>63.475822844</v>
      </c>
      <c r="N85" s="71">
        <v>0.43655798140000002</v>
      </c>
      <c r="O85" s="37" t="s">
        <v>83</v>
      </c>
      <c r="P85" s="13">
        <v>0</v>
      </c>
      <c r="Q85" s="70">
        <v>207.87176066000001</v>
      </c>
      <c r="R85" s="71">
        <v>0.24662803799999999</v>
      </c>
      <c r="S85" s="37" t="s">
        <v>83</v>
      </c>
      <c r="T85" s="13">
        <v>0</v>
      </c>
      <c r="U85" s="37" t="s">
        <v>83</v>
      </c>
      <c r="V85" s="13">
        <v>0</v>
      </c>
      <c r="W85" s="70">
        <v>4.1617893810000002</v>
      </c>
      <c r="X85" s="71">
        <v>3.1873330399999997E-2</v>
      </c>
      <c r="Y85" s="70">
        <v>131.41923994000001</v>
      </c>
      <c r="Z85" s="71">
        <v>1.9976084134000001</v>
      </c>
      <c r="AA85" s="37" t="s">
        <v>83</v>
      </c>
      <c r="AB85" s="13">
        <v>0</v>
      </c>
      <c r="AC85" s="70">
        <v>5.5856890000000005E-4</v>
      </c>
      <c r="AD85" s="71">
        <v>2.5798770000000001E-6</v>
      </c>
      <c r="AE85" s="37" t="s">
        <v>83</v>
      </c>
      <c r="AF85" s="13">
        <v>0</v>
      </c>
      <c r="AG85" s="37" t="s">
        <v>83</v>
      </c>
      <c r="AH85" s="13">
        <v>0</v>
      </c>
      <c r="AI85" s="70">
        <f t="shared" si="2"/>
        <v>5.5856890000000005E-4</v>
      </c>
      <c r="AJ85" s="71">
        <f t="shared" si="2"/>
        <v>2.5798770000000001E-6</v>
      </c>
      <c r="AK85" s="70">
        <v>205.74514022</v>
      </c>
      <c r="AL85" s="71">
        <v>2.2542476971999998</v>
      </c>
      <c r="AM85" s="37" t="s">
        <v>83</v>
      </c>
      <c r="AN85" s="13">
        <v>0</v>
      </c>
      <c r="AO85" s="37" t="s">
        <v>83</v>
      </c>
      <c r="AP85" s="13">
        <v>0</v>
      </c>
      <c r="AQ85" s="37" t="s">
        <v>83</v>
      </c>
      <c r="AR85" s="13">
        <v>0</v>
      </c>
      <c r="AS85" s="70">
        <v>197.75893805000001</v>
      </c>
      <c r="AT85" s="71">
        <v>4.6536335669</v>
      </c>
      <c r="AU85" s="70">
        <v>254.54060663000001</v>
      </c>
      <c r="AV85" s="71">
        <v>1.1666250579999999</v>
      </c>
      <c r="AW85" s="70">
        <v>105.21906494</v>
      </c>
      <c r="AX85" s="71">
        <v>0.72088072560000005</v>
      </c>
      <c r="AY85" s="70">
        <v>24.660857628999999</v>
      </c>
      <c r="AZ85" s="71">
        <v>0.16343461449999999</v>
      </c>
      <c r="BA85" s="60">
        <f t="shared" si="3"/>
        <v>124.66068406100001</v>
      </c>
      <c r="BB85" s="13">
        <f t="shared" si="3"/>
        <v>0.28230971789999992</v>
      </c>
      <c r="BC85" s="70">
        <v>3.3516098545999999</v>
      </c>
      <c r="BD85" s="13">
        <v>3.9436689999999998E-4</v>
      </c>
      <c r="BE85" s="70">
        <v>1328.1448981000001</v>
      </c>
      <c r="BF85" s="71">
        <v>4.6977647166000001</v>
      </c>
      <c r="BG85" s="71">
        <v>0.2199134254</v>
      </c>
      <c r="BH85" s="13">
        <v>7.9966566000000006E-3</v>
      </c>
      <c r="BI85" s="70">
        <v>4.7136509742000001</v>
      </c>
      <c r="BJ85" s="71">
        <v>2.5400368600000001E-2</v>
      </c>
      <c r="BK85" s="70">
        <v>58.762171870000003</v>
      </c>
      <c r="BL85" s="71">
        <v>0.41115761290000002</v>
      </c>
      <c r="BM85" s="7"/>
      <c r="BN85" s="13"/>
      <c r="BO85" s="7"/>
      <c r="BP85" s="13"/>
      <c r="BQ85" s="70">
        <v>128.07943734</v>
      </c>
      <c r="BR85" s="71">
        <v>7.9962309600000003E-2</v>
      </c>
      <c r="BS85" s="70">
        <v>79.792323323000005</v>
      </c>
      <c r="BT85" s="71">
        <v>0.16666572839999999</v>
      </c>
      <c r="BU85" s="7"/>
      <c r="BV85" s="13"/>
      <c r="BW85" s="7"/>
      <c r="BX85" s="13"/>
      <c r="BY85" s="7"/>
      <c r="BZ85" s="13"/>
      <c r="CA85" s="7"/>
      <c r="CB85" s="13"/>
      <c r="CC85" s="70">
        <v>1.7423908187999999</v>
      </c>
      <c r="CD85" s="71">
        <v>1.0404424400000001E-2</v>
      </c>
      <c r="CE85" s="70">
        <v>2.4193985622</v>
      </c>
      <c r="CF85" s="71">
        <v>2.1468905999999999E-2</v>
      </c>
      <c r="CG85" s="70">
        <v>33.063621052999999</v>
      </c>
      <c r="CH85" s="71">
        <v>0.18699987600000001</v>
      </c>
      <c r="CI85" s="70">
        <v>98.355618887999995</v>
      </c>
      <c r="CJ85" s="71">
        <v>1.8106085374000001</v>
      </c>
      <c r="CK85" s="6"/>
      <c r="CL85" s="13"/>
      <c r="CM85" s="7"/>
      <c r="CN85" s="15"/>
      <c r="CO85" s="70">
        <v>72.923053449999998</v>
      </c>
      <c r="CP85" s="71">
        <v>0.82832667230000001</v>
      </c>
      <c r="CQ85" s="70">
        <v>124.8358846</v>
      </c>
      <c r="CR85" s="71">
        <v>3.8253068945000002</v>
      </c>
      <c r="CS85" s="70">
        <v>654.80411833999995</v>
      </c>
      <c r="CT85" s="71">
        <v>2.2000663840999999</v>
      </c>
      <c r="CU85" s="70">
        <v>673.34077979999995</v>
      </c>
      <c r="CV85" s="66">
        <v>2.4976983326000002</v>
      </c>
      <c r="CW85" s="121">
        <v>4.4940524500000002E-2</v>
      </c>
      <c r="CX85" s="122">
        <v>8.1756334900000005E-2</v>
      </c>
      <c r="CY85" s="122">
        <v>0.10561120810000001</v>
      </c>
      <c r="CZ85" s="122">
        <v>0.1210783855</v>
      </c>
      <c r="DA85" s="122">
        <v>0.1320410588</v>
      </c>
      <c r="DB85" s="122">
        <v>0.1406115594</v>
      </c>
      <c r="DC85" s="122">
        <v>0.1474374739</v>
      </c>
      <c r="DD85" s="122">
        <v>0.15306381029999999</v>
      </c>
      <c r="DE85" s="122">
        <v>0.15778486329999999</v>
      </c>
      <c r="DF85" s="123">
        <v>0.16190234540000001</v>
      </c>
      <c r="DG85" s="80">
        <v>156.97756894</v>
      </c>
      <c r="DH85" s="13">
        <v>0.99004847240000005</v>
      </c>
      <c r="DI85" s="60">
        <v>96.798090338999998</v>
      </c>
      <c r="DJ85" s="13">
        <v>0.61799380540000004</v>
      </c>
      <c r="DK85" s="60">
        <v>60.239122256999998</v>
      </c>
      <c r="DL85" s="13">
        <v>0.38769321289999997</v>
      </c>
      <c r="DM85" s="60">
        <v>38.192620181999999</v>
      </c>
      <c r="DN85" s="13">
        <v>0.24765501879999999</v>
      </c>
      <c r="DO85" s="60">
        <v>24.843564039</v>
      </c>
      <c r="DP85" s="13">
        <v>0.1626171706</v>
      </c>
      <c r="DQ85" s="60">
        <v>16.640230456000001</v>
      </c>
      <c r="DR85" s="13">
        <v>0.1105714729</v>
      </c>
      <c r="DS85" s="60">
        <v>11.477693760999999</v>
      </c>
      <c r="DT85" s="13">
        <v>7.8047675299999994E-2</v>
      </c>
      <c r="DU85" s="60">
        <v>8.1305510626000004</v>
      </c>
      <c r="DV85" s="13">
        <v>5.7013970900000002E-2</v>
      </c>
      <c r="DW85" s="60">
        <v>5.9241730187000003</v>
      </c>
      <c r="DX85" s="13">
        <v>4.3021770399999999E-2</v>
      </c>
      <c r="DY85" s="60">
        <v>4.4117193800000001</v>
      </c>
      <c r="DZ85" s="15">
        <v>3.3428765899999997E-2</v>
      </c>
    </row>
    <row r="86" spans="1:130">
      <c r="A86" s="8">
        <v>1000000</v>
      </c>
      <c r="B86" s="63">
        <v>73</v>
      </c>
      <c r="C86" s="64">
        <v>4823.1967737000004</v>
      </c>
      <c r="D86" s="70">
        <v>667892.75913999998</v>
      </c>
      <c r="E86" s="70">
        <v>356.69139058000002</v>
      </c>
      <c r="F86" s="71">
        <v>0.1564778889</v>
      </c>
      <c r="G86" s="64">
        <v>1277.6651141</v>
      </c>
      <c r="H86" s="71">
        <v>5.7633157900000002E-2</v>
      </c>
      <c r="I86" s="70">
        <v>255.15628330000001</v>
      </c>
      <c r="J86" s="71">
        <v>1.5713302135</v>
      </c>
      <c r="K86" s="70">
        <v>183.72254229000001</v>
      </c>
      <c r="L86" s="71">
        <v>0.93673373839999996</v>
      </c>
      <c r="M86" s="70">
        <v>63.486873697</v>
      </c>
      <c r="N86" s="71">
        <v>0.43665354200000001</v>
      </c>
      <c r="O86" s="37" t="s">
        <v>83</v>
      </c>
      <c r="P86" s="13">
        <v>0</v>
      </c>
      <c r="Q86" s="70">
        <v>208.89232154000001</v>
      </c>
      <c r="R86" s="71">
        <v>0.24756161260000001</v>
      </c>
      <c r="S86" s="37" t="s">
        <v>83</v>
      </c>
      <c r="T86" s="13">
        <v>0</v>
      </c>
      <c r="U86" s="37" t="s">
        <v>83</v>
      </c>
      <c r="V86" s="13">
        <v>0</v>
      </c>
      <c r="W86" s="70">
        <v>4.2779453930000004</v>
      </c>
      <c r="X86" s="71">
        <v>3.2362200000000001E-2</v>
      </c>
      <c r="Y86" s="70">
        <v>131.67877909000001</v>
      </c>
      <c r="Z86" s="71">
        <v>1.9989835428</v>
      </c>
      <c r="AA86" s="37" t="s">
        <v>83</v>
      </c>
      <c r="AB86" s="13">
        <v>0</v>
      </c>
      <c r="AC86" s="70">
        <v>5.5823649999999999E-4</v>
      </c>
      <c r="AD86" s="71">
        <v>2.5783418999999999E-6</v>
      </c>
      <c r="AE86" s="37" t="s">
        <v>83</v>
      </c>
      <c r="AF86" s="13">
        <v>0</v>
      </c>
      <c r="AG86" s="37" t="s">
        <v>83</v>
      </c>
      <c r="AH86" s="13">
        <v>0</v>
      </c>
      <c r="AI86" s="70">
        <f t="shared" si="2"/>
        <v>5.5823649999999999E-4</v>
      </c>
      <c r="AJ86" s="71">
        <f t="shared" si="2"/>
        <v>2.5783418999999999E-6</v>
      </c>
      <c r="AK86" s="70">
        <v>205.84887008999999</v>
      </c>
      <c r="AL86" s="71">
        <v>2.2554874169999999</v>
      </c>
      <c r="AM86" s="37" t="s">
        <v>83</v>
      </c>
      <c r="AN86" s="13">
        <v>0</v>
      </c>
      <c r="AO86" s="37" t="s">
        <v>83</v>
      </c>
      <c r="AP86" s="13">
        <v>0</v>
      </c>
      <c r="AQ86" s="37" t="s">
        <v>83</v>
      </c>
      <c r="AR86" s="13">
        <v>0</v>
      </c>
      <c r="AS86" s="70">
        <v>198.87229701999999</v>
      </c>
      <c r="AT86" s="71">
        <v>4.6664447212000004</v>
      </c>
      <c r="AU86" s="70">
        <v>255.44529532000001</v>
      </c>
      <c r="AV86" s="71">
        <v>1.1686906933000001</v>
      </c>
      <c r="AW86" s="70">
        <v>105.39890472</v>
      </c>
      <c r="AX86" s="71">
        <v>0.72198366329999997</v>
      </c>
      <c r="AY86" s="70">
        <v>24.691568828000001</v>
      </c>
      <c r="AZ86" s="71">
        <v>0.16359063400000001</v>
      </c>
      <c r="BA86" s="60">
        <f t="shared" si="3"/>
        <v>125.35482177200001</v>
      </c>
      <c r="BB86" s="13">
        <f t="shared" si="3"/>
        <v>0.28311639600000005</v>
      </c>
      <c r="BC86" s="70">
        <v>3.5556040661999999</v>
      </c>
      <c r="BD86" s="13">
        <v>4.1338209999999999E-4</v>
      </c>
      <c r="BE86" s="70">
        <v>1354.8525361</v>
      </c>
      <c r="BF86" s="71">
        <v>4.7215735989000001</v>
      </c>
      <c r="BG86" s="71">
        <v>0.2289813661</v>
      </c>
      <c r="BH86" s="13">
        <v>8.4317895E-3</v>
      </c>
      <c r="BI86" s="70">
        <v>4.7130435656999996</v>
      </c>
      <c r="BJ86" s="71">
        <v>2.5397241399999999E-2</v>
      </c>
      <c r="BK86" s="70">
        <v>58.773830132000001</v>
      </c>
      <c r="BL86" s="71">
        <v>0.41125630060000001</v>
      </c>
      <c r="BM86" s="7"/>
      <c r="BN86" s="13"/>
      <c r="BO86" s="7"/>
      <c r="BP86" s="13"/>
      <c r="BQ86" s="70">
        <v>128.86676241000001</v>
      </c>
      <c r="BR86" s="71">
        <v>8.0330555999999997E-2</v>
      </c>
      <c r="BS86" s="70">
        <v>80.025559135999998</v>
      </c>
      <c r="BT86" s="71">
        <v>0.16723105660000001</v>
      </c>
      <c r="BU86" s="7"/>
      <c r="BV86" s="13"/>
      <c r="BW86" s="7"/>
      <c r="BX86" s="13"/>
      <c r="BY86" s="7"/>
      <c r="BZ86" s="13"/>
      <c r="CA86" s="7"/>
      <c r="CB86" s="13"/>
      <c r="CC86" s="70">
        <v>1.8593296807999999</v>
      </c>
      <c r="CD86" s="71">
        <v>1.08999391E-2</v>
      </c>
      <c r="CE86" s="70">
        <v>2.4186157121999998</v>
      </c>
      <c r="CF86" s="71">
        <v>2.1462260899999999E-2</v>
      </c>
      <c r="CG86" s="70">
        <v>33.253562488</v>
      </c>
      <c r="CH86" s="71">
        <v>0.18763721310000001</v>
      </c>
      <c r="CI86" s="70">
        <v>98.425216599999999</v>
      </c>
      <c r="CJ86" s="71">
        <v>1.8113463297000001</v>
      </c>
      <c r="CK86" s="6"/>
      <c r="CL86" s="13"/>
      <c r="CM86" s="7"/>
      <c r="CN86" s="15"/>
      <c r="CO86" s="70">
        <v>73.783552327999999</v>
      </c>
      <c r="CP86" s="71">
        <v>0.83415667329999998</v>
      </c>
      <c r="CQ86" s="70">
        <v>125.08874469</v>
      </c>
      <c r="CR86" s="71">
        <v>3.8322880479000001</v>
      </c>
      <c r="CS86" s="70">
        <v>669.01192332000005</v>
      </c>
      <c r="CT86" s="71">
        <v>2.2159274878000002</v>
      </c>
      <c r="CU86" s="70">
        <v>685.84061278000001</v>
      </c>
      <c r="CV86" s="66">
        <v>2.5056461110999999</v>
      </c>
      <c r="CW86" s="121">
        <v>4.5068182700000001E-2</v>
      </c>
      <c r="CX86" s="122">
        <v>8.20119614E-2</v>
      </c>
      <c r="CY86" s="122">
        <v>0.1059938854</v>
      </c>
      <c r="CZ86" s="122">
        <v>0.1215848724</v>
      </c>
      <c r="DA86" s="122">
        <v>0.13266974440000001</v>
      </c>
      <c r="DB86" s="122">
        <v>0.14136282689999999</v>
      </c>
      <c r="DC86" s="122">
        <v>0.14830923100000001</v>
      </c>
      <c r="DD86" s="122">
        <v>0.1540550775</v>
      </c>
      <c r="DE86" s="122">
        <v>0.1588957969</v>
      </c>
      <c r="DF86" s="123">
        <v>0.1631330537</v>
      </c>
      <c r="DG86" s="80">
        <v>157.06292979</v>
      </c>
      <c r="DH86" s="13">
        <v>0.99034173339999998</v>
      </c>
      <c r="DI86" s="60">
        <v>96.875232046999997</v>
      </c>
      <c r="DJ86" s="13">
        <v>0.61826097349999998</v>
      </c>
      <c r="DK86" s="60">
        <v>60.307762404999998</v>
      </c>
      <c r="DL86" s="13">
        <v>0.38793366959999998</v>
      </c>
      <c r="DM86" s="60">
        <v>38.253778111999999</v>
      </c>
      <c r="DN86" s="13">
        <v>0.24787072369999999</v>
      </c>
      <c r="DO86" s="60">
        <v>24.897329181</v>
      </c>
      <c r="DP86" s="13">
        <v>0.16280586720000001</v>
      </c>
      <c r="DQ86" s="60">
        <v>16.688067181000001</v>
      </c>
      <c r="DR86" s="13">
        <v>0.1107404334</v>
      </c>
      <c r="DS86" s="60">
        <v>11.519825028</v>
      </c>
      <c r="DT86" s="13">
        <v>7.81980761E-2</v>
      </c>
      <c r="DU86" s="60">
        <v>8.1687975376999997</v>
      </c>
      <c r="DV86" s="13">
        <v>5.7148372500000003E-2</v>
      </c>
      <c r="DW86" s="60">
        <v>5.9588839390999997</v>
      </c>
      <c r="DX86" s="13">
        <v>4.3141169299999997E-2</v>
      </c>
      <c r="DY86" s="60">
        <v>4.4438760389</v>
      </c>
      <c r="DZ86" s="15">
        <v>3.35370485E-2</v>
      </c>
    </row>
    <row r="87" spans="1:130">
      <c r="A87" s="8">
        <v>2000000</v>
      </c>
      <c r="B87" s="63">
        <v>21</v>
      </c>
      <c r="C87" s="64">
        <v>4845.3151115999999</v>
      </c>
      <c r="D87" s="70">
        <v>1342465.5257999999</v>
      </c>
      <c r="E87" s="70">
        <v>356.94139566000001</v>
      </c>
      <c r="F87" s="71">
        <v>0.1565124235</v>
      </c>
      <c r="G87" s="64">
        <v>1325.4658935</v>
      </c>
      <c r="H87" s="71">
        <v>5.7832423700000003E-2</v>
      </c>
      <c r="I87" s="70">
        <v>255.1642731</v>
      </c>
      <c r="J87" s="71">
        <v>1.5713838302000001</v>
      </c>
      <c r="K87" s="70">
        <v>184.05617982000001</v>
      </c>
      <c r="L87" s="71">
        <v>0.93698007729999999</v>
      </c>
      <c r="M87" s="70">
        <v>63.490238275000003</v>
      </c>
      <c r="N87" s="71">
        <v>0.4366653613</v>
      </c>
      <c r="O87" s="37" t="s">
        <v>83</v>
      </c>
      <c r="P87" s="13">
        <v>0</v>
      </c>
      <c r="Q87" s="70">
        <v>209.10034034</v>
      </c>
      <c r="R87" s="71">
        <v>0.24782207510000001</v>
      </c>
      <c r="S87" s="37" t="s">
        <v>83</v>
      </c>
      <c r="T87" s="13">
        <v>0</v>
      </c>
      <c r="U87" s="37" t="s">
        <v>83</v>
      </c>
      <c r="V87" s="13">
        <v>0</v>
      </c>
      <c r="W87" s="70">
        <v>4.2776004686000002</v>
      </c>
      <c r="X87" s="71">
        <v>3.2359461800000003E-2</v>
      </c>
      <c r="Y87" s="70">
        <v>131.68435177999999</v>
      </c>
      <c r="Z87" s="71">
        <v>1.9989872004</v>
      </c>
      <c r="AA87" s="37" t="s">
        <v>83</v>
      </c>
      <c r="AB87" s="13">
        <v>0</v>
      </c>
      <c r="AC87" s="70">
        <v>5.5815349999999999E-4</v>
      </c>
      <c r="AD87" s="71">
        <v>2.5779584999999999E-6</v>
      </c>
      <c r="AE87" s="37" t="s">
        <v>83</v>
      </c>
      <c r="AF87" s="13">
        <v>0</v>
      </c>
      <c r="AG87" s="37" t="s">
        <v>83</v>
      </c>
      <c r="AH87" s="13">
        <v>0</v>
      </c>
      <c r="AI87" s="70">
        <f t="shared" si="2"/>
        <v>5.5815349999999999E-4</v>
      </c>
      <c r="AJ87" s="71">
        <f t="shared" si="2"/>
        <v>2.5779584999999999E-6</v>
      </c>
      <c r="AK87" s="70">
        <v>205.88025679</v>
      </c>
      <c r="AL87" s="71">
        <v>2.2560224683999999</v>
      </c>
      <c r="AM87" s="37" t="s">
        <v>83</v>
      </c>
      <c r="AN87" s="13">
        <v>0</v>
      </c>
      <c r="AO87" s="37" t="s">
        <v>83</v>
      </c>
      <c r="AP87" s="13">
        <v>0</v>
      </c>
      <c r="AQ87" s="37" t="s">
        <v>83</v>
      </c>
      <c r="AR87" s="13">
        <v>0</v>
      </c>
      <c r="AS87" s="70">
        <v>199.22934595000001</v>
      </c>
      <c r="AT87" s="71">
        <v>4.6739752972000002</v>
      </c>
      <c r="AU87" s="70">
        <v>255.64106333999999</v>
      </c>
      <c r="AV87" s="71">
        <v>1.1696899082000001</v>
      </c>
      <c r="AW87" s="70">
        <v>105.46705767</v>
      </c>
      <c r="AX87" s="71">
        <v>0.72278654909999995</v>
      </c>
      <c r="AY87" s="70">
        <v>24.695880961</v>
      </c>
      <c r="AZ87" s="71">
        <v>0.16361043650000001</v>
      </c>
      <c r="BA87" s="60">
        <f t="shared" si="3"/>
        <v>125.47812470899999</v>
      </c>
      <c r="BB87" s="13">
        <f t="shared" si="3"/>
        <v>0.28329292260000005</v>
      </c>
      <c r="BC87" s="70">
        <v>3.5619490859999998</v>
      </c>
      <c r="BD87" s="13">
        <v>4.1479510000000001E-4</v>
      </c>
      <c r="BE87" s="70">
        <v>1367.0035201999999</v>
      </c>
      <c r="BF87" s="71">
        <v>4.7336648907000001</v>
      </c>
      <c r="BG87" s="71">
        <v>0.23354220149999999</v>
      </c>
      <c r="BH87" s="13">
        <v>8.4414086000000003E-3</v>
      </c>
      <c r="BI87" s="70">
        <v>4.7128635993000003</v>
      </c>
      <c r="BJ87" s="71">
        <v>2.53962826E-2</v>
      </c>
      <c r="BK87" s="70">
        <v>58.777374674999997</v>
      </c>
      <c r="BL87" s="71">
        <v>0.41126907870000001</v>
      </c>
      <c r="BM87" s="7"/>
      <c r="BN87" s="13"/>
      <c r="BO87" s="7"/>
      <c r="BP87" s="13"/>
      <c r="BQ87" s="70">
        <v>129.01556844000001</v>
      </c>
      <c r="BR87" s="71">
        <v>8.0418895099999999E-2</v>
      </c>
      <c r="BS87" s="70">
        <v>80.084771898</v>
      </c>
      <c r="BT87" s="71">
        <v>0.16740318000000001</v>
      </c>
      <c r="BU87" s="7"/>
      <c r="BV87" s="13"/>
      <c r="BW87" s="7"/>
      <c r="BX87" s="13"/>
      <c r="BY87" s="7"/>
      <c r="BZ87" s="13"/>
      <c r="CA87" s="7"/>
      <c r="CB87" s="13"/>
      <c r="CC87" s="70">
        <v>1.8592022378999999</v>
      </c>
      <c r="CD87" s="71">
        <v>1.08991247E-2</v>
      </c>
      <c r="CE87" s="70">
        <v>2.4183982306999998</v>
      </c>
      <c r="CF87" s="71">
        <v>2.1460337100000001E-2</v>
      </c>
      <c r="CG87" s="70">
        <v>33.260409928999998</v>
      </c>
      <c r="CH87" s="71">
        <v>0.18767372390000001</v>
      </c>
      <c r="CI87" s="70">
        <v>98.423941855999999</v>
      </c>
      <c r="CJ87" s="71">
        <v>1.8113134765000001</v>
      </c>
      <c r="CK87" s="6"/>
      <c r="CL87" s="13"/>
      <c r="CM87" s="7"/>
      <c r="CN87" s="15"/>
      <c r="CO87" s="70">
        <v>74.036773233999995</v>
      </c>
      <c r="CP87" s="71">
        <v>0.8361851709</v>
      </c>
      <c r="CQ87" s="70">
        <v>125.19257272</v>
      </c>
      <c r="CR87" s="71">
        <v>3.8377901262999998</v>
      </c>
      <c r="CS87" s="70">
        <v>675.21315362999997</v>
      </c>
      <c r="CT87" s="71">
        <v>2.2241800657000002</v>
      </c>
      <c r="CU87" s="70">
        <v>691.79036659999997</v>
      </c>
      <c r="CV87" s="66">
        <v>2.5094848249999999</v>
      </c>
      <c r="CW87" s="121">
        <v>4.5107563400000002E-2</v>
      </c>
      <c r="CX87" s="122">
        <v>8.2089688699999996E-2</v>
      </c>
      <c r="CY87" s="122">
        <v>0.1061106277</v>
      </c>
      <c r="CZ87" s="122">
        <v>0.1217410198</v>
      </c>
      <c r="DA87" s="122">
        <v>0.13286550019999999</v>
      </c>
      <c r="DB87" s="122">
        <v>0.14159829369999999</v>
      </c>
      <c r="DC87" s="122">
        <v>0.14858448860000001</v>
      </c>
      <c r="DD87" s="122">
        <v>0.15437018159999999</v>
      </c>
      <c r="DE87" s="122">
        <v>0.1592493562</v>
      </c>
      <c r="DF87" s="123">
        <v>0.16352509579999999</v>
      </c>
      <c r="DG87" s="80">
        <v>157.07146331999999</v>
      </c>
      <c r="DH87" s="13">
        <v>0.99039870699999999</v>
      </c>
      <c r="DI87" s="60">
        <v>96.883415696</v>
      </c>
      <c r="DJ87" s="13">
        <v>0.61831628660000004</v>
      </c>
      <c r="DK87" s="60">
        <v>60.314902312999997</v>
      </c>
      <c r="DL87" s="13">
        <v>0.38798383679999998</v>
      </c>
      <c r="DM87" s="60">
        <v>38.259973680000002</v>
      </c>
      <c r="DN87" s="13">
        <v>0.2479159789</v>
      </c>
      <c r="DO87" s="60">
        <v>24.902980972999998</v>
      </c>
      <c r="DP87" s="13">
        <v>0.16284799699999999</v>
      </c>
      <c r="DQ87" s="60">
        <v>16.693195611</v>
      </c>
      <c r="DR87" s="13">
        <v>0.1107793492</v>
      </c>
      <c r="DS87" s="60">
        <v>11.524546889</v>
      </c>
      <c r="DT87" s="13">
        <v>7.8234307599999997E-2</v>
      </c>
      <c r="DU87" s="60">
        <v>8.1730283877000005</v>
      </c>
      <c r="DV87" s="13">
        <v>5.7181370099999997E-2</v>
      </c>
      <c r="DW87" s="60">
        <v>5.9625706202000002</v>
      </c>
      <c r="DX87" s="13">
        <v>4.3170591500000001E-2</v>
      </c>
      <c r="DY87" s="60">
        <v>4.4473074366000001</v>
      </c>
      <c r="DZ87" s="15">
        <v>3.3564109500000001E-2</v>
      </c>
    </row>
    <row r="88" spans="1:130">
      <c r="A88" s="20" t="s">
        <v>17</v>
      </c>
      <c r="B88" s="72">
        <v>3</v>
      </c>
      <c r="C88" s="65">
        <v>4851.1082944999998</v>
      </c>
      <c r="D88" s="73">
        <v>2930317.4180999999</v>
      </c>
      <c r="E88" s="73">
        <v>356.93913769</v>
      </c>
      <c r="F88" s="74">
        <v>0.15651150129999999</v>
      </c>
      <c r="G88" s="65">
        <v>1343.0311710999999</v>
      </c>
      <c r="H88" s="74">
        <v>5.7871387000000003E-2</v>
      </c>
      <c r="I88" s="73">
        <v>255.16343424999999</v>
      </c>
      <c r="J88" s="74">
        <v>1.5713770439999999</v>
      </c>
      <c r="K88" s="73">
        <v>184.09947962000001</v>
      </c>
      <c r="L88" s="74">
        <v>0.93701163890000005</v>
      </c>
      <c r="M88" s="73">
        <v>63.491343471</v>
      </c>
      <c r="N88" s="74">
        <v>0.4366742515</v>
      </c>
      <c r="O88" s="38" t="s">
        <v>83</v>
      </c>
      <c r="P88" s="14">
        <v>0</v>
      </c>
      <c r="Q88" s="73">
        <v>209.12669321999999</v>
      </c>
      <c r="R88" s="74">
        <v>0.24787010740000001</v>
      </c>
      <c r="S88" s="38" t="s">
        <v>83</v>
      </c>
      <c r="T88" s="14">
        <v>0</v>
      </c>
      <c r="U88" s="38" t="s">
        <v>83</v>
      </c>
      <c r="V88" s="14">
        <v>0</v>
      </c>
      <c r="W88" s="73">
        <v>4.2775249626000003</v>
      </c>
      <c r="X88" s="74">
        <v>3.2358847400000001E-2</v>
      </c>
      <c r="Y88" s="73">
        <v>131.69043593000001</v>
      </c>
      <c r="Z88" s="74">
        <v>1.9990114247999999</v>
      </c>
      <c r="AA88" s="38" t="s">
        <v>83</v>
      </c>
      <c r="AB88" s="14">
        <v>0</v>
      </c>
      <c r="AC88" s="73">
        <v>5.5815349999999999E-4</v>
      </c>
      <c r="AD88" s="74">
        <v>2.5779584999999999E-6</v>
      </c>
      <c r="AE88" s="38" t="s">
        <v>83</v>
      </c>
      <c r="AF88" s="14">
        <v>0</v>
      </c>
      <c r="AG88" s="38" t="s">
        <v>83</v>
      </c>
      <c r="AH88" s="14">
        <v>0</v>
      </c>
      <c r="AI88" s="73">
        <f t="shared" si="2"/>
        <v>5.5815349999999999E-4</v>
      </c>
      <c r="AJ88" s="74">
        <f t="shared" si="2"/>
        <v>2.5779584999999999E-6</v>
      </c>
      <c r="AK88" s="73">
        <v>205.87921373</v>
      </c>
      <c r="AL88" s="74">
        <v>2.2560237866000001</v>
      </c>
      <c r="AM88" s="38" t="s">
        <v>83</v>
      </c>
      <c r="AN88" s="14">
        <v>0</v>
      </c>
      <c r="AO88" s="38" t="s">
        <v>83</v>
      </c>
      <c r="AP88" s="14">
        <v>0</v>
      </c>
      <c r="AQ88" s="38" t="s">
        <v>83</v>
      </c>
      <c r="AR88" s="14">
        <v>0</v>
      </c>
      <c r="AS88" s="73">
        <v>199.25631479</v>
      </c>
      <c r="AT88" s="74">
        <v>4.6742670931000001</v>
      </c>
      <c r="AU88" s="73">
        <v>255.64454050000001</v>
      </c>
      <c r="AV88" s="74">
        <v>1.1697243891</v>
      </c>
      <c r="AW88" s="73">
        <v>105.4716126</v>
      </c>
      <c r="AX88" s="74">
        <v>0.72282362119999999</v>
      </c>
      <c r="AY88" s="73">
        <v>24.695765326</v>
      </c>
      <c r="AZ88" s="74">
        <v>0.16360963749999999</v>
      </c>
      <c r="BA88" s="61">
        <f t="shared" si="3"/>
        <v>125.477162574</v>
      </c>
      <c r="BB88" s="14">
        <f t="shared" si="3"/>
        <v>0.28329113039999998</v>
      </c>
      <c r="BC88" s="73">
        <v>3.5619121272999998</v>
      </c>
      <c r="BD88" s="14">
        <v>4.1479089999999999E-4</v>
      </c>
      <c r="BE88" s="73">
        <v>1367.5465349000001</v>
      </c>
      <c r="BF88" s="74">
        <v>4.7347046656999998</v>
      </c>
      <c r="BG88" s="74">
        <v>0.2370688185</v>
      </c>
      <c r="BH88" s="14">
        <v>8.4413212000000008E-3</v>
      </c>
      <c r="BI88" s="73">
        <v>4.7128406048000002</v>
      </c>
      <c r="BJ88" s="74">
        <v>2.53961732E-2</v>
      </c>
      <c r="BK88" s="73">
        <v>58.778502867</v>
      </c>
      <c r="BL88" s="74">
        <v>0.41127807830000002</v>
      </c>
      <c r="BM88" s="77"/>
      <c r="BN88" s="14"/>
      <c r="BO88" s="77"/>
      <c r="BP88" s="14"/>
      <c r="BQ88" s="73">
        <v>129.03743195999999</v>
      </c>
      <c r="BR88" s="74">
        <v>8.0445293799999998E-2</v>
      </c>
      <c r="BS88" s="73">
        <v>80.089261262999997</v>
      </c>
      <c r="BT88" s="74">
        <v>0.1674248136</v>
      </c>
      <c r="BU88" s="77"/>
      <c r="BV88" s="14"/>
      <c r="BW88" s="77"/>
      <c r="BX88" s="14"/>
      <c r="BY88" s="77"/>
      <c r="BZ88" s="14"/>
      <c r="CA88" s="77"/>
      <c r="CB88" s="14"/>
      <c r="CC88" s="73">
        <v>1.8591751328999999</v>
      </c>
      <c r="CD88" s="74">
        <v>1.0898951400000001E-2</v>
      </c>
      <c r="CE88" s="73">
        <v>2.4183498296999999</v>
      </c>
      <c r="CF88" s="74">
        <v>2.1459895999999999E-2</v>
      </c>
      <c r="CG88" s="73">
        <v>33.267048621000001</v>
      </c>
      <c r="CH88" s="74">
        <v>0.18770770310000001</v>
      </c>
      <c r="CI88" s="73">
        <v>98.423387309000006</v>
      </c>
      <c r="CJ88" s="74">
        <v>1.8113037218000001</v>
      </c>
      <c r="CK88" s="76"/>
      <c r="CL88" s="14"/>
      <c r="CM88" s="77"/>
      <c r="CN88" s="16"/>
      <c r="CO88" s="73">
        <v>74.051107690999999</v>
      </c>
      <c r="CP88" s="74">
        <v>0.83636573449999996</v>
      </c>
      <c r="CQ88" s="73">
        <v>125.2052071</v>
      </c>
      <c r="CR88" s="74">
        <v>3.8379013585999999</v>
      </c>
      <c r="CS88" s="73">
        <v>675.69965526999999</v>
      </c>
      <c r="CT88" s="74">
        <v>2.2251350172</v>
      </c>
      <c r="CU88" s="73">
        <v>691.84687959999997</v>
      </c>
      <c r="CV88" s="67">
        <v>2.5095696484999999</v>
      </c>
      <c r="CW88" s="124">
        <v>4.51134277E-2</v>
      </c>
      <c r="CX88" s="125">
        <v>8.21014833E-2</v>
      </c>
      <c r="CY88" s="125">
        <v>0.1061284577</v>
      </c>
      <c r="CZ88" s="125">
        <v>0.1217649473</v>
      </c>
      <c r="DA88" s="125">
        <v>0.13289555959999999</v>
      </c>
      <c r="DB88" s="125">
        <v>0.1416345031</v>
      </c>
      <c r="DC88" s="125">
        <v>0.14862686219999999</v>
      </c>
      <c r="DD88" s="125">
        <v>0.15441873010000001</v>
      </c>
      <c r="DE88" s="125">
        <v>0.15930408709999999</v>
      </c>
      <c r="DF88" s="126">
        <v>0.16358601449999999</v>
      </c>
      <c r="DG88" s="127">
        <v>157.07034146999999</v>
      </c>
      <c r="DH88" s="14">
        <v>0.99039159180000003</v>
      </c>
      <c r="DI88" s="61">
        <v>96.882707607</v>
      </c>
      <c r="DJ88" s="14">
        <v>0.61831175530000004</v>
      </c>
      <c r="DK88" s="61">
        <v>60.314452520000003</v>
      </c>
      <c r="DL88" s="14">
        <v>0.38798095160000001</v>
      </c>
      <c r="DM88" s="61">
        <v>38.259682765999997</v>
      </c>
      <c r="DN88" s="14">
        <v>0.24791411729999999</v>
      </c>
      <c r="DO88" s="61">
        <v>24.902787202999999</v>
      </c>
      <c r="DP88" s="14">
        <v>0.16284676270000001</v>
      </c>
      <c r="DQ88" s="61">
        <v>16.693062733000001</v>
      </c>
      <c r="DR88" s="14">
        <v>0.11077850760000001</v>
      </c>
      <c r="DS88" s="61">
        <v>11.524453558999999</v>
      </c>
      <c r="DT88" s="14">
        <v>7.8233717899999999E-2</v>
      </c>
      <c r="DU88" s="61">
        <v>8.1729612799000009</v>
      </c>
      <c r="DV88" s="14">
        <v>5.7180945900000002E-2</v>
      </c>
      <c r="DW88" s="61">
        <v>5.9625213856999997</v>
      </c>
      <c r="DX88" s="14">
        <v>4.3170278800000003E-2</v>
      </c>
      <c r="DY88" s="61">
        <v>4.4472709018999996</v>
      </c>
      <c r="DZ88" s="16">
        <v>3.3563875399999998E-2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DZ88"/>
  <sheetViews>
    <sheetView workbookViewId="0">
      <pane xSplit="4" ySplit="4" topLeftCell="E5" activePane="bottomRight" state="frozen"/>
      <selection activeCell="E5" sqref="E5"/>
      <selection pane="topRight" activeCell="E5" sqref="E5"/>
      <selection pane="bottomLeft" activeCell="E5" sqref="E5"/>
      <selection pane="bottomRight" activeCell="E5" sqref="E5"/>
    </sheetView>
  </sheetViews>
  <sheetFormatPr defaultColWidth="8.85546875" defaultRowHeight="15"/>
  <cols>
    <col min="1" max="2" width="12.42578125" style="68" customWidth="1"/>
    <col min="3" max="3" width="12.42578125" style="62" customWidth="1"/>
    <col min="4" max="4" width="15.140625" style="68" customWidth="1"/>
    <col min="5" max="10" width="12.42578125" style="68" customWidth="1"/>
    <col min="11" max="11" width="12.140625" style="68" customWidth="1"/>
    <col min="12" max="13" width="12.42578125" style="68" customWidth="1"/>
    <col min="14" max="14" width="13.85546875" style="68" bestFit="1" customWidth="1"/>
    <col min="15" max="16" width="12.42578125" style="68" hidden="1" customWidth="1"/>
    <col min="17" max="18" width="12.42578125" style="68" customWidth="1"/>
    <col min="19" max="22" width="12.42578125" style="68" hidden="1" customWidth="1"/>
    <col min="23" max="26" width="12.42578125" style="68" customWidth="1"/>
    <col min="27" max="28" width="12.42578125" style="68" hidden="1" customWidth="1"/>
    <col min="29" max="30" width="12.42578125" style="68" customWidth="1"/>
    <col min="31" max="34" width="12.42578125" style="68" hidden="1" customWidth="1"/>
    <col min="35" max="35" width="12.42578125" style="68" customWidth="1"/>
    <col min="36" max="38" width="12.140625" style="68" customWidth="1"/>
    <col min="39" max="44" width="12.140625" style="68" hidden="1" customWidth="1"/>
    <col min="45" max="55" width="12.140625" style="68" customWidth="1"/>
    <col min="56" max="60" width="12.42578125" style="68" customWidth="1"/>
    <col min="61" max="62" width="12.85546875" style="68" customWidth="1"/>
    <col min="63" max="64" width="13" style="68" customWidth="1"/>
    <col min="65" max="68" width="13" style="68" hidden="1" customWidth="1"/>
    <col min="69" max="72" width="13" style="68" customWidth="1"/>
    <col min="73" max="80" width="13" style="68" hidden="1" customWidth="1"/>
    <col min="81" max="88" width="13" style="68" customWidth="1"/>
    <col min="89" max="92" width="13" style="68" hidden="1" customWidth="1"/>
    <col min="93" max="100" width="13" style="68" customWidth="1"/>
    <col min="101" max="16384" width="8.85546875" style="68"/>
  </cols>
  <sheetData>
    <row r="1" spans="1:130">
      <c r="A1" s="69" t="s">
        <v>133</v>
      </c>
    </row>
    <row r="2" spans="1:130">
      <c r="A2" s="69" t="s">
        <v>18</v>
      </c>
    </row>
    <row r="3" spans="1:130">
      <c r="A3" s="69"/>
      <c r="B3" s="69"/>
      <c r="C3" s="22"/>
      <c r="D3" s="69"/>
      <c r="E3" s="69"/>
      <c r="F3" s="22"/>
      <c r="G3" s="69"/>
      <c r="H3" s="69"/>
      <c r="I3" s="22"/>
      <c r="J3" s="69"/>
      <c r="K3" s="69"/>
      <c r="L3" s="22"/>
      <c r="M3" s="69"/>
      <c r="N3" s="69"/>
      <c r="O3" s="22"/>
      <c r="P3" s="69"/>
      <c r="Q3" s="69"/>
      <c r="R3" s="22"/>
      <c r="S3" s="69"/>
      <c r="T3" s="69"/>
      <c r="U3" s="22"/>
      <c r="V3" s="69"/>
      <c r="W3" s="69"/>
      <c r="X3" s="22"/>
      <c r="Y3" s="69"/>
      <c r="Z3" s="69"/>
      <c r="AA3" s="22"/>
      <c r="AB3" s="69"/>
      <c r="AC3" s="69"/>
      <c r="AD3" s="22"/>
      <c r="AE3" s="69"/>
      <c r="AF3" s="69"/>
      <c r="AG3" s="22"/>
      <c r="AH3" s="69"/>
      <c r="AI3" s="69"/>
      <c r="AJ3" s="22"/>
      <c r="AK3" s="69"/>
      <c r="AL3" s="69"/>
      <c r="AM3" s="22"/>
      <c r="AN3" s="69"/>
      <c r="AO3" s="69"/>
      <c r="AP3" s="22"/>
      <c r="AQ3" s="69"/>
      <c r="AR3" s="69"/>
      <c r="AS3" s="22"/>
      <c r="AT3" s="69"/>
      <c r="AU3" s="69"/>
      <c r="AV3" s="22"/>
      <c r="AW3" s="69"/>
      <c r="AX3" s="69"/>
      <c r="AY3" s="22"/>
      <c r="AZ3" s="69"/>
      <c r="BA3" s="69"/>
      <c r="BB3" s="22"/>
      <c r="BC3" s="69"/>
      <c r="BD3" s="69"/>
      <c r="BE3" s="22"/>
      <c r="BF3" s="69"/>
      <c r="BG3" s="69"/>
      <c r="BH3" s="22"/>
      <c r="BI3" s="69"/>
      <c r="BJ3" s="69"/>
      <c r="BK3" s="22"/>
      <c r="BL3" s="69"/>
      <c r="BM3" s="69"/>
      <c r="BN3" s="22"/>
      <c r="BO3" s="69"/>
      <c r="BP3" s="69"/>
      <c r="BQ3" s="22"/>
      <c r="BR3" s="69"/>
      <c r="BS3" s="69"/>
      <c r="BT3" s="22"/>
      <c r="BU3" s="69"/>
      <c r="BV3" s="69"/>
      <c r="BW3" s="22"/>
      <c r="BX3" s="69"/>
      <c r="BY3" s="69"/>
      <c r="BZ3" s="22"/>
      <c r="CA3" s="69"/>
      <c r="CB3" s="69"/>
      <c r="CC3" s="22"/>
      <c r="CD3" s="69"/>
      <c r="CE3" s="69"/>
      <c r="CF3" s="22"/>
      <c r="CG3" s="69"/>
      <c r="CH3" s="69"/>
      <c r="CI3" s="22"/>
      <c r="CJ3" s="69"/>
      <c r="CK3" s="69"/>
      <c r="CL3" s="22"/>
      <c r="CM3" s="69"/>
      <c r="CN3" s="69"/>
      <c r="CO3" s="22"/>
      <c r="CP3" s="69"/>
      <c r="CQ3" s="69"/>
      <c r="CR3" s="22"/>
      <c r="CS3" s="69"/>
      <c r="CT3" s="69"/>
      <c r="CU3" s="22"/>
      <c r="CV3" s="69"/>
      <c r="CW3" s="69"/>
      <c r="CX3" s="22"/>
      <c r="CY3" s="69"/>
      <c r="CZ3" s="69"/>
      <c r="DA3" s="22"/>
      <c r="DB3" s="69"/>
      <c r="DC3" s="69"/>
      <c r="DD3" s="22"/>
      <c r="DE3" s="69"/>
      <c r="DF3" s="69"/>
      <c r="DG3" s="22"/>
      <c r="DH3" s="69"/>
      <c r="DI3" s="69"/>
      <c r="DJ3" s="22"/>
      <c r="DK3" s="69"/>
      <c r="DL3" s="69"/>
      <c r="DM3" s="22"/>
      <c r="DN3" s="69"/>
      <c r="DO3" s="69"/>
      <c r="DP3" s="22"/>
      <c r="DQ3" s="69"/>
      <c r="DR3" s="69"/>
      <c r="DS3" s="22"/>
      <c r="DT3" s="69"/>
      <c r="DU3" s="69"/>
      <c r="DV3" s="22"/>
      <c r="DW3" s="69"/>
      <c r="DX3" s="69"/>
      <c r="DY3" s="22"/>
      <c r="DZ3" s="69"/>
    </row>
    <row r="4" spans="1:130" s="3" customFormat="1" ht="45" customHeight="1">
      <c r="A4" s="11" t="s">
        <v>8</v>
      </c>
      <c r="B4" s="12" t="s">
        <v>7</v>
      </c>
      <c r="C4" s="59" t="s">
        <v>82</v>
      </c>
      <c r="D4" s="12" t="s">
        <v>81</v>
      </c>
      <c r="E4" s="17" t="s">
        <v>0</v>
      </c>
      <c r="F4" s="12" t="s">
        <v>19</v>
      </c>
      <c r="G4" s="17" t="s">
        <v>1</v>
      </c>
      <c r="H4" s="12" t="s">
        <v>20</v>
      </c>
      <c r="I4" s="12" t="s">
        <v>2</v>
      </c>
      <c r="J4" s="12" t="s">
        <v>21</v>
      </c>
      <c r="K4" s="12" t="s">
        <v>9</v>
      </c>
      <c r="L4" s="12" t="s">
        <v>22</v>
      </c>
      <c r="M4" s="12" t="s">
        <v>119</v>
      </c>
      <c r="N4" s="12" t="s">
        <v>120</v>
      </c>
      <c r="O4" s="12" t="s">
        <v>121</v>
      </c>
      <c r="P4" s="12" t="s">
        <v>121</v>
      </c>
      <c r="Q4" s="12" t="s">
        <v>3</v>
      </c>
      <c r="R4" s="12" t="s">
        <v>23</v>
      </c>
      <c r="S4" s="12" t="s">
        <v>121</v>
      </c>
      <c r="T4" s="12" t="s">
        <v>121</v>
      </c>
      <c r="U4" s="12" t="s">
        <v>121</v>
      </c>
      <c r="V4" s="12" t="s">
        <v>121</v>
      </c>
      <c r="W4" s="12" t="s">
        <v>4</v>
      </c>
      <c r="X4" s="12" t="s">
        <v>24</v>
      </c>
      <c r="Y4" s="12" t="s">
        <v>122</v>
      </c>
      <c r="Z4" s="12" t="s">
        <v>123</v>
      </c>
      <c r="AA4" s="12" t="s">
        <v>121</v>
      </c>
      <c r="AB4" s="12" t="s">
        <v>121</v>
      </c>
      <c r="AC4" s="12" t="s">
        <v>10</v>
      </c>
      <c r="AD4" s="12" t="s">
        <v>25</v>
      </c>
      <c r="AE4" s="12" t="s">
        <v>121</v>
      </c>
      <c r="AF4" s="12" t="s">
        <v>121</v>
      </c>
      <c r="AG4" s="12" t="s">
        <v>121</v>
      </c>
      <c r="AH4" s="12" t="s">
        <v>121</v>
      </c>
      <c r="AI4" s="12" t="s">
        <v>11</v>
      </c>
      <c r="AJ4" s="12" t="s">
        <v>26</v>
      </c>
      <c r="AK4" s="12" t="s">
        <v>12</v>
      </c>
      <c r="AL4" s="12" t="s">
        <v>27</v>
      </c>
      <c r="AM4" s="12" t="s">
        <v>121</v>
      </c>
      <c r="AN4" s="12" t="s">
        <v>121</v>
      </c>
      <c r="AO4" s="12" t="s">
        <v>121</v>
      </c>
      <c r="AP4" s="12" t="s">
        <v>121</v>
      </c>
      <c r="AQ4" s="12" t="s">
        <v>121</v>
      </c>
      <c r="AR4" s="12" t="s">
        <v>121</v>
      </c>
      <c r="AS4" s="12" t="s">
        <v>5</v>
      </c>
      <c r="AT4" s="12" t="s">
        <v>28</v>
      </c>
      <c r="AU4" s="12" t="s">
        <v>13</v>
      </c>
      <c r="AV4" s="12" t="s">
        <v>29</v>
      </c>
      <c r="AW4" s="12" t="s">
        <v>14</v>
      </c>
      <c r="AX4" s="12" t="s">
        <v>30</v>
      </c>
      <c r="AY4" s="12" t="s">
        <v>15</v>
      </c>
      <c r="AZ4" s="12" t="s">
        <v>31</v>
      </c>
      <c r="BA4" s="12" t="s">
        <v>16</v>
      </c>
      <c r="BB4" s="12" t="s">
        <v>32</v>
      </c>
      <c r="BC4" s="12" t="s">
        <v>71</v>
      </c>
      <c r="BD4" s="12" t="s">
        <v>72</v>
      </c>
      <c r="BE4" s="12" t="s">
        <v>6</v>
      </c>
      <c r="BF4" s="12" t="s">
        <v>33</v>
      </c>
      <c r="BG4" s="17" t="s">
        <v>70</v>
      </c>
      <c r="BH4" s="18" t="s">
        <v>73</v>
      </c>
      <c r="BI4" s="17" t="s">
        <v>124</v>
      </c>
      <c r="BJ4" s="12" t="s">
        <v>125</v>
      </c>
      <c r="BK4" s="12" t="s">
        <v>126</v>
      </c>
      <c r="BL4" s="12" t="s">
        <v>127</v>
      </c>
      <c r="BM4" s="39" t="s">
        <v>87</v>
      </c>
      <c r="BN4" s="12" t="s">
        <v>88</v>
      </c>
      <c r="BO4" s="39" t="s">
        <v>89</v>
      </c>
      <c r="BP4" s="12" t="s">
        <v>90</v>
      </c>
      <c r="BQ4" s="12" t="s">
        <v>91</v>
      </c>
      <c r="BR4" s="12" t="s">
        <v>92</v>
      </c>
      <c r="BS4" s="12" t="s">
        <v>93</v>
      </c>
      <c r="BT4" s="18" t="s">
        <v>94</v>
      </c>
      <c r="BU4" s="12" t="s">
        <v>121</v>
      </c>
      <c r="BV4" s="12" t="s">
        <v>121</v>
      </c>
      <c r="BW4" s="12" t="s">
        <v>121</v>
      </c>
      <c r="BX4" s="12" t="s">
        <v>121</v>
      </c>
      <c r="BY4" s="12" t="s">
        <v>121</v>
      </c>
      <c r="BZ4" s="12" t="s">
        <v>121</v>
      </c>
      <c r="CA4" s="12" t="s">
        <v>121</v>
      </c>
      <c r="CB4" s="12" t="s">
        <v>121</v>
      </c>
      <c r="CC4" s="17" t="s">
        <v>95</v>
      </c>
      <c r="CD4" s="12" t="s">
        <v>96</v>
      </c>
      <c r="CE4" s="12" t="s">
        <v>97</v>
      </c>
      <c r="CF4" s="12" t="s">
        <v>98</v>
      </c>
      <c r="CG4" s="12" t="s">
        <v>99</v>
      </c>
      <c r="CH4" s="12" t="s">
        <v>100</v>
      </c>
      <c r="CI4" s="12" t="s">
        <v>101</v>
      </c>
      <c r="CJ4" s="18" t="s">
        <v>102</v>
      </c>
      <c r="CK4" s="17" t="s">
        <v>121</v>
      </c>
      <c r="CL4" s="12" t="s">
        <v>121</v>
      </c>
      <c r="CM4" s="12" t="s">
        <v>121</v>
      </c>
      <c r="CN4" s="18" t="s">
        <v>121</v>
      </c>
      <c r="CO4" s="17" t="s">
        <v>103</v>
      </c>
      <c r="CP4" s="12" t="s">
        <v>104</v>
      </c>
      <c r="CQ4" s="12" t="s">
        <v>105</v>
      </c>
      <c r="CR4" s="12" t="s">
        <v>106</v>
      </c>
      <c r="CS4" s="12" t="s">
        <v>107</v>
      </c>
      <c r="CT4" s="12" t="s">
        <v>108</v>
      </c>
      <c r="CU4" s="12" t="s">
        <v>303</v>
      </c>
      <c r="CV4" s="18" t="s">
        <v>304</v>
      </c>
      <c r="CW4" s="17" t="s">
        <v>156</v>
      </c>
      <c r="CX4" s="12" t="s">
        <v>157</v>
      </c>
      <c r="CY4" s="12" t="s">
        <v>158</v>
      </c>
      <c r="CZ4" s="12" t="s">
        <v>159</v>
      </c>
      <c r="DA4" s="12" t="s">
        <v>160</v>
      </c>
      <c r="DB4" s="12" t="s">
        <v>161</v>
      </c>
      <c r="DC4" s="12" t="s">
        <v>162</v>
      </c>
      <c r="DD4" s="12" t="s">
        <v>163</v>
      </c>
      <c r="DE4" s="12" t="s">
        <v>164</v>
      </c>
      <c r="DF4" s="18" t="s">
        <v>165</v>
      </c>
      <c r="DG4" s="17" t="s">
        <v>166</v>
      </c>
      <c r="DH4" s="12" t="s">
        <v>167</v>
      </c>
      <c r="DI4" s="12" t="s">
        <v>168</v>
      </c>
      <c r="DJ4" s="12" t="s">
        <v>169</v>
      </c>
      <c r="DK4" s="12" t="s">
        <v>170</v>
      </c>
      <c r="DL4" s="12" t="s">
        <v>171</v>
      </c>
      <c r="DM4" s="12" t="s">
        <v>172</v>
      </c>
      <c r="DN4" s="12" t="s">
        <v>173</v>
      </c>
      <c r="DO4" s="12" t="s">
        <v>174</v>
      </c>
      <c r="DP4" s="12" t="s">
        <v>175</v>
      </c>
      <c r="DQ4" s="12" t="s">
        <v>176</v>
      </c>
      <c r="DR4" s="12" t="s">
        <v>177</v>
      </c>
      <c r="DS4" s="12" t="s">
        <v>178</v>
      </c>
      <c r="DT4" s="12" t="s">
        <v>179</v>
      </c>
      <c r="DU4" s="12" t="s">
        <v>180</v>
      </c>
      <c r="DV4" s="12" t="s">
        <v>181</v>
      </c>
      <c r="DW4" s="12" t="s">
        <v>182</v>
      </c>
      <c r="DX4" s="12" t="s">
        <v>183</v>
      </c>
      <c r="DY4" s="12" t="s">
        <v>184</v>
      </c>
      <c r="DZ4" s="18" t="s">
        <v>185</v>
      </c>
    </row>
    <row r="5" spans="1:130">
      <c r="A5" s="8">
        <v>0</v>
      </c>
      <c r="B5" s="63">
        <v>69232</v>
      </c>
      <c r="C5" s="64">
        <v>0</v>
      </c>
      <c r="D5" s="70">
        <v>0</v>
      </c>
      <c r="E5" s="70">
        <v>0</v>
      </c>
      <c r="F5" s="71">
        <v>0</v>
      </c>
      <c r="G5" s="64">
        <v>0</v>
      </c>
      <c r="H5" s="71">
        <v>0</v>
      </c>
      <c r="I5" s="70">
        <v>0</v>
      </c>
      <c r="J5" s="71">
        <v>1.9379480000000001E-4</v>
      </c>
      <c r="K5" s="70">
        <v>0</v>
      </c>
      <c r="L5" s="71">
        <v>1.4227E-4</v>
      </c>
      <c r="M5" s="70">
        <v>0</v>
      </c>
      <c r="N5" s="71">
        <v>1.131574E-4</v>
      </c>
      <c r="O5" s="37" t="s">
        <v>83</v>
      </c>
      <c r="P5" s="13">
        <v>0</v>
      </c>
      <c r="Q5" s="70">
        <v>0</v>
      </c>
      <c r="R5" s="71">
        <v>1.33929E-5</v>
      </c>
      <c r="S5" s="37" t="s">
        <v>83</v>
      </c>
      <c r="T5" s="13">
        <v>0</v>
      </c>
      <c r="U5" s="37" t="s">
        <v>83</v>
      </c>
      <c r="V5" s="13">
        <v>0</v>
      </c>
      <c r="W5" s="70">
        <v>0</v>
      </c>
      <c r="X5" s="71">
        <v>0</v>
      </c>
      <c r="Y5" s="70">
        <v>0</v>
      </c>
      <c r="Z5" s="71">
        <v>0</v>
      </c>
      <c r="AA5" s="37" t="s">
        <v>83</v>
      </c>
      <c r="AB5" s="13">
        <v>0</v>
      </c>
      <c r="AC5" s="70">
        <v>0</v>
      </c>
      <c r="AD5" s="71">
        <v>0</v>
      </c>
      <c r="AE5" s="37" t="s">
        <v>83</v>
      </c>
      <c r="AF5" s="13">
        <v>0</v>
      </c>
      <c r="AG5" s="37" t="s">
        <v>83</v>
      </c>
      <c r="AH5" s="13">
        <v>0</v>
      </c>
      <c r="AI5" s="70">
        <f>AC5</f>
        <v>0</v>
      </c>
      <c r="AJ5" s="71">
        <f>AD5</f>
        <v>0</v>
      </c>
      <c r="AK5" s="70">
        <v>0</v>
      </c>
      <c r="AL5" s="71">
        <v>1.2380029999999999E-4</v>
      </c>
      <c r="AM5" s="37" t="s">
        <v>83</v>
      </c>
      <c r="AN5" s="13">
        <v>0</v>
      </c>
      <c r="AO5" s="37" t="s">
        <v>83</v>
      </c>
      <c r="AP5" s="13">
        <v>0</v>
      </c>
      <c r="AQ5" s="37" t="s">
        <v>83</v>
      </c>
      <c r="AR5" s="13">
        <v>0</v>
      </c>
      <c r="AS5" s="70">
        <v>0</v>
      </c>
      <c r="AT5" s="71">
        <v>2.167615E-4</v>
      </c>
      <c r="AU5" s="70">
        <v>0</v>
      </c>
      <c r="AV5" s="71">
        <v>3.0559000000000003E-5</v>
      </c>
      <c r="AW5" s="70">
        <v>0</v>
      </c>
      <c r="AX5" s="71">
        <v>3.0559000000000003E-5</v>
      </c>
      <c r="AY5" s="70">
        <v>0</v>
      </c>
      <c r="AZ5" s="71">
        <v>0</v>
      </c>
      <c r="BA5" s="60">
        <v>0</v>
      </c>
      <c r="BB5" s="13">
        <v>0</v>
      </c>
      <c r="BC5" s="70">
        <v>0</v>
      </c>
      <c r="BD5" s="13">
        <v>0</v>
      </c>
      <c r="BE5" s="70">
        <v>0</v>
      </c>
      <c r="BF5" s="71">
        <v>4.0460769999999999E-4</v>
      </c>
      <c r="BG5" s="71">
        <v>0</v>
      </c>
      <c r="BH5" s="13">
        <v>0</v>
      </c>
      <c r="BI5" s="70">
        <v>0</v>
      </c>
      <c r="BJ5" s="71">
        <v>0</v>
      </c>
      <c r="BK5" s="70">
        <v>0</v>
      </c>
      <c r="BL5" s="71">
        <v>1.131574E-4</v>
      </c>
      <c r="BM5" s="7"/>
      <c r="BN5" s="13"/>
      <c r="BO5" s="7"/>
      <c r="BP5" s="13"/>
      <c r="BQ5" s="70">
        <v>0</v>
      </c>
      <c r="BR5" s="71">
        <v>0</v>
      </c>
      <c r="BS5" s="70">
        <v>0</v>
      </c>
      <c r="BT5" s="71">
        <v>1.33929E-5</v>
      </c>
      <c r="BU5" s="7"/>
      <c r="BV5" s="13"/>
      <c r="BW5" s="7"/>
      <c r="BX5" s="13"/>
      <c r="BY5" s="7"/>
      <c r="BZ5" s="13"/>
      <c r="CA5" s="7"/>
      <c r="CB5" s="13"/>
      <c r="CC5" s="70">
        <v>0</v>
      </c>
      <c r="CD5" s="71">
        <v>0</v>
      </c>
      <c r="CE5" s="70">
        <v>0</v>
      </c>
      <c r="CF5" s="71">
        <v>0</v>
      </c>
      <c r="CG5" s="70">
        <v>0</v>
      </c>
      <c r="CH5" s="71">
        <v>0</v>
      </c>
      <c r="CI5" s="70">
        <v>0</v>
      </c>
      <c r="CJ5" s="71">
        <v>0</v>
      </c>
      <c r="CK5" s="6"/>
      <c r="CL5" s="13"/>
      <c r="CM5" s="7"/>
      <c r="CN5" s="15"/>
      <c r="CO5" s="70">
        <v>0</v>
      </c>
      <c r="CP5" s="71">
        <v>0</v>
      </c>
      <c r="CQ5" s="70">
        <v>0</v>
      </c>
      <c r="CR5" s="71">
        <v>2.167615E-4</v>
      </c>
      <c r="CS5" s="70">
        <v>0</v>
      </c>
      <c r="CT5" s="71">
        <v>0</v>
      </c>
      <c r="CU5" s="70">
        <v>0</v>
      </c>
      <c r="CV5" s="66">
        <v>4.0460769999999999E-4</v>
      </c>
      <c r="CW5" s="121">
        <v>0</v>
      </c>
      <c r="CX5" s="122">
        <v>0</v>
      </c>
      <c r="CY5" s="122">
        <v>0</v>
      </c>
      <c r="CZ5" s="122">
        <v>0</v>
      </c>
      <c r="DA5" s="122">
        <v>0</v>
      </c>
      <c r="DB5" s="122">
        <v>0</v>
      </c>
      <c r="DC5" s="122">
        <v>0</v>
      </c>
      <c r="DD5" s="122">
        <v>0</v>
      </c>
      <c r="DE5" s="122">
        <v>0</v>
      </c>
      <c r="DF5" s="123">
        <v>0</v>
      </c>
      <c r="DG5" s="80">
        <v>0</v>
      </c>
      <c r="DH5" s="13">
        <v>0</v>
      </c>
      <c r="DI5" s="60">
        <v>0</v>
      </c>
      <c r="DJ5" s="13">
        <v>0</v>
      </c>
      <c r="DK5" s="60">
        <v>0</v>
      </c>
      <c r="DL5" s="13">
        <v>0</v>
      </c>
      <c r="DM5" s="60">
        <v>0</v>
      </c>
      <c r="DN5" s="13">
        <v>0</v>
      </c>
      <c r="DO5" s="60">
        <v>0</v>
      </c>
      <c r="DP5" s="13">
        <v>0</v>
      </c>
      <c r="DQ5" s="60">
        <v>0</v>
      </c>
      <c r="DR5" s="13">
        <v>0</v>
      </c>
      <c r="DS5" s="60">
        <v>0</v>
      </c>
      <c r="DT5" s="13">
        <v>0</v>
      </c>
      <c r="DU5" s="60">
        <v>0</v>
      </c>
      <c r="DV5" s="13">
        <v>0</v>
      </c>
      <c r="DW5" s="60">
        <v>0</v>
      </c>
      <c r="DX5" s="13">
        <v>0</v>
      </c>
      <c r="DY5" s="60">
        <v>0</v>
      </c>
      <c r="DZ5" s="15">
        <v>0</v>
      </c>
    </row>
    <row r="6" spans="1:130">
      <c r="A6" s="8">
        <v>100</v>
      </c>
      <c r="B6" s="63">
        <v>9195</v>
      </c>
      <c r="C6" s="64">
        <v>80.715107785000001</v>
      </c>
      <c r="D6" s="70">
        <v>65.314962264000002</v>
      </c>
      <c r="E6" s="70">
        <v>5.5012758999999998E-3</v>
      </c>
      <c r="F6" s="71">
        <v>8.9308200000000007E-5</v>
      </c>
      <c r="G6" s="64">
        <v>0</v>
      </c>
      <c r="H6" s="71">
        <v>0</v>
      </c>
      <c r="I6" s="70">
        <v>1.7667125019000001</v>
      </c>
      <c r="J6" s="71">
        <v>2.1192249600000001E-2</v>
      </c>
      <c r="K6" s="70">
        <v>0.57970538309999997</v>
      </c>
      <c r="L6" s="71">
        <v>7.2772341000000001E-3</v>
      </c>
      <c r="M6" s="70">
        <v>0.14703802939999999</v>
      </c>
      <c r="N6" s="71">
        <v>2.2214243000000002E-3</v>
      </c>
      <c r="O6" s="37" t="s">
        <v>83</v>
      </c>
      <c r="P6" s="13">
        <v>0</v>
      </c>
      <c r="Q6" s="70">
        <v>1.1916561E-3</v>
      </c>
      <c r="R6" s="71">
        <v>1.025113E-4</v>
      </c>
      <c r="S6" s="37" t="s">
        <v>83</v>
      </c>
      <c r="T6" s="13">
        <v>0</v>
      </c>
      <c r="U6" s="37" t="s">
        <v>83</v>
      </c>
      <c r="V6" s="13">
        <v>0</v>
      </c>
      <c r="W6" s="70">
        <v>0</v>
      </c>
      <c r="X6" s="71">
        <v>0</v>
      </c>
      <c r="Y6" s="70">
        <v>8.6105672499999994E-2</v>
      </c>
      <c r="Z6" s="71">
        <v>2.5769857999999998E-3</v>
      </c>
      <c r="AA6" s="37" t="s">
        <v>83</v>
      </c>
      <c r="AB6" s="13">
        <v>0</v>
      </c>
      <c r="AC6" s="70">
        <v>0</v>
      </c>
      <c r="AD6" s="71">
        <v>0</v>
      </c>
      <c r="AE6" s="37" t="s">
        <v>83</v>
      </c>
      <c r="AF6" s="13">
        <v>0</v>
      </c>
      <c r="AG6" s="37" t="s">
        <v>83</v>
      </c>
      <c r="AH6" s="13">
        <v>0</v>
      </c>
      <c r="AI6" s="70">
        <f t="shared" ref="AI6:AJ69" si="0">AC6</f>
        <v>0</v>
      </c>
      <c r="AJ6" s="71">
        <f t="shared" si="0"/>
        <v>0</v>
      </c>
      <c r="AK6" s="70">
        <v>2.2925030260999999</v>
      </c>
      <c r="AL6" s="71">
        <v>5.15491301E-2</v>
      </c>
      <c r="AM6" s="37" t="s">
        <v>83</v>
      </c>
      <c r="AN6" s="13">
        <v>0</v>
      </c>
      <c r="AO6" s="37" t="s">
        <v>83</v>
      </c>
      <c r="AP6" s="13">
        <v>0</v>
      </c>
      <c r="AQ6" s="37" t="s">
        <v>83</v>
      </c>
      <c r="AR6" s="13">
        <v>0</v>
      </c>
      <c r="AS6" s="70">
        <v>0.673176039</v>
      </c>
      <c r="AT6" s="71">
        <v>4.6889278800000003E-2</v>
      </c>
      <c r="AU6" s="70">
        <v>0.1771511949</v>
      </c>
      <c r="AV6" s="71">
        <v>4.1318789000000002E-3</v>
      </c>
      <c r="AW6" s="70">
        <v>0.13426068350000001</v>
      </c>
      <c r="AX6" s="71">
        <v>3.2382687000000001E-3</v>
      </c>
      <c r="AY6" s="70">
        <v>3.2871998899999998E-2</v>
      </c>
      <c r="AZ6" s="71">
        <v>7.2300149999999998E-4</v>
      </c>
      <c r="BA6" s="60">
        <f t="shared" ref="BA6:BB69" si="1">AU6-(AW6+AY6)</f>
        <v>1.0018512499999993E-2</v>
      </c>
      <c r="BB6" s="13">
        <f t="shared" si="1"/>
        <v>1.7060869999999985E-4</v>
      </c>
      <c r="BC6" s="70">
        <v>0</v>
      </c>
      <c r="BD6" s="13">
        <v>0</v>
      </c>
      <c r="BE6" s="70">
        <v>2.3249028164999999</v>
      </c>
      <c r="BF6" s="71">
        <v>7.7685420500000005E-2</v>
      </c>
      <c r="BG6" s="71">
        <v>0</v>
      </c>
      <c r="BH6" s="13">
        <v>0</v>
      </c>
      <c r="BI6" s="70">
        <v>0</v>
      </c>
      <c r="BJ6" s="71">
        <v>0</v>
      </c>
      <c r="BK6" s="70">
        <v>0.14703802939999999</v>
      </c>
      <c r="BL6" s="71">
        <v>2.2214243000000002E-3</v>
      </c>
      <c r="BM6" s="7"/>
      <c r="BN6" s="13"/>
      <c r="BO6" s="7"/>
      <c r="BP6" s="13"/>
      <c r="BQ6" s="70">
        <v>2.4263139999999999E-4</v>
      </c>
      <c r="BR6" s="71">
        <v>8.1190115999999994E-6</v>
      </c>
      <c r="BS6" s="70">
        <v>9.4902460000000001E-4</v>
      </c>
      <c r="BT6" s="71">
        <v>9.4392299999999994E-5</v>
      </c>
      <c r="BU6" s="7"/>
      <c r="BV6" s="13"/>
      <c r="BW6" s="7"/>
      <c r="BX6" s="13"/>
      <c r="BY6" s="7"/>
      <c r="BZ6" s="13"/>
      <c r="CA6" s="7"/>
      <c r="CB6" s="13"/>
      <c r="CC6" s="70">
        <v>0</v>
      </c>
      <c r="CD6" s="71">
        <v>0</v>
      </c>
      <c r="CE6" s="70">
        <v>0</v>
      </c>
      <c r="CF6" s="71">
        <v>0</v>
      </c>
      <c r="CG6" s="70">
        <v>0</v>
      </c>
      <c r="CH6" s="71">
        <v>0</v>
      </c>
      <c r="CI6" s="70">
        <v>8.6105672499999994E-2</v>
      </c>
      <c r="CJ6" s="71">
        <v>2.5769857999999998E-3</v>
      </c>
      <c r="CK6" s="6"/>
      <c r="CL6" s="13"/>
      <c r="CM6" s="7"/>
      <c r="CN6" s="15"/>
      <c r="CO6" s="70">
        <v>5.4552178799999997E-2</v>
      </c>
      <c r="CP6" s="71">
        <v>1.9943343000000001E-3</v>
      </c>
      <c r="CQ6" s="70">
        <v>0.61862386020000004</v>
      </c>
      <c r="CR6" s="71">
        <v>4.4894944399999998E-2</v>
      </c>
      <c r="CS6" s="70">
        <v>2.7753831400000002E-2</v>
      </c>
      <c r="CT6" s="71">
        <v>4.2306122999999996E-3</v>
      </c>
      <c r="CU6" s="70">
        <v>2.2971489851000002</v>
      </c>
      <c r="CV6" s="66">
        <v>7.3454808199999999E-2</v>
      </c>
      <c r="CW6" s="121">
        <v>0</v>
      </c>
      <c r="CX6" s="122">
        <v>0</v>
      </c>
      <c r="CY6" s="122">
        <v>0</v>
      </c>
      <c r="CZ6" s="122">
        <v>0</v>
      </c>
      <c r="DA6" s="122">
        <v>0</v>
      </c>
      <c r="DB6" s="122">
        <v>0</v>
      </c>
      <c r="DC6" s="122">
        <v>0</v>
      </c>
      <c r="DD6" s="122">
        <v>0</v>
      </c>
      <c r="DE6" s="122">
        <v>0</v>
      </c>
      <c r="DF6" s="123">
        <v>0</v>
      </c>
      <c r="DG6" s="80">
        <v>5.2086965000000002E-3</v>
      </c>
      <c r="DH6" s="13">
        <v>2.5648039999999998E-4</v>
      </c>
      <c r="DI6" s="60">
        <v>2.1770310000000001E-4</v>
      </c>
      <c r="DJ6" s="13">
        <v>3.7342899999999998E-5</v>
      </c>
      <c r="DK6" s="60">
        <v>0</v>
      </c>
      <c r="DL6" s="13">
        <v>0</v>
      </c>
      <c r="DM6" s="60">
        <v>0</v>
      </c>
      <c r="DN6" s="13">
        <v>0</v>
      </c>
      <c r="DO6" s="60">
        <v>0</v>
      </c>
      <c r="DP6" s="13">
        <v>0</v>
      </c>
      <c r="DQ6" s="60">
        <v>0</v>
      </c>
      <c r="DR6" s="13">
        <v>0</v>
      </c>
      <c r="DS6" s="60">
        <v>0</v>
      </c>
      <c r="DT6" s="13">
        <v>0</v>
      </c>
      <c r="DU6" s="60">
        <v>0</v>
      </c>
      <c r="DV6" s="13">
        <v>0</v>
      </c>
      <c r="DW6" s="60">
        <v>0</v>
      </c>
      <c r="DX6" s="13">
        <v>0</v>
      </c>
      <c r="DY6" s="60">
        <v>0</v>
      </c>
      <c r="DZ6" s="15">
        <v>0</v>
      </c>
    </row>
    <row r="7" spans="1:130">
      <c r="A7" s="8">
        <v>200</v>
      </c>
      <c r="B7" s="63">
        <v>22270</v>
      </c>
      <c r="C7" s="64">
        <v>157.01915439999999</v>
      </c>
      <c r="D7" s="70">
        <v>148.89886136000001</v>
      </c>
      <c r="E7" s="70">
        <v>6.99886599E-2</v>
      </c>
      <c r="F7" s="71">
        <v>5.0333439999999995E-4</v>
      </c>
      <c r="G7" s="64">
        <v>0</v>
      </c>
      <c r="H7" s="71">
        <v>0</v>
      </c>
      <c r="I7" s="70">
        <v>15.454016530000001</v>
      </c>
      <c r="J7" s="71">
        <v>0.1276433387</v>
      </c>
      <c r="K7" s="70">
        <v>4.6991476652999999</v>
      </c>
      <c r="L7" s="71">
        <v>3.8953694499999997E-2</v>
      </c>
      <c r="M7" s="70">
        <v>0.97236285710000003</v>
      </c>
      <c r="N7" s="71">
        <v>9.9921411000000009E-3</v>
      </c>
      <c r="O7" s="37" t="s">
        <v>83</v>
      </c>
      <c r="P7" s="13">
        <v>0</v>
      </c>
      <c r="Q7" s="70">
        <v>2.3693116899999998E-2</v>
      </c>
      <c r="R7" s="71">
        <v>2.8267739999999998E-4</v>
      </c>
      <c r="S7" s="37" t="s">
        <v>83</v>
      </c>
      <c r="T7" s="13">
        <v>0</v>
      </c>
      <c r="U7" s="37" t="s">
        <v>83</v>
      </c>
      <c r="V7" s="13">
        <v>0</v>
      </c>
      <c r="W7" s="70">
        <v>9.723857E-4</v>
      </c>
      <c r="X7" s="71">
        <v>1.03255E-5</v>
      </c>
      <c r="Y7" s="70">
        <v>0.36409568219999999</v>
      </c>
      <c r="Z7" s="71">
        <v>1.01195917E-2</v>
      </c>
      <c r="AA7" s="37" t="s">
        <v>83</v>
      </c>
      <c r="AB7" s="13">
        <v>0</v>
      </c>
      <c r="AC7" s="70">
        <v>0</v>
      </c>
      <c r="AD7" s="71">
        <v>0</v>
      </c>
      <c r="AE7" s="37" t="s">
        <v>83</v>
      </c>
      <c r="AF7" s="13">
        <v>0</v>
      </c>
      <c r="AG7" s="37" t="s">
        <v>83</v>
      </c>
      <c r="AH7" s="13">
        <v>0</v>
      </c>
      <c r="AI7" s="70">
        <f t="shared" si="0"/>
        <v>0</v>
      </c>
      <c r="AJ7" s="71">
        <f t="shared" si="0"/>
        <v>0</v>
      </c>
      <c r="AK7" s="70">
        <v>6.7835667920000002</v>
      </c>
      <c r="AL7" s="71">
        <v>0.12810158229999999</v>
      </c>
      <c r="AM7" s="37" t="s">
        <v>83</v>
      </c>
      <c r="AN7" s="13">
        <v>0</v>
      </c>
      <c r="AO7" s="37" t="s">
        <v>83</v>
      </c>
      <c r="AP7" s="13">
        <v>0</v>
      </c>
      <c r="AQ7" s="37" t="s">
        <v>83</v>
      </c>
      <c r="AR7" s="13">
        <v>0</v>
      </c>
      <c r="AS7" s="70">
        <v>2.5439647868000002</v>
      </c>
      <c r="AT7" s="71">
        <v>0.15766075099999999</v>
      </c>
      <c r="AU7" s="70">
        <v>0.67965030800000004</v>
      </c>
      <c r="AV7" s="71">
        <v>1.2729782300000001E-2</v>
      </c>
      <c r="AW7" s="70">
        <v>0.47057797070000001</v>
      </c>
      <c r="AX7" s="71">
        <v>9.2271174999999997E-3</v>
      </c>
      <c r="AY7" s="70">
        <v>0.15509118450000001</v>
      </c>
      <c r="AZ7" s="71">
        <v>2.8910450000000001E-3</v>
      </c>
      <c r="BA7" s="60">
        <f t="shared" si="1"/>
        <v>5.3981152800000043E-2</v>
      </c>
      <c r="BB7" s="13">
        <f t="shared" si="1"/>
        <v>6.1161980000000102E-4</v>
      </c>
      <c r="BC7" s="70">
        <v>0</v>
      </c>
      <c r="BD7" s="13">
        <v>0</v>
      </c>
      <c r="BE7" s="70">
        <v>7.9351786400000002</v>
      </c>
      <c r="BF7" s="71">
        <v>0.15129243249999999</v>
      </c>
      <c r="BG7" s="71">
        <v>0</v>
      </c>
      <c r="BH7" s="13">
        <v>0</v>
      </c>
      <c r="BI7" s="70">
        <v>4.5069298000000001E-3</v>
      </c>
      <c r="BJ7" s="71">
        <v>6.8625200000000002E-5</v>
      </c>
      <c r="BK7" s="70">
        <v>0.96785592730000003</v>
      </c>
      <c r="BL7" s="71">
        <v>9.9235157999999993E-3</v>
      </c>
      <c r="BM7" s="7"/>
      <c r="BN7" s="13"/>
      <c r="BO7" s="7"/>
      <c r="BP7" s="13"/>
      <c r="BQ7" s="70">
        <v>1.967282E-4</v>
      </c>
      <c r="BR7" s="71">
        <v>6.5829824E-6</v>
      </c>
      <c r="BS7" s="70">
        <v>2.3496388699999999E-2</v>
      </c>
      <c r="BT7" s="71">
        <v>2.7609439999999998E-4</v>
      </c>
      <c r="BU7" s="7"/>
      <c r="BV7" s="13"/>
      <c r="BW7" s="7"/>
      <c r="BX7" s="13"/>
      <c r="BY7" s="7"/>
      <c r="BZ7" s="13"/>
      <c r="CA7" s="7"/>
      <c r="CB7" s="13"/>
      <c r="CC7" s="70">
        <v>9.723857E-4</v>
      </c>
      <c r="CD7" s="71">
        <v>1.03255E-5</v>
      </c>
      <c r="CE7" s="70">
        <v>0</v>
      </c>
      <c r="CF7" s="71">
        <v>0</v>
      </c>
      <c r="CG7" s="70">
        <v>1.9429323E-3</v>
      </c>
      <c r="CH7" s="71">
        <v>3.2803099999999998E-5</v>
      </c>
      <c r="CI7" s="70">
        <v>0.36215274990000001</v>
      </c>
      <c r="CJ7" s="71">
        <v>1.00867886E-2</v>
      </c>
      <c r="CK7" s="6"/>
      <c r="CL7" s="13"/>
      <c r="CM7" s="7"/>
      <c r="CN7" s="15"/>
      <c r="CO7" s="70">
        <v>0.2212672883</v>
      </c>
      <c r="CP7" s="71">
        <v>5.5589838000000003E-3</v>
      </c>
      <c r="CQ7" s="70">
        <v>2.3226974985000002</v>
      </c>
      <c r="CR7" s="71">
        <v>0.15210176719999999</v>
      </c>
      <c r="CS7" s="70">
        <v>0.17491847899999999</v>
      </c>
      <c r="CT7" s="71">
        <v>1.22085587E-2</v>
      </c>
      <c r="CU7" s="70">
        <v>7.7602601609999997</v>
      </c>
      <c r="CV7" s="66">
        <v>0.13908387380000001</v>
      </c>
      <c r="CW7" s="121">
        <v>0</v>
      </c>
      <c r="CX7" s="122">
        <v>0</v>
      </c>
      <c r="CY7" s="122">
        <v>0</v>
      </c>
      <c r="CZ7" s="122">
        <v>0</v>
      </c>
      <c r="DA7" s="122">
        <v>0</v>
      </c>
      <c r="DB7" s="122">
        <v>0</v>
      </c>
      <c r="DC7" s="122">
        <v>0</v>
      </c>
      <c r="DD7" s="122">
        <v>0</v>
      </c>
      <c r="DE7" s="122">
        <v>0</v>
      </c>
      <c r="DF7" s="123">
        <v>0</v>
      </c>
      <c r="DG7" s="80">
        <v>0.42355208259999999</v>
      </c>
      <c r="DH7" s="13">
        <v>5.2440930999999996E-3</v>
      </c>
      <c r="DI7" s="60">
        <v>5.1405323000000003E-3</v>
      </c>
      <c r="DJ7" s="13">
        <v>1.705431E-4</v>
      </c>
      <c r="DK7" s="60">
        <v>1.1794513999999999E-3</v>
      </c>
      <c r="DL7" s="13">
        <v>3.6174199999999997E-5</v>
      </c>
      <c r="DM7" s="60">
        <v>2.979263E-4</v>
      </c>
      <c r="DN7" s="13">
        <v>1.04804E-5</v>
      </c>
      <c r="DO7" s="60">
        <v>0</v>
      </c>
      <c r="DP7" s="13">
        <v>0</v>
      </c>
      <c r="DQ7" s="60">
        <v>0</v>
      </c>
      <c r="DR7" s="13">
        <v>0</v>
      </c>
      <c r="DS7" s="60">
        <v>0</v>
      </c>
      <c r="DT7" s="13">
        <v>0</v>
      </c>
      <c r="DU7" s="60">
        <v>0</v>
      </c>
      <c r="DV7" s="13">
        <v>0</v>
      </c>
      <c r="DW7" s="60">
        <v>0</v>
      </c>
      <c r="DX7" s="13">
        <v>0</v>
      </c>
      <c r="DY7" s="60">
        <v>0</v>
      </c>
      <c r="DZ7" s="15">
        <v>0</v>
      </c>
    </row>
    <row r="8" spans="1:130">
      <c r="A8" s="8">
        <v>300</v>
      </c>
      <c r="B8" s="63">
        <v>20473</v>
      </c>
      <c r="C8" s="64">
        <v>228.05460149999999</v>
      </c>
      <c r="D8" s="70">
        <v>248.72937465000001</v>
      </c>
      <c r="E8" s="70">
        <v>0.32883785469999999</v>
      </c>
      <c r="F8" s="71">
        <v>1.5735388E-3</v>
      </c>
      <c r="G8" s="64">
        <v>3.5312541000000002E-3</v>
      </c>
      <c r="H8" s="71">
        <v>1.42366E-5</v>
      </c>
      <c r="I8" s="70">
        <v>30.359006846</v>
      </c>
      <c r="J8" s="71">
        <v>0.2261472376</v>
      </c>
      <c r="K8" s="70">
        <v>9.4244553031000002</v>
      </c>
      <c r="L8" s="71">
        <v>6.8296047499999998E-2</v>
      </c>
      <c r="M8" s="70">
        <v>1.9221527916000001</v>
      </c>
      <c r="N8" s="71">
        <v>1.8820511500000001E-2</v>
      </c>
      <c r="O8" s="37" t="s">
        <v>83</v>
      </c>
      <c r="P8" s="13">
        <v>0</v>
      </c>
      <c r="Q8" s="70">
        <v>3.8350701199999997E-2</v>
      </c>
      <c r="R8" s="71">
        <v>3.6437630000000002E-4</v>
      </c>
      <c r="S8" s="37" t="s">
        <v>83</v>
      </c>
      <c r="T8" s="13">
        <v>0</v>
      </c>
      <c r="U8" s="37" t="s">
        <v>83</v>
      </c>
      <c r="V8" s="13">
        <v>0</v>
      </c>
      <c r="W8" s="70">
        <v>2.9983599999999998E-3</v>
      </c>
      <c r="X8" s="71">
        <v>3.4798200000000002E-5</v>
      </c>
      <c r="Y8" s="70">
        <v>0.67352434900000002</v>
      </c>
      <c r="Z8" s="71">
        <v>1.81316516E-2</v>
      </c>
      <c r="AA8" s="37" t="s">
        <v>83</v>
      </c>
      <c r="AB8" s="13">
        <v>0</v>
      </c>
      <c r="AC8" s="70">
        <v>0</v>
      </c>
      <c r="AD8" s="71">
        <v>0</v>
      </c>
      <c r="AE8" s="37" t="s">
        <v>83</v>
      </c>
      <c r="AF8" s="13">
        <v>0</v>
      </c>
      <c r="AG8" s="37" t="s">
        <v>83</v>
      </c>
      <c r="AH8" s="13">
        <v>0</v>
      </c>
      <c r="AI8" s="70">
        <f t="shared" si="0"/>
        <v>0</v>
      </c>
      <c r="AJ8" s="71">
        <f t="shared" si="0"/>
        <v>0</v>
      </c>
      <c r="AK8" s="70">
        <v>12.091240884999999</v>
      </c>
      <c r="AL8" s="71">
        <v>0.23716035290000001</v>
      </c>
      <c r="AM8" s="37" t="s">
        <v>83</v>
      </c>
      <c r="AN8" s="13">
        <v>0</v>
      </c>
      <c r="AO8" s="37" t="s">
        <v>83</v>
      </c>
      <c r="AP8" s="13">
        <v>0</v>
      </c>
      <c r="AQ8" s="37" t="s">
        <v>83</v>
      </c>
      <c r="AR8" s="13">
        <v>0</v>
      </c>
      <c r="AS8" s="70">
        <v>5.3072392606000003</v>
      </c>
      <c r="AT8" s="71">
        <v>0.32124236449999999</v>
      </c>
      <c r="AU8" s="70">
        <v>1.4756637854000001</v>
      </c>
      <c r="AV8" s="71">
        <v>2.6227672899999999E-2</v>
      </c>
      <c r="AW8" s="70">
        <v>0.91618559470000005</v>
      </c>
      <c r="AX8" s="71">
        <v>1.7863039599999998E-2</v>
      </c>
      <c r="AY8" s="70">
        <v>0.40204141510000002</v>
      </c>
      <c r="AZ8" s="71">
        <v>6.8495333000000002E-3</v>
      </c>
      <c r="BA8" s="60">
        <f t="shared" si="1"/>
        <v>0.15743677559999991</v>
      </c>
      <c r="BB8" s="13">
        <f t="shared" si="1"/>
        <v>1.5150999999999984E-3</v>
      </c>
      <c r="BC8" s="70">
        <v>0</v>
      </c>
      <c r="BD8" s="13">
        <v>0</v>
      </c>
      <c r="BE8" s="70">
        <v>14.516553459000001</v>
      </c>
      <c r="BF8" s="71">
        <v>0.23411257360000001</v>
      </c>
      <c r="BG8" s="71">
        <v>5.6946500000000001E-5</v>
      </c>
      <c r="BH8" s="13">
        <v>0</v>
      </c>
      <c r="BI8" s="70">
        <v>1.01681102E-2</v>
      </c>
      <c r="BJ8" s="71">
        <v>1.5554429999999999E-4</v>
      </c>
      <c r="BK8" s="70">
        <v>1.9119846813000001</v>
      </c>
      <c r="BL8" s="71">
        <v>1.86649672E-2</v>
      </c>
      <c r="BM8" s="7"/>
      <c r="BN8" s="13"/>
      <c r="BO8" s="7"/>
      <c r="BP8" s="13"/>
      <c r="BQ8" s="70">
        <v>1.712479E-4</v>
      </c>
      <c r="BR8" s="71">
        <v>5.7303530999999999E-6</v>
      </c>
      <c r="BS8" s="70">
        <v>3.8179453299999999E-2</v>
      </c>
      <c r="BT8" s="71">
        <v>3.5864600000000001E-4</v>
      </c>
      <c r="BU8" s="7"/>
      <c r="BV8" s="13"/>
      <c r="BW8" s="7"/>
      <c r="BX8" s="13"/>
      <c r="BY8" s="7"/>
      <c r="BZ8" s="13"/>
      <c r="CA8" s="7"/>
      <c r="CB8" s="13"/>
      <c r="CC8" s="70">
        <v>7.6201220000000002E-4</v>
      </c>
      <c r="CD8" s="71">
        <v>8.0916134999999992E-6</v>
      </c>
      <c r="CE8" s="70">
        <v>2.2363477999999999E-3</v>
      </c>
      <c r="CF8" s="71">
        <v>2.6706499999999999E-5</v>
      </c>
      <c r="CG8" s="70">
        <v>3.5467070000000001E-3</v>
      </c>
      <c r="CH8" s="71">
        <v>4.7895400000000002E-5</v>
      </c>
      <c r="CI8" s="70">
        <v>0.66997764209999999</v>
      </c>
      <c r="CJ8" s="71">
        <v>1.8083756199999999E-2</v>
      </c>
      <c r="CK8" s="6"/>
      <c r="CL8" s="13"/>
      <c r="CM8" s="7"/>
      <c r="CN8" s="15"/>
      <c r="CO8" s="70">
        <v>0.42859493009999999</v>
      </c>
      <c r="CP8" s="71">
        <v>1.03742937E-2</v>
      </c>
      <c r="CQ8" s="70">
        <v>4.8786443305000002</v>
      </c>
      <c r="CR8" s="71">
        <v>0.31086807080000001</v>
      </c>
      <c r="CS8" s="70">
        <v>0.39799305499999998</v>
      </c>
      <c r="CT8" s="71">
        <v>2.51558689E-2</v>
      </c>
      <c r="CU8" s="70">
        <v>14.118560404</v>
      </c>
      <c r="CV8" s="66">
        <v>0.2089567047</v>
      </c>
      <c r="CW8" s="121">
        <v>1.42366E-5</v>
      </c>
      <c r="CX8" s="122">
        <v>2.84732E-5</v>
      </c>
      <c r="CY8" s="122">
        <v>4.2709900000000003E-5</v>
      </c>
      <c r="CZ8" s="122">
        <v>5.6946500000000001E-5</v>
      </c>
      <c r="DA8" s="122">
        <v>5.6946500000000001E-5</v>
      </c>
      <c r="DB8" s="122">
        <v>5.6946500000000001E-5</v>
      </c>
      <c r="DC8" s="122">
        <v>5.6946500000000001E-5</v>
      </c>
      <c r="DD8" s="122">
        <v>5.6946500000000001E-5</v>
      </c>
      <c r="DE8" s="122">
        <v>5.6946500000000001E-5</v>
      </c>
      <c r="DF8" s="123">
        <v>5.6946500000000001E-5</v>
      </c>
      <c r="DG8" s="80">
        <v>3.2142834605999999</v>
      </c>
      <c r="DH8" s="13">
        <v>3.0664871199999999E-2</v>
      </c>
      <c r="DI8" s="60">
        <v>0.154527465</v>
      </c>
      <c r="DJ8" s="13">
        <v>2.2371098E-3</v>
      </c>
      <c r="DK8" s="60">
        <v>1.66581113E-2</v>
      </c>
      <c r="DL8" s="13">
        <v>4.7343260000000002E-4</v>
      </c>
      <c r="DM8" s="60">
        <v>4.6832393999999998E-3</v>
      </c>
      <c r="DN8" s="13">
        <v>2.5686859999999998E-4</v>
      </c>
      <c r="DO8" s="60">
        <v>3.6916827000000002E-3</v>
      </c>
      <c r="DP8" s="13">
        <v>2.1421959999999999E-4</v>
      </c>
      <c r="DQ8" s="60">
        <v>3.1855160999999998E-3</v>
      </c>
      <c r="DR8" s="13">
        <v>1.882133E-4</v>
      </c>
      <c r="DS8" s="60">
        <v>2.6793494999999999E-3</v>
      </c>
      <c r="DT8" s="13">
        <v>1.6220709999999999E-4</v>
      </c>
      <c r="DU8" s="60">
        <v>2.3444308000000001E-3</v>
      </c>
      <c r="DV8" s="13">
        <v>1.4193119999999999E-4</v>
      </c>
      <c r="DW8" s="60">
        <v>2.0095121999999998E-3</v>
      </c>
      <c r="DX8" s="13">
        <v>1.2165529999999999E-4</v>
      </c>
      <c r="DY8" s="60">
        <v>1.6745935E-3</v>
      </c>
      <c r="DZ8" s="15">
        <v>1.0137939999999999E-4</v>
      </c>
    </row>
    <row r="9" spans="1:130">
      <c r="A9" s="8">
        <v>400</v>
      </c>
      <c r="B9" s="63">
        <v>17836</v>
      </c>
      <c r="C9" s="64">
        <v>294.29832413000003</v>
      </c>
      <c r="D9" s="70">
        <v>348.79126502000003</v>
      </c>
      <c r="E9" s="70">
        <v>0.76036664409999999</v>
      </c>
      <c r="F9" s="71">
        <v>2.9377017999999999E-3</v>
      </c>
      <c r="G9" s="64">
        <v>3.6643614999999998E-3</v>
      </c>
      <c r="H9" s="71">
        <v>3.0845500000000001E-5</v>
      </c>
      <c r="I9" s="70">
        <v>44.346177644999997</v>
      </c>
      <c r="J9" s="71">
        <v>0.31494524829999998</v>
      </c>
      <c r="K9" s="70">
        <v>14.024645021</v>
      </c>
      <c r="L9" s="71">
        <v>9.6390593299999994E-2</v>
      </c>
      <c r="M9" s="70">
        <v>2.8921059166999998</v>
      </c>
      <c r="N9" s="71">
        <v>2.7826204300000001E-2</v>
      </c>
      <c r="O9" s="37" t="s">
        <v>83</v>
      </c>
      <c r="P9" s="13">
        <v>0</v>
      </c>
      <c r="Q9" s="70">
        <v>5.9055145400000002E-2</v>
      </c>
      <c r="R9" s="71">
        <v>4.8932179999999997E-4</v>
      </c>
      <c r="S9" s="37" t="s">
        <v>83</v>
      </c>
      <c r="T9" s="13">
        <v>0</v>
      </c>
      <c r="U9" s="37" t="s">
        <v>83</v>
      </c>
      <c r="V9" s="13">
        <v>0</v>
      </c>
      <c r="W9" s="70">
        <v>4.0119131999999998E-3</v>
      </c>
      <c r="X9" s="71">
        <v>4.6578700000000002E-5</v>
      </c>
      <c r="Y9" s="70">
        <v>1.0278880067</v>
      </c>
      <c r="Z9" s="71">
        <v>2.7208026E-2</v>
      </c>
      <c r="AA9" s="37" t="s">
        <v>83</v>
      </c>
      <c r="AB9" s="13">
        <v>0</v>
      </c>
      <c r="AC9" s="70">
        <v>0</v>
      </c>
      <c r="AD9" s="71">
        <v>0</v>
      </c>
      <c r="AE9" s="37" t="s">
        <v>83</v>
      </c>
      <c r="AF9" s="13">
        <v>0</v>
      </c>
      <c r="AG9" s="37" t="s">
        <v>83</v>
      </c>
      <c r="AH9" s="13">
        <v>0</v>
      </c>
      <c r="AI9" s="70">
        <f t="shared" si="0"/>
        <v>0</v>
      </c>
      <c r="AJ9" s="71">
        <f t="shared" si="0"/>
        <v>0</v>
      </c>
      <c r="AK9" s="70">
        <v>17.943713942999999</v>
      </c>
      <c r="AL9" s="71">
        <v>0.35743567479999999</v>
      </c>
      <c r="AM9" s="37" t="s">
        <v>83</v>
      </c>
      <c r="AN9" s="13">
        <v>0</v>
      </c>
      <c r="AO9" s="37" t="s">
        <v>83</v>
      </c>
      <c r="AP9" s="13">
        <v>0</v>
      </c>
      <c r="AQ9" s="37" t="s">
        <v>83</v>
      </c>
      <c r="AR9" s="13">
        <v>0</v>
      </c>
      <c r="AS9" s="70">
        <v>8.9929520248999992</v>
      </c>
      <c r="AT9" s="71">
        <v>0.51410777959999998</v>
      </c>
      <c r="AU9" s="70">
        <v>2.5228517152999999</v>
      </c>
      <c r="AV9" s="71">
        <v>4.0872240300000001E-2</v>
      </c>
      <c r="AW9" s="70">
        <v>1.4726815188</v>
      </c>
      <c r="AX9" s="71">
        <v>2.70307654E-2</v>
      </c>
      <c r="AY9" s="70">
        <v>0.66657964479999998</v>
      </c>
      <c r="AZ9" s="71">
        <v>1.0809401999999999E-2</v>
      </c>
      <c r="BA9" s="60">
        <f t="shared" si="1"/>
        <v>0.38359055169999978</v>
      </c>
      <c r="BB9" s="13">
        <f t="shared" si="1"/>
        <v>3.0320729000000018E-3</v>
      </c>
      <c r="BC9" s="70">
        <v>0</v>
      </c>
      <c r="BD9" s="13">
        <v>0</v>
      </c>
      <c r="BE9" s="70">
        <v>20.836143276000001</v>
      </c>
      <c r="BF9" s="71">
        <v>0.31664909219999998</v>
      </c>
      <c r="BG9" s="71">
        <v>9.3780299999999994E-5</v>
      </c>
      <c r="BH9" s="13">
        <v>0</v>
      </c>
      <c r="BI9" s="70">
        <v>1.3827350400000001E-2</v>
      </c>
      <c r="BJ9" s="71">
        <v>1.799363E-4</v>
      </c>
      <c r="BK9" s="70">
        <v>2.8782785663000001</v>
      </c>
      <c r="BL9" s="71">
        <v>2.7646268000000002E-2</v>
      </c>
      <c r="BM9" s="7"/>
      <c r="BN9" s="13"/>
      <c r="BO9" s="7"/>
      <c r="BP9" s="13"/>
      <c r="BQ9" s="70">
        <v>1.546272E-4</v>
      </c>
      <c r="BR9" s="71">
        <v>5.1741868999999999E-6</v>
      </c>
      <c r="BS9" s="70">
        <v>5.8900518200000002E-2</v>
      </c>
      <c r="BT9" s="71">
        <v>4.8414760000000003E-4</v>
      </c>
      <c r="BU9" s="7"/>
      <c r="BV9" s="13"/>
      <c r="BW9" s="7"/>
      <c r="BX9" s="13"/>
      <c r="BY9" s="7"/>
      <c r="BZ9" s="13"/>
      <c r="CA9" s="7"/>
      <c r="CB9" s="13"/>
      <c r="CC9" s="70">
        <v>6.4848409999999999E-4</v>
      </c>
      <c r="CD9" s="71">
        <v>6.8860877999999998E-6</v>
      </c>
      <c r="CE9" s="70">
        <v>3.3634290999999998E-3</v>
      </c>
      <c r="CF9" s="71">
        <v>3.96926E-5</v>
      </c>
      <c r="CG9" s="70">
        <v>5.7258817000000002E-3</v>
      </c>
      <c r="CH9" s="71">
        <v>1.140073E-4</v>
      </c>
      <c r="CI9" s="70">
        <v>1.0221621249999999</v>
      </c>
      <c r="CJ9" s="71">
        <v>2.70940187E-2</v>
      </c>
      <c r="CK9" s="6"/>
      <c r="CL9" s="13"/>
      <c r="CM9" s="7"/>
      <c r="CN9" s="15"/>
      <c r="CO9" s="70">
        <v>0.84815754860000003</v>
      </c>
      <c r="CP9" s="71">
        <v>1.87306993E-2</v>
      </c>
      <c r="CQ9" s="70">
        <v>8.1447944762999995</v>
      </c>
      <c r="CR9" s="71">
        <v>0.49537708029999999</v>
      </c>
      <c r="CS9" s="70">
        <v>0.72210129810000001</v>
      </c>
      <c r="CT9" s="71">
        <v>4.2375569199999998E-2</v>
      </c>
      <c r="CU9" s="70">
        <v>20.114041977999999</v>
      </c>
      <c r="CV9" s="66">
        <v>0.27427352300000002</v>
      </c>
      <c r="CW9" s="121">
        <v>3.0845500000000001E-5</v>
      </c>
      <c r="CX9" s="122">
        <v>5.1823700000000003E-5</v>
      </c>
      <c r="CY9" s="122">
        <v>7.2801999999999999E-5</v>
      </c>
      <c r="CZ9" s="122">
        <v>9.3780299999999994E-5</v>
      </c>
      <c r="DA9" s="122">
        <v>9.3780299999999994E-5</v>
      </c>
      <c r="DB9" s="122">
        <v>9.3780299999999994E-5</v>
      </c>
      <c r="DC9" s="122">
        <v>9.3780299999999994E-5</v>
      </c>
      <c r="DD9" s="122">
        <v>9.3780299999999994E-5</v>
      </c>
      <c r="DE9" s="122">
        <v>9.3780299999999994E-5</v>
      </c>
      <c r="DF9" s="123">
        <v>9.3780299999999994E-5</v>
      </c>
      <c r="DG9" s="80">
        <v>7.6865682275999996</v>
      </c>
      <c r="DH9" s="13">
        <v>6.5241374500000004E-2</v>
      </c>
      <c r="DI9" s="60">
        <v>0.8251273925</v>
      </c>
      <c r="DJ9" s="13">
        <v>8.6716840000000007E-3</v>
      </c>
      <c r="DK9" s="60">
        <v>6.4575071100000006E-2</v>
      </c>
      <c r="DL9" s="13">
        <v>1.0376618000000001E-3</v>
      </c>
      <c r="DM9" s="60">
        <v>9.5207159000000006E-3</v>
      </c>
      <c r="DN9" s="13">
        <v>3.08936E-4</v>
      </c>
      <c r="DO9" s="60">
        <v>3.6774828E-3</v>
      </c>
      <c r="DP9" s="13">
        <v>1.935416E-4</v>
      </c>
      <c r="DQ9" s="60">
        <v>3.0653854E-3</v>
      </c>
      <c r="DR9" s="13">
        <v>1.6757839999999999E-4</v>
      </c>
      <c r="DS9" s="60">
        <v>2.4532880000000001E-3</v>
      </c>
      <c r="DT9" s="13">
        <v>1.4161530000000001E-4</v>
      </c>
      <c r="DU9" s="60">
        <v>1.9958177999999998E-3</v>
      </c>
      <c r="DV9" s="13">
        <v>1.2082630000000001E-4</v>
      </c>
      <c r="DW9" s="60">
        <v>1.710701E-3</v>
      </c>
      <c r="DX9" s="13">
        <v>1.035654E-4</v>
      </c>
      <c r="DY9" s="60">
        <v>1.4255842E-3</v>
      </c>
      <c r="DZ9" s="15">
        <v>8.63045E-5</v>
      </c>
    </row>
    <row r="10" spans="1:130">
      <c r="A10" s="8">
        <v>500</v>
      </c>
      <c r="B10" s="63">
        <v>15843</v>
      </c>
      <c r="C10" s="64">
        <v>356.29403399</v>
      </c>
      <c r="D10" s="70">
        <v>448.66476040999999</v>
      </c>
      <c r="E10" s="70">
        <v>1.3868967612</v>
      </c>
      <c r="F10" s="71">
        <v>4.5235086000000001E-3</v>
      </c>
      <c r="G10" s="64">
        <v>3.0113688999999998E-3</v>
      </c>
      <c r="H10" s="71">
        <v>2.5462499999999999E-5</v>
      </c>
      <c r="I10" s="70">
        <v>57.576795245</v>
      </c>
      <c r="J10" s="71">
        <v>0.39525163610000003</v>
      </c>
      <c r="K10" s="70">
        <v>18.225600136000001</v>
      </c>
      <c r="L10" s="71">
        <v>0.1216179781</v>
      </c>
      <c r="M10" s="70">
        <v>3.7072718739999999</v>
      </c>
      <c r="N10" s="71">
        <v>3.5226999000000002E-2</v>
      </c>
      <c r="O10" s="37" t="s">
        <v>83</v>
      </c>
      <c r="P10" s="13">
        <v>0</v>
      </c>
      <c r="Q10" s="70">
        <v>8.2806881299999996E-2</v>
      </c>
      <c r="R10" s="71">
        <v>6.1044560000000003E-4</v>
      </c>
      <c r="S10" s="37" t="s">
        <v>83</v>
      </c>
      <c r="T10" s="13">
        <v>0</v>
      </c>
      <c r="U10" s="37" t="s">
        <v>83</v>
      </c>
      <c r="V10" s="13">
        <v>0</v>
      </c>
      <c r="W10" s="70">
        <v>5.8756236000000002E-3</v>
      </c>
      <c r="X10" s="71">
        <v>6.1130599999999994E-5</v>
      </c>
      <c r="Y10" s="70">
        <v>1.4981090502000001</v>
      </c>
      <c r="Z10" s="71">
        <v>3.8851625799999998E-2</v>
      </c>
      <c r="AA10" s="37" t="s">
        <v>83</v>
      </c>
      <c r="AB10" s="13">
        <v>0</v>
      </c>
      <c r="AC10" s="70">
        <v>0</v>
      </c>
      <c r="AD10" s="71">
        <v>0</v>
      </c>
      <c r="AE10" s="37" t="s">
        <v>83</v>
      </c>
      <c r="AF10" s="13">
        <v>0</v>
      </c>
      <c r="AG10" s="37" t="s">
        <v>83</v>
      </c>
      <c r="AH10" s="13">
        <v>0</v>
      </c>
      <c r="AI10" s="70">
        <f t="shared" si="0"/>
        <v>0</v>
      </c>
      <c r="AJ10" s="71">
        <f t="shared" si="0"/>
        <v>0</v>
      </c>
      <c r="AK10" s="70">
        <v>24.334404266</v>
      </c>
      <c r="AL10" s="71">
        <v>0.47736238959999999</v>
      </c>
      <c r="AM10" s="37" t="s">
        <v>83</v>
      </c>
      <c r="AN10" s="13">
        <v>0</v>
      </c>
      <c r="AO10" s="37" t="s">
        <v>83</v>
      </c>
      <c r="AP10" s="13">
        <v>0</v>
      </c>
      <c r="AQ10" s="37" t="s">
        <v>83</v>
      </c>
      <c r="AR10" s="13">
        <v>0</v>
      </c>
      <c r="AS10" s="70">
        <v>12.726360437</v>
      </c>
      <c r="AT10" s="71">
        <v>0.69536528819999999</v>
      </c>
      <c r="AU10" s="70">
        <v>3.8626396502999998</v>
      </c>
      <c r="AV10" s="71">
        <v>5.7057877100000001E-2</v>
      </c>
      <c r="AW10" s="70">
        <v>2.1342654742999998</v>
      </c>
      <c r="AX10" s="71">
        <v>3.6722476400000002E-2</v>
      </c>
      <c r="AY10" s="70">
        <v>0.98602764990000002</v>
      </c>
      <c r="AZ10" s="71">
        <v>1.5116915700000001E-2</v>
      </c>
      <c r="BA10" s="60">
        <f t="shared" si="1"/>
        <v>0.74234652609999996</v>
      </c>
      <c r="BB10" s="13">
        <f t="shared" si="1"/>
        <v>5.2184849999999949E-3</v>
      </c>
      <c r="BC10" s="70">
        <v>0</v>
      </c>
      <c r="BD10" s="13">
        <v>0</v>
      </c>
      <c r="BE10" s="70">
        <v>26.876286410999999</v>
      </c>
      <c r="BF10" s="71">
        <v>0.39492817089999999</v>
      </c>
      <c r="BG10" s="71">
        <v>7.7314100000000006E-5</v>
      </c>
      <c r="BH10" s="13">
        <v>0</v>
      </c>
      <c r="BI10" s="70">
        <v>1.5447459199999999E-2</v>
      </c>
      <c r="BJ10" s="71">
        <v>2.0982769999999999E-4</v>
      </c>
      <c r="BK10" s="70">
        <v>3.6918244148000001</v>
      </c>
      <c r="BL10" s="71">
        <v>3.5017171299999997E-2</v>
      </c>
      <c r="BM10" s="7"/>
      <c r="BN10" s="13"/>
      <c r="BO10" s="7"/>
      <c r="BP10" s="13"/>
      <c r="BQ10" s="70">
        <v>1.8840905999999999E-3</v>
      </c>
      <c r="BR10" s="71">
        <v>1.71111E-5</v>
      </c>
      <c r="BS10" s="70">
        <v>8.0922790699999997E-2</v>
      </c>
      <c r="BT10" s="71">
        <v>5.933345E-4</v>
      </c>
      <c r="BU10" s="7"/>
      <c r="BV10" s="13"/>
      <c r="BW10" s="7"/>
      <c r="BX10" s="13"/>
      <c r="BY10" s="7"/>
      <c r="BZ10" s="13"/>
      <c r="CA10" s="7"/>
      <c r="CB10" s="13"/>
      <c r="CC10" s="70">
        <v>5.7324860000000004E-4</v>
      </c>
      <c r="CD10" s="71">
        <v>6.0871807999999997E-6</v>
      </c>
      <c r="CE10" s="70">
        <v>5.3023749999999998E-3</v>
      </c>
      <c r="CF10" s="71">
        <v>5.5043400000000002E-5</v>
      </c>
      <c r="CG10" s="70">
        <v>6.2403887999999998E-3</v>
      </c>
      <c r="CH10" s="71">
        <v>1.403074E-4</v>
      </c>
      <c r="CI10" s="70">
        <v>1.4918686614000001</v>
      </c>
      <c r="CJ10" s="71">
        <v>3.87113184E-2</v>
      </c>
      <c r="CK10" s="6"/>
      <c r="CL10" s="13"/>
      <c r="CM10" s="7"/>
      <c r="CN10" s="15"/>
      <c r="CO10" s="70">
        <v>1.2619053412000001</v>
      </c>
      <c r="CP10" s="71">
        <v>2.6694911200000001E-2</v>
      </c>
      <c r="CQ10" s="70">
        <v>11.464455096</v>
      </c>
      <c r="CR10" s="71">
        <v>0.66867037699999998</v>
      </c>
      <c r="CS10" s="70">
        <v>1.1681929691999999</v>
      </c>
      <c r="CT10" s="71">
        <v>6.2689006199999994E-2</v>
      </c>
      <c r="CU10" s="70">
        <v>25.708093441999999</v>
      </c>
      <c r="CV10" s="66">
        <v>0.33223916469999998</v>
      </c>
      <c r="CW10" s="121">
        <v>2.5462499999999999E-5</v>
      </c>
      <c r="CX10" s="122">
        <v>4.2746400000000001E-5</v>
      </c>
      <c r="CY10" s="122">
        <v>6.00302E-5</v>
      </c>
      <c r="CZ10" s="122">
        <v>7.7314100000000006E-5</v>
      </c>
      <c r="DA10" s="122">
        <v>7.7314100000000006E-5</v>
      </c>
      <c r="DB10" s="122">
        <v>7.7314100000000006E-5</v>
      </c>
      <c r="DC10" s="122">
        <v>7.7314100000000006E-5</v>
      </c>
      <c r="DD10" s="122">
        <v>7.7314100000000006E-5</v>
      </c>
      <c r="DE10" s="122">
        <v>7.7314100000000006E-5</v>
      </c>
      <c r="DF10" s="123">
        <v>7.7314100000000006E-5</v>
      </c>
      <c r="DG10" s="80">
        <v>12.978520201</v>
      </c>
      <c r="DH10" s="13">
        <v>0.10358298170000001</v>
      </c>
      <c r="DI10" s="60">
        <v>2.1250721012999998</v>
      </c>
      <c r="DJ10" s="13">
        <v>1.9796236200000001E-2</v>
      </c>
      <c r="DK10" s="60">
        <v>0.26205134320000001</v>
      </c>
      <c r="DL10" s="13">
        <v>3.0209523E-3</v>
      </c>
      <c r="DM10" s="60">
        <v>2.9162107199999999E-2</v>
      </c>
      <c r="DN10" s="13">
        <v>5.2886100000000004E-4</v>
      </c>
      <c r="DO10" s="60">
        <v>6.1655892E-3</v>
      </c>
      <c r="DP10" s="13">
        <v>2.1090169999999999E-4</v>
      </c>
      <c r="DQ10" s="60">
        <v>2.6878665999999999E-3</v>
      </c>
      <c r="DR10" s="13">
        <v>1.4670469999999999E-4</v>
      </c>
      <c r="DS10" s="60">
        <v>2.1439566E-3</v>
      </c>
      <c r="DT10" s="13">
        <v>1.2372739999999999E-4</v>
      </c>
      <c r="DU10" s="60">
        <v>1.7434729999999999E-3</v>
      </c>
      <c r="DV10" s="13">
        <v>1.055494E-4</v>
      </c>
      <c r="DW10" s="60">
        <v>1.4944055E-3</v>
      </c>
      <c r="DX10" s="13">
        <v>9.0470900000000001E-5</v>
      </c>
      <c r="DY10" s="60">
        <v>1.2453379000000001E-3</v>
      </c>
      <c r="DZ10" s="15">
        <v>7.53924E-5</v>
      </c>
    </row>
    <row r="11" spans="1:130">
      <c r="A11" s="8">
        <v>600</v>
      </c>
      <c r="B11" s="63">
        <v>13886</v>
      </c>
      <c r="C11" s="64">
        <v>414.56037896999999</v>
      </c>
      <c r="D11" s="70">
        <v>549.12073952000003</v>
      </c>
      <c r="E11" s="70">
        <v>2.2420257738</v>
      </c>
      <c r="F11" s="71">
        <v>6.3279182999999998E-3</v>
      </c>
      <c r="G11" s="64">
        <v>2.5606168000000002E-3</v>
      </c>
      <c r="H11" s="71">
        <v>2.1744699999999999E-5</v>
      </c>
      <c r="I11" s="70">
        <v>69.804589300999993</v>
      </c>
      <c r="J11" s="71">
        <v>0.46681985850000002</v>
      </c>
      <c r="K11" s="70">
        <v>22.067388812000001</v>
      </c>
      <c r="L11" s="71">
        <v>0.143925573</v>
      </c>
      <c r="M11" s="70">
        <v>4.6241486498000004</v>
      </c>
      <c r="N11" s="71">
        <v>4.3643654599999998E-2</v>
      </c>
      <c r="O11" s="37" t="s">
        <v>83</v>
      </c>
      <c r="P11" s="13">
        <v>0</v>
      </c>
      <c r="Q11" s="70">
        <v>0.1381628443</v>
      </c>
      <c r="R11" s="71">
        <v>7.8833690000000003E-4</v>
      </c>
      <c r="S11" s="37" t="s">
        <v>83</v>
      </c>
      <c r="T11" s="13">
        <v>0</v>
      </c>
      <c r="U11" s="37" t="s">
        <v>83</v>
      </c>
      <c r="V11" s="13">
        <v>0</v>
      </c>
      <c r="W11" s="70">
        <v>6.4001149999999996E-3</v>
      </c>
      <c r="X11" s="71">
        <v>6.5428500000000006E-5</v>
      </c>
      <c r="Y11" s="70">
        <v>2.1012443518000001</v>
      </c>
      <c r="Z11" s="71">
        <v>5.3426625599999999E-2</v>
      </c>
      <c r="AA11" s="37" t="s">
        <v>83</v>
      </c>
      <c r="AB11" s="13">
        <v>0</v>
      </c>
      <c r="AC11" s="70">
        <v>0</v>
      </c>
      <c r="AD11" s="71">
        <v>0</v>
      </c>
      <c r="AE11" s="37" t="s">
        <v>83</v>
      </c>
      <c r="AF11" s="13">
        <v>0</v>
      </c>
      <c r="AG11" s="37" t="s">
        <v>83</v>
      </c>
      <c r="AH11" s="13">
        <v>0</v>
      </c>
      <c r="AI11" s="70">
        <f t="shared" si="0"/>
        <v>0</v>
      </c>
      <c r="AJ11" s="71">
        <f t="shared" si="0"/>
        <v>0</v>
      </c>
      <c r="AK11" s="70">
        <v>30.710553898000001</v>
      </c>
      <c r="AL11" s="71">
        <v>0.59139687500000004</v>
      </c>
      <c r="AM11" s="37" t="s">
        <v>83</v>
      </c>
      <c r="AN11" s="13">
        <v>0</v>
      </c>
      <c r="AO11" s="37" t="s">
        <v>83</v>
      </c>
      <c r="AP11" s="13">
        <v>0</v>
      </c>
      <c r="AQ11" s="37" t="s">
        <v>83</v>
      </c>
      <c r="AR11" s="13">
        <v>0</v>
      </c>
      <c r="AS11" s="70">
        <v>16.541885259000001</v>
      </c>
      <c r="AT11" s="71">
        <v>0.86461242469999999</v>
      </c>
      <c r="AU11" s="70">
        <v>5.2834931684999997</v>
      </c>
      <c r="AV11" s="71">
        <v>7.3464254699999995E-2</v>
      </c>
      <c r="AW11" s="70">
        <v>2.8434454941</v>
      </c>
      <c r="AX11" s="71">
        <v>4.6945139300000001E-2</v>
      </c>
      <c r="AY11" s="70">
        <v>1.2875269405</v>
      </c>
      <c r="AZ11" s="71">
        <v>1.8807800999999999E-2</v>
      </c>
      <c r="BA11" s="60">
        <f t="shared" si="1"/>
        <v>1.1525207338999994</v>
      </c>
      <c r="BB11" s="13">
        <f t="shared" si="1"/>
        <v>7.7113143999999884E-3</v>
      </c>
      <c r="BC11" s="70">
        <v>0</v>
      </c>
      <c r="BD11" s="13">
        <v>0</v>
      </c>
      <c r="BE11" s="70">
        <v>32.779112601999998</v>
      </c>
      <c r="BF11" s="71">
        <v>0.47198863099999999</v>
      </c>
      <c r="BG11" s="71">
        <v>6.5943299999999996E-5</v>
      </c>
      <c r="BH11" s="13">
        <v>0</v>
      </c>
      <c r="BI11" s="70">
        <v>2.05935969E-2</v>
      </c>
      <c r="BJ11" s="71">
        <v>3.0010189999999997E-4</v>
      </c>
      <c r="BK11" s="70">
        <v>4.6035550529</v>
      </c>
      <c r="BL11" s="71">
        <v>4.3343552700000003E-2</v>
      </c>
      <c r="BM11" s="7"/>
      <c r="BN11" s="13"/>
      <c r="BO11" s="7"/>
      <c r="BP11" s="13"/>
      <c r="BQ11" s="70">
        <v>8.9685328999999994E-3</v>
      </c>
      <c r="BR11" s="71">
        <v>3.0602599999999997E-5</v>
      </c>
      <c r="BS11" s="70">
        <v>0.12919431149999999</v>
      </c>
      <c r="BT11" s="71">
        <v>7.5773430000000003E-4</v>
      </c>
      <c r="BU11" s="7"/>
      <c r="BV11" s="13"/>
      <c r="BW11" s="7"/>
      <c r="BX11" s="13"/>
      <c r="BY11" s="7"/>
      <c r="BZ11" s="13"/>
      <c r="CA11" s="7"/>
      <c r="CB11" s="13"/>
      <c r="CC11" s="70">
        <v>5.2237219999999997E-4</v>
      </c>
      <c r="CD11" s="71">
        <v>5.5469374000000003E-6</v>
      </c>
      <c r="CE11" s="70">
        <v>5.8777428000000003E-3</v>
      </c>
      <c r="CF11" s="71">
        <v>5.9881499999999999E-5</v>
      </c>
      <c r="CG11" s="70">
        <v>3.2841171299999999E-2</v>
      </c>
      <c r="CH11" s="71">
        <v>6.444768E-4</v>
      </c>
      <c r="CI11" s="70">
        <v>2.0684031804999998</v>
      </c>
      <c r="CJ11" s="71">
        <v>5.2782148799999998E-2</v>
      </c>
      <c r="CK11" s="6"/>
      <c r="CL11" s="13"/>
      <c r="CM11" s="7"/>
      <c r="CN11" s="15"/>
      <c r="CO11" s="70">
        <v>1.8276283587</v>
      </c>
      <c r="CP11" s="71">
        <v>3.6582941100000002E-2</v>
      </c>
      <c r="CQ11" s="70">
        <v>14.714256900000001</v>
      </c>
      <c r="CR11" s="71">
        <v>0.82802948359999995</v>
      </c>
      <c r="CS11" s="70">
        <v>1.6161275337000001</v>
      </c>
      <c r="CT11" s="71">
        <v>8.3754116599999998E-2</v>
      </c>
      <c r="CU11" s="70">
        <v>31.162985068000001</v>
      </c>
      <c r="CV11" s="66">
        <v>0.38823451440000001</v>
      </c>
      <c r="CW11" s="121">
        <v>2.1744699999999999E-5</v>
      </c>
      <c r="CX11" s="122">
        <v>3.6477599999999998E-5</v>
      </c>
      <c r="CY11" s="122">
        <v>5.12104E-5</v>
      </c>
      <c r="CZ11" s="122">
        <v>6.5943299999999996E-5</v>
      </c>
      <c r="DA11" s="122">
        <v>6.5943299999999996E-5</v>
      </c>
      <c r="DB11" s="122">
        <v>6.5943299999999996E-5</v>
      </c>
      <c r="DC11" s="122">
        <v>6.5943299999999996E-5</v>
      </c>
      <c r="DD11" s="122">
        <v>6.5943299999999996E-5</v>
      </c>
      <c r="DE11" s="122">
        <v>6.5943299999999996E-5</v>
      </c>
      <c r="DF11" s="123">
        <v>6.5943299999999996E-5</v>
      </c>
      <c r="DG11" s="80">
        <v>18.663810001000002</v>
      </c>
      <c r="DH11" s="13">
        <v>0.14243455460000001</v>
      </c>
      <c r="DI11" s="60">
        <v>4.0234725061000001</v>
      </c>
      <c r="DJ11" s="13">
        <v>3.46010125E-2</v>
      </c>
      <c r="DK11" s="60">
        <v>0.69131820249999998</v>
      </c>
      <c r="DL11" s="13">
        <v>6.8701209000000003E-3</v>
      </c>
      <c r="DM11" s="60">
        <v>9.8121090399999999E-2</v>
      </c>
      <c r="DN11" s="13">
        <v>1.2279681999999999E-3</v>
      </c>
      <c r="DO11" s="60">
        <v>1.4905001899999999E-2</v>
      </c>
      <c r="DP11" s="13">
        <v>3.0726629999999999E-4</v>
      </c>
      <c r="DQ11" s="60">
        <v>3.4976463000000002E-3</v>
      </c>
      <c r="DR11" s="13">
        <v>1.461791E-4</v>
      </c>
      <c r="DS11" s="60">
        <v>2.0091965000000002E-3</v>
      </c>
      <c r="DT11" s="13">
        <v>1.123352E-4</v>
      </c>
      <c r="DU11" s="60">
        <v>1.5428677999999999E-3</v>
      </c>
      <c r="DV11" s="13">
        <v>9.3404800000000004E-5</v>
      </c>
      <c r="DW11" s="60">
        <v>1.3224580999999999E-3</v>
      </c>
      <c r="DX11" s="13">
        <v>8.0061200000000005E-5</v>
      </c>
      <c r="DY11" s="60">
        <v>1.1020483999999999E-3</v>
      </c>
      <c r="DZ11" s="15">
        <v>6.67177E-5</v>
      </c>
    </row>
    <row r="12" spans="1:130">
      <c r="A12" s="8">
        <v>700</v>
      </c>
      <c r="B12" s="63">
        <v>12086</v>
      </c>
      <c r="C12" s="64">
        <v>469.51367644999999</v>
      </c>
      <c r="D12" s="70">
        <v>648.83795794000002</v>
      </c>
      <c r="E12" s="70">
        <v>3.3265742149999999</v>
      </c>
      <c r="F12" s="71">
        <v>8.3887920000000008E-3</v>
      </c>
      <c r="G12" s="64">
        <v>2.2321779E-3</v>
      </c>
      <c r="H12" s="71">
        <v>1.8992200000000001E-5</v>
      </c>
      <c r="I12" s="70">
        <v>80.539420620000001</v>
      </c>
      <c r="J12" s="71">
        <v>0.52938312499999995</v>
      </c>
      <c r="K12" s="70">
        <v>25.847690912000001</v>
      </c>
      <c r="L12" s="71">
        <v>0.1656596538</v>
      </c>
      <c r="M12" s="70">
        <v>5.5158388162999996</v>
      </c>
      <c r="N12" s="71">
        <v>5.1361454100000002E-2</v>
      </c>
      <c r="O12" s="37" t="s">
        <v>83</v>
      </c>
      <c r="P12" s="13">
        <v>0</v>
      </c>
      <c r="Q12" s="70">
        <v>0.2045612326</v>
      </c>
      <c r="R12" s="71">
        <v>9.4903960000000003E-4</v>
      </c>
      <c r="S12" s="37" t="s">
        <v>83</v>
      </c>
      <c r="T12" s="13">
        <v>0</v>
      </c>
      <c r="U12" s="37" t="s">
        <v>83</v>
      </c>
      <c r="V12" s="13">
        <v>0</v>
      </c>
      <c r="W12" s="70">
        <v>6.4898513999999997E-3</v>
      </c>
      <c r="X12" s="71">
        <v>1.480563E-4</v>
      </c>
      <c r="Y12" s="70">
        <v>2.6416905479000001</v>
      </c>
      <c r="Z12" s="71">
        <v>6.6217430199999996E-2</v>
      </c>
      <c r="AA12" s="37" t="s">
        <v>83</v>
      </c>
      <c r="AB12" s="13">
        <v>0</v>
      </c>
      <c r="AC12" s="70">
        <v>0</v>
      </c>
      <c r="AD12" s="71">
        <v>0</v>
      </c>
      <c r="AE12" s="37" t="s">
        <v>83</v>
      </c>
      <c r="AF12" s="13">
        <v>0</v>
      </c>
      <c r="AG12" s="37" t="s">
        <v>83</v>
      </c>
      <c r="AH12" s="13">
        <v>0</v>
      </c>
      <c r="AI12" s="70">
        <f t="shared" si="0"/>
        <v>0</v>
      </c>
      <c r="AJ12" s="71">
        <f t="shared" si="0"/>
        <v>0</v>
      </c>
      <c r="AK12" s="70">
        <v>37.134393500000002</v>
      </c>
      <c r="AL12" s="71">
        <v>0.69694637230000001</v>
      </c>
      <c r="AM12" s="37" t="s">
        <v>83</v>
      </c>
      <c r="AN12" s="13">
        <v>0</v>
      </c>
      <c r="AO12" s="37" t="s">
        <v>83</v>
      </c>
      <c r="AP12" s="13">
        <v>0</v>
      </c>
      <c r="AQ12" s="37" t="s">
        <v>83</v>
      </c>
      <c r="AR12" s="13">
        <v>0</v>
      </c>
      <c r="AS12" s="70">
        <v>20.275562382</v>
      </c>
      <c r="AT12" s="71">
        <v>1.0292755548999999</v>
      </c>
      <c r="AU12" s="70">
        <v>6.9842468861000002</v>
      </c>
      <c r="AV12" s="71">
        <v>9.0577607599999999E-2</v>
      </c>
      <c r="AW12" s="70">
        <v>3.7014478824000001</v>
      </c>
      <c r="AX12" s="71">
        <v>5.7605957300000003E-2</v>
      </c>
      <c r="AY12" s="70">
        <v>1.6468355576</v>
      </c>
      <c r="AZ12" s="71">
        <v>2.27099339E-2</v>
      </c>
      <c r="BA12" s="60">
        <f t="shared" si="1"/>
        <v>1.6359634460999999</v>
      </c>
      <c r="BB12" s="13">
        <f t="shared" si="1"/>
        <v>1.0261716399999996E-2</v>
      </c>
      <c r="BC12" s="70">
        <v>0</v>
      </c>
      <c r="BD12" s="13">
        <v>0</v>
      </c>
      <c r="BE12" s="70">
        <v>38.487035159000001</v>
      </c>
      <c r="BF12" s="71">
        <v>0.54542314120000002</v>
      </c>
      <c r="BG12" s="71">
        <v>5.7564E-5</v>
      </c>
      <c r="BH12" s="13">
        <v>0</v>
      </c>
      <c r="BI12" s="70">
        <v>4.1631908600000003E-2</v>
      </c>
      <c r="BJ12" s="71">
        <v>6.3985289999999998E-4</v>
      </c>
      <c r="BK12" s="70">
        <v>5.4742069077000002</v>
      </c>
      <c r="BL12" s="71">
        <v>5.0721601300000002E-2</v>
      </c>
      <c r="BM12" s="7"/>
      <c r="BN12" s="13"/>
      <c r="BO12" s="7"/>
      <c r="BP12" s="13"/>
      <c r="BQ12" s="70">
        <v>1.3318514300000001E-2</v>
      </c>
      <c r="BR12" s="71">
        <v>4.0321799999999997E-5</v>
      </c>
      <c r="BS12" s="70">
        <v>0.1912427183</v>
      </c>
      <c r="BT12" s="71">
        <v>9.0871789999999995E-4</v>
      </c>
      <c r="BU12" s="7"/>
      <c r="BV12" s="13"/>
      <c r="BW12" s="7"/>
      <c r="BX12" s="13"/>
      <c r="BY12" s="7"/>
      <c r="BZ12" s="13"/>
      <c r="CA12" s="7"/>
      <c r="CB12" s="13"/>
      <c r="CC12" s="70">
        <v>4.8732289999999998E-4</v>
      </c>
      <c r="CD12" s="71">
        <v>5.1747577000000003E-6</v>
      </c>
      <c r="CE12" s="70">
        <v>6.0025284999999998E-3</v>
      </c>
      <c r="CF12" s="71">
        <v>1.4288150000000001E-4</v>
      </c>
      <c r="CG12" s="70">
        <v>5.4132440800000001E-2</v>
      </c>
      <c r="CH12" s="71">
        <v>8.9282689999999997E-4</v>
      </c>
      <c r="CI12" s="70">
        <v>2.5875581071</v>
      </c>
      <c r="CJ12" s="71">
        <v>6.5324603300000006E-2</v>
      </c>
      <c r="CK12" s="6"/>
      <c r="CL12" s="13"/>
      <c r="CM12" s="7"/>
      <c r="CN12" s="15"/>
      <c r="CO12" s="70">
        <v>2.4917084324999998</v>
      </c>
      <c r="CP12" s="71">
        <v>4.7624028200000001E-2</v>
      </c>
      <c r="CQ12" s="70">
        <v>17.783853949000001</v>
      </c>
      <c r="CR12" s="71">
        <v>0.9816515267</v>
      </c>
      <c r="CS12" s="70">
        <v>2.1269636751999998</v>
      </c>
      <c r="CT12" s="71">
        <v>0.106119586</v>
      </c>
      <c r="CU12" s="70">
        <v>36.360071484000002</v>
      </c>
      <c r="CV12" s="66">
        <v>0.43930355519999997</v>
      </c>
      <c r="CW12" s="121">
        <v>1.8992200000000001E-5</v>
      </c>
      <c r="CX12" s="122">
        <v>3.1849500000000001E-5</v>
      </c>
      <c r="CY12" s="122">
        <v>4.4706799999999997E-5</v>
      </c>
      <c r="CZ12" s="122">
        <v>5.7564E-5</v>
      </c>
      <c r="DA12" s="122">
        <v>5.7564E-5</v>
      </c>
      <c r="DB12" s="122">
        <v>5.7564E-5</v>
      </c>
      <c r="DC12" s="122">
        <v>5.7564E-5</v>
      </c>
      <c r="DD12" s="122">
        <v>5.7564E-5</v>
      </c>
      <c r="DE12" s="122">
        <v>5.7564E-5</v>
      </c>
      <c r="DF12" s="123">
        <v>5.7564E-5</v>
      </c>
      <c r="DG12" s="80">
        <v>24.310184529000001</v>
      </c>
      <c r="DH12" s="13">
        <v>0.17991615459999999</v>
      </c>
      <c r="DI12" s="60">
        <v>6.2637923191000002</v>
      </c>
      <c r="DJ12" s="13">
        <v>5.1161604200000002E-2</v>
      </c>
      <c r="DK12" s="60">
        <v>1.3554324230999999</v>
      </c>
      <c r="DL12" s="13">
        <v>1.2321290699999999E-2</v>
      </c>
      <c r="DM12" s="60">
        <v>0.23326720889999999</v>
      </c>
      <c r="DN12" s="13">
        <v>2.4737165000000001E-3</v>
      </c>
      <c r="DO12" s="60">
        <v>3.1060726300000001E-2</v>
      </c>
      <c r="DP12" s="13">
        <v>4.7467620000000001E-4</v>
      </c>
      <c r="DQ12" s="60">
        <v>5.2403646000000002E-3</v>
      </c>
      <c r="DR12" s="13">
        <v>1.6959970000000001E-4</v>
      </c>
      <c r="DS12" s="60">
        <v>3.0575187000000002E-3</v>
      </c>
      <c r="DT12" s="13">
        <v>1.274538E-4</v>
      </c>
      <c r="DU12" s="60">
        <v>2.2308191999999998E-3</v>
      </c>
      <c r="DV12" s="13">
        <v>1.033987E-4</v>
      </c>
      <c r="DW12" s="60">
        <v>1.6331272999999999E-3</v>
      </c>
      <c r="DX12" s="13">
        <v>8.4547099999999996E-5</v>
      </c>
      <c r="DY12" s="60">
        <v>1.3459307E-3</v>
      </c>
      <c r="DZ12" s="15">
        <v>7.0024700000000001E-5</v>
      </c>
    </row>
    <row r="13" spans="1:130">
      <c r="A13" s="8">
        <v>800</v>
      </c>
      <c r="B13" s="63">
        <v>10746</v>
      </c>
      <c r="C13" s="64">
        <v>521.44946802000004</v>
      </c>
      <c r="D13" s="70">
        <v>748.77886249999995</v>
      </c>
      <c r="E13" s="70">
        <v>4.5187616541000004</v>
      </c>
      <c r="F13" s="71">
        <v>1.0511550499999999E-2</v>
      </c>
      <c r="G13" s="64">
        <v>8.5556315000000008E-3</v>
      </c>
      <c r="H13" s="71">
        <v>2.8406099999999999E-5</v>
      </c>
      <c r="I13" s="70">
        <v>89.942078160999998</v>
      </c>
      <c r="J13" s="71">
        <v>0.58406042879999998</v>
      </c>
      <c r="K13" s="70">
        <v>29.326176918000002</v>
      </c>
      <c r="L13" s="71">
        <v>0.1856809807</v>
      </c>
      <c r="M13" s="70">
        <v>6.4132281020999997</v>
      </c>
      <c r="N13" s="71">
        <v>5.9193836499999999E-2</v>
      </c>
      <c r="O13" s="37" t="s">
        <v>83</v>
      </c>
      <c r="P13" s="13">
        <v>0</v>
      </c>
      <c r="Q13" s="70">
        <v>0.32672193350000001</v>
      </c>
      <c r="R13" s="71">
        <v>1.2755837000000001E-3</v>
      </c>
      <c r="S13" s="37" t="s">
        <v>83</v>
      </c>
      <c r="T13" s="13">
        <v>0</v>
      </c>
      <c r="U13" s="37" t="s">
        <v>83</v>
      </c>
      <c r="V13" s="13">
        <v>0</v>
      </c>
      <c r="W13" s="70">
        <v>6.3312925999999999E-3</v>
      </c>
      <c r="X13" s="71">
        <v>1.40099E-4</v>
      </c>
      <c r="Y13" s="70">
        <v>3.268008338</v>
      </c>
      <c r="Z13" s="71">
        <v>8.0150931800000005E-2</v>
      </c>
      <c r="AA13" s="37" t="s">
        <v>83</v>
      </c>
      <c r="AB13" s="13">
        <v>0</v>
      </c>
      <c r="AC13" s="70">
        <v>0</v>
      </c>
      <c r="AD13" s="71">
        <v>0</v>
      </c>
      <c r="AE13" s="37" t="s">
        <v>83</v>
      </c>
      <c r="AF13" s="13">
        <v>0</v>
      </c>
      <c r="AG13" s="37" t="s">
        <v>83</v>
      </c>
      <c r="AH13" s="13">
        <v>0</v>
      </c>
      <c r="AI13" s="70">
        <f t="shared" si="0"/>
        <v>0</v>
      </c>
      <c r="AJ13" s="71">
        <f t="shared" si="0"/>
        <v>0</v>
      </c>
      <c r="AK13" s="70">
        <v>43.385694981</v>
      </c>
      <c r="AL13" s="71">
        <v>0.79580302160000005</v>
      </c>
      <c r="AM13" s="37" t="s">
        <v>83</v>
      </c>
      <c r="AN13" s="13">
        <v>0</v>
      </c>
      <c r="AO13" s="37" t="s">
        <v>83</v>
      </c>
      <c r="AP13" s="13">
        <v>0</v>
      </c>
      <c r="AQ13" s="37" t="s">
        <v>83</v>
      </c>
      <c r="AR13" s="13">
        <v>0</v>
      </c>
      <c r="AS13" s="70">
        <v>23.901803177000001</v>
      </c>
      <c r="AT13" s="71">
        <v>1.1732237738</v>
      </c>
      <c r="AU13" s="70">
        <v>8.9042901195000006</v>
      </c>
      <c r="AV13" s="71">
        <v>0.10818994429999999</v>
      </c>
      <c r="AW13" s="70">
        <v>4.7481514859000002</v>
      </c>
      <c r="AX13" s="71">
        <v>6.9008361500000004E-2</v>
      </c>
      <c r="AY13" s="70">
        <v>1.9863806691000001</v>
      </c>
      <c r="AZ13" s="71">
        <v>2.63098667E-2</v>
      </c>
      <c r="BA13" s="60">
        <f t="shared" si="1"/>
        <v>2.1697579645000005</v>
      </c>
      <c r="BB13" s="13">
        <f t="shared" si="1"/>
        <v>1.2871716099999986E-2</v>
      </c>
      <c r="BC13" s="70">
        <v>0</v>
      </c>
      <c r="BD13" s="13">
        <v>0</v>
      </c>
      <c r="BE13" s="70">
        <v>44.159109399999998</v>
      </c>
      <c r="BF13" s="71">
        <v>0.61691306609999996</v>
      </c>
      <c r="BG13" s="71">
        <v>6.5864400000000006E-5</v>
      </c>
      <c r="BH13" s="13">
        <v>0</v>
      </c>
      <c r="BI13" s="70">
        <v>5.7424494100000001E-2</v>
      </c>
      <c r="BJ13" s="71">
        <v>8.5143890000000002E-4</v>
      </c>
      <c r="BK13" s="70">
        <v>6.3558036080999996</v>
      </c>
      <c r="BL13" s="71">
        <v>5.8342397599999998E-2</v>
      </c>
      <c r="BM13" s="7"/>
      <c r="BN13" s="13"/>
      <c r="BO13" s="7"/>
      <c r="BP13" s="13"/>
      <c r="BQ13" s="70">
        <v>3.3272230999999999E-2</v>
      </c>
      <c r="BR13" s="71">
        <v>7.7540399999999994E-5</v>
      </c>
      <c r="BS13" s="70">
        <v>0.29344970259999997</v>
      </c>
      <c r="BT13" s="71">
        <v>1.1980433000000001E-3</v>
      </c>
      <c r="BU13" s="7"/>
      <c r="BV13" s="13"/>
      <c r="BW13" s="7"/>
      <c r="BX13" s="13"/>
      <c r="BY13" s="7"/>
      <c r="BZ13" s="13"/>
      <c r="CA13" s="7"/>
      <c r="CB13" s="13"/>
      <c r="CC13" s="70">
        <v>4.6059950000000002E-4</v>
      </c>
      <c r="CD13" s="71">
        <v>4.8909890000000002E-6</v>
      </c>
      <c r="CE13" s="70">
        <v>5.8706931000000002E-3</v>
      </c>
      <c r="CF13" s="71">
        <v>1.352081E-4</v>
      </c>
      <c r="CG13" s="70">
        <v>8.1905624799999993E-2</v>
      </c>
      <c r="CH13" s="71">
        <v>1.1759582E-3</v>
      </c>
      <c r="CI13" s="70">
        <v>3.1861027131999999</v>
      </c>
      <c r="CJ13" s="71">
        <v>7.8974973599999998E-2</v>
      </c>
      <c r="CK13" s="6"/>
      <c r="CL13" s="13"/>
      <c r="CM13" s="7"/>
      <c r="CN13" s="15"/>
      <c r="CO13" s="70">
        <v>3.2105643266000001</v>
      </c>
      <c r="CP13" s="71">
        <v>5.8508650099999997E-2</v>
      </c>
      <c r="CQ13" s="70">
        <v>20.691238851000001</v>
      </c>
      <c r="CR13" s="71">
        <v>1.1147151235999999</v>
      </c>
      <c r="CS13" s="70">
        <v>2.6226667084000002</v>
      </c>
      <c r="CT13" s="71">
        <v>0.12767120709999999</v>
      </c>
      <c r="CU13" s="70">
        <v>41.536442690999998</v>
      </c>
      <c r="CV13" s="66">
        <v>0.489241859</v>
      </c>
      <c r="CW13" s="121">
        <v>2.8406099999999999E-5</v>
      </c>
      <c r="CX13" s="122">
        <v>4.2836400000000002E-5</v>
      </c>
      <c r="CY13" s="122">
        <v>5.4350400000000001E-5</v>
      </c>
      <c r="CZ13" s="122">
        <v>6.5864400000000006E-5</v>
      </c>
      <c r="DA13" s="122">
        <v>6.5864400000000006E-5</v>
      </c>
      <c r="DB13" s="122">
        <v>6.5864400000000006E-5</v>
      </c>
      <c r="DC13" s="122">
        <v>6.5864400000000006E-5</v>
      </c>
      <c r="DD13" s="122">
        <v>6.5864400000000006E-5</v>
      </c>
      <c r="DE13" s="122">
        <v>6.5864400000000006E-5</v>
      </c>
      <c r="DF13" s="123">
        <v>6.5864400000000006E-5</v>
      </c>
      <c r="DG13" s="80">
        <v>29.536099429</v>
      </c>
      <c r="DH13" s="13">
        <v>0.21377958250000001</v>
      </c>
      <c r="DI13" s="60">
        <v>8.5467975882000005</v>
      </c>
      <c r="DJ13" s="13">
        <v>6.7496772600000005E-2</v>
      </c>
      <c r="DK13" s="60">
        <v>2.1415859252999998</v>
      </c>
      <c r="DL13" s="13">
        <v>1.85456983E-2</v>
      </c>
      <c r="DM13" s="60">
        <v>0.45244752780000003</v>
      </c>
      <c r="DN13" s="13">
        <v>4.4154800000000003E-3</v>
      </c>
      <c r="DO13" s="60">
        <v>8.3932458299999999E-2</v>
      </c>
      <c r="DP13" s="13">
        <v>1.0052726E-3</v>
      </c>
      <c r="DQ13" s="60">
        <v>1.64635741E-2</v>
      </c>
      <c r="DR13" s="13">
        <v>3.0402419999999997E-4</v>
      </c>
      <c r="DS13" s="60">
        <v>4.6678131000000003E-3</v>
      </c>
      <c r="DT13" s="13">
        <v>1.645169E-4</v>
      </c>
      <c r="DU13" s="60">
        <v>2.7206942000000001E-3</v>
      </c>
      <c r="DV13" s="13">
        <v>1.2382730000000001E-4</v>
      </c>
      <c r="DW13" s="60">
        <v>2.0626477000000002E-3</v>
      </c>
      <c r="DX13" s="13">
        <v>1.0220199999999999E-4</v>
      </c>
      <c r="DY13" s="60">
        <v>1.7046873E-3</v>
      </c>
      <c r="DZ13" s="15">
        <v>8.4760799999999997E-5</v>
      </c>
    </row>
    <row r="14" spans="1:130">
      <c r="A14" s="8">
        <v>900</v>
      </c>
      <c r="B14" s="63">
        <v>9411</v>
      </c>
      <c r="C14" s="64">
        <v>570.75671617</v>
      </c>
      <c r="D14" s="70">
        <v>848.60311396999998</v>
      </c>
      <c r="E14" s="70">
        <v>5.8975916282999998</v>
      </c>
      <c r="F14" s="71">
        <v>1.26533232E-2</v>
      </c>
      <c r="G14" s="64">
        <v>1.4159303099999999E-2</v>
      </c>
      <c r="H14" s="71">
        <v>3.63119E-5</v>
      </c>
      <c r="I14" s="70">
        <v>98.439960886999998</v>
      </c>
      <c r="J14" s="71">
        <v>0.63399511350000004</v>
      </c>
      <c r="K14" s="70">
        <v>32.783924071000001</v>
      </c>
      <c r="L14" s="71">
        <v>0.2056427924</v>
      </c>
      <c r="M14" s="70">
        <v>7.3567892291000003</v>
      </c>
      <c r="N14" s="71">
        <v>6.7073448999999993E-2</v>
      </c>
      <c r="O14" s="37" t="s">
        <v>83</v>
      </c>
      <c r="P14" s="13">
        <v>0</v>
      </c>
      <c r="Q14" s="70">
        <v>0.47950444219999999</v>
      </c>
      <c r="R14" s="71">
        <v>1.6830161000000001E-3</v>
      </c>
      <c r="S14" s="37" t="s">
        <v>83</v>
      </c>
      <c r="T14" s="13">
        <v>0</v>
      </c>
      <c r="U14" s="37" t="s">
        <v>83</v>
      </c>
      <c r="V14" s="13">
        <v>0</v>
      </c>
      <c r="W14" s="70">
        <v>8.1271633000000003E-3</v>
      </c>
      <c r="X14" s="71">
        <v>1.4993149999999999E-4</v>
      </c>
      <c r="Y14" s="70">
        <v>4.0116625485000004</v>
      </c>
      <c r="Z14" s="71">
        <v>9.8503012500000001E-2</v>
      </c>
      <c r="AA14" s="37" t="s">
        <v>83</v>
      </c>
      <c r="AB14" s="13">
        <v>0</v>
      </c>
      <c r="AC14" s="70">
        <v>0</v>
      </c>
      <c r="AD14" s="71">
        <v>0</v>
      </c>
      <c r="AE14" s="37" t="s">
        <v>83</v>
      </c>
      <c r="AF14" s="13">
        <v>0</v>
      </c>
      <c r="AG14" s="37" t="s">
        <v>83</v>
      </c>
      <c r="AH14" s="13">
        <v>0</v>
      </c>
      <c r="AI14" s="70">
        <f t="shared" si="0"/>
        <v>0</v>
      </c>
      <c r="AJ14" s="71">
        <f t="shared" si="0"/>
        <v>0</v>
      </c>
      <c r="AK14" s="70">
        <v>48.926086361999999</v>
      </c>
      <c r="AL14" s="71">
        <v>0.88423540150000002</v>
      </c>
      <c r="AM14" s="37" t="s">
        <v>83</v>
      </c>
      <c r="AN14" s="13">
        <v>0</v>
      </c>
      <c r="AO14" s="37" t="s">
        <v>83</v>
      </c>
      <c r="AP14" s="13">
        <v>0</v>
      </c>
      <c r="AQ14" s="37" t="s">
        <v>83</v>
      </c>
      <c r="AR14" s="13">
        <v>0</v>
      </c>
      <c r="AS14" s="70">
        <v>27.386971300999999</v>
      </c>
      <c r="AT14" s="71">
        <v>1.3069714728999999</v>
      </c>
      <c r="AU14" s="70">
        <v>10.895576296</v>
      </c>
      <c r="AV14" s="71">
        <v>0.12532933460000001</v>
      </c>
      <c r="AW14" s="70">
        <v>5.7637613371</v>
      </c>
      <c r="AX14" s="71">
        <v>8.0024812400000006E-2</v>
      </c>
      <c r="AY14" s="70">
        <v>2.3503836939</v>
      </c>
      <c r="AZ14" s="71">
        <v>2.9463441999999999E-2</v>
      </c>
      <c r="BA14" s="60">
        <f t="shared" si="1"/>
        <v>2.7814312650000002</v>
      </c>
      <c r="BB14" s="13">
        <f t="shared" si="1"/>
        <v>1.5841080199999996E-2</v>
      </c>
      <c r="BC14" s="70">
        <v>0</v>
      </c>
      <c r="BD14" s="13">
        <v>0</v>
      </c>
      <c r="BE14" s="70">
        <v>49.684919958999998</v>
      </c>
      <c r="BF14" s="71">
        <v>0.68600250569999999</v>
      </c>
      <c r="BG14" s="71">
        <v>8.08128E-5</v>
      </c>
      <c r="BH14" s="13">
        <v>0</v>
      </c>
      <c r="BI14" s="70">
        <v>6.6864737800000004E-2</v>
      </c>
      <c r="BJ14" s="71">
        <v>9.9234970000000003E-4</v>
      </c>
      <c r="BK14" s="70">
        <v>7.2899244912999999</v>
      </c>
      <c r="BL14" s="71">
        <v>6.6081099300000001E-2</v>
      </c>
      <c r="BM14" s="7"/>
      <c r="BN14" s="13"/>
      <c r="BO14" s="7"/>
      <c r="BP14" s="13"/>
      <c r="BQ14" s="70">
        <v>5.3986814500000001E-2</v>
      </c>
      <c r="BR14" s="71">
        <v>1.282449E-4</v>
      </c>
      <c r="BS14" s="70">
        <v>0.42551762770000001</v>
      </c>
      <c r="BT14" s="71">
        <v>1.5547712E-3</v>
      </c>
      <c r="BU14" s="7"/>
      <c r="BV14" s="13"/>
      <c r="BW14" s="7"/>
      <c r="BX14" s="13"/>
      <c r="BY14" s="7"/>
      <c r="BZ14" s="13"/>
      <c r="CA14" s="7"/>
      <c r="CB14" s="13"/>
      <c r="CC14" s="70">
        <v>4.4168780000000002E-4</v>
      </c>
      <c r="CD14" s="71">
        <v>4.6901704999999997E-6</v>
      </c>
      <c r="CE14" s="70">
        <v>7.6854755000000004E-3</v>
      </c>
      <c r="CF14" s="71">
        <v>1.4524129999999999E-4</v>
      </c>
      <c r="CG14" s="70">
        <v>0.1024021096</v>
      </c>
      <c r="CH14" s="71">
        <v>1.5037652000000001E-3</v>
      </c>
      <c r="CI14" s="70">
        <v>3.9092604389000001</v>
      </c>
      <c r="CJ14" s="71">
        <v>9.6999247199999999E-2</v>
      </c>
      <c r="CK14" s="6"/>
      <c r="CL14" s="13"/>
      <c r="CM14" s="7"/>
      <c r="CN14" s="15"/>
      <c r="CO14" s="70">
        <v>3.9486151330000001</v>
      </c>
      <c r="CP14" s="71">
        <v>6.9490352699999994E-2</v>
      </c>
      <c r="CQ14" s="70">
        <v>23.438356167999999</v>
      </c>
      <c r="CR14" s="71">
        <v>1.2374811202</v>
      </c>
      <c r="CS14" s="70">
        <v>3.1482301578</v>
      </c>
      <c r="CT14" s="71">
        <v>0.14803443450000001</v>
      </c>
      <c r="CU14" s="70">
        <v>46.536689801000001</v>
      </c>
      <c r="CV14" s="66">
        <v>0.53796807120000001</v>
      </c>
      <c r="CW14" s="121">
        <v>3.63119E-5</v>
      </c>
      <c r="CX14" s="122">
        <v>5.9742099999999998E-5</v>
      </c>
      <c r="CY14" s="122">
        <v>7.0277499999999999E-5</v>
      </c>
      <c r="CZ14" s="122">
        <v>8.08128E-5</v>
      </c>
      <c r="DA14" s="122">
        <v>8.08128E-5</v>
      </c>
      <c r="DB14" s="122">
        <v>8.08128E-5</v>
      </c>
      <c r="DC14" s="122">
        <v>8.08128E-5</v>
      </c>
      <c r="DD14" s="122">
        <v>8.08128E-5</v>
      </c>
      <c r="DE14" s="122">
        <v>8.08128E-5</v>
      </c>
      <c r="DF14" s="123">
        <v>8.08128E-5</v>
      </c>
      <c r="DG14" s="80">
        <v>34.703389907999998</v>
      </c>
      <c r="DH14" s="13">
        <v>0.24697120249999999</v>
      </c>
      <c r="DI14" s="60">
        <v>11.041440373</v>
      </c>
      <c r="DJ14" s="13">
        <v>8.4999896500000005E-2</v>
      </c>
      <c r="DK14" s="60">
        <v>3.1480068274000002</v>
      </c>
      <c r="DL14" s="13">
        <v>2.6293487099999999E-2</v>
      </c>
      <c r="DM14" s="60">
        <v>0.81102980599999996</v>
      </c>
      <c r="DN14" s="13">
        <v>7.4242331999999998E-3</v>
      </c>
      <c r="DO14" s="60">
        <v>0.18933251570000001</v>
      </c>
      <c r="DP14" s="13">
        <v>1.9933797999999998E-3</v>
      </c>
      <c r="DQ14" s="60">
        <v>4.8685942000000003E-2</v>
      </c>
      <c r="DR14" s="13">
        <v>6.4032480000000001E-4</v>
      </c>
      <c r="DS14" s="60">
        <v>1.6240225E-2</v>
      </c>
      <c r="DT14" s="13">
        <v>2.888139E-4</v>
      </c>
      <c r="DU14" s="60">
        <v>4.2887999999999997E-3</v>
      </c>
      <c r="DV14" s="13">
        <v>1.396612E-4</v>
      </c>
      <c r="DW14" s="60">
        <v>2.3958283000000001E-3</v>
      </c>
      <c r="DX14" s="13">
        <v>1.034818E-4</v>
      </c>
      <c r="DY14" s="60">
        <v>1.7429947999999999E-3</v>
      </c>
      <c r="DZ14" s="15">
        <v>8.1990999999999995E-5</v>
      </c>
    </row>
    <row r="15" spans="1:130">
      <c r="A15" s="8">
        <v>1000</v>
      </c>
      <c r="B15" s="63">
        <v>8256</v>
      </c>
      <c r="C15" s="64">
        <v>617.73332242000004</v>
      </c>
      <c r="D15" s="70">
        <v>949.07460716000003</v>
      </c>
      <c r="E15" s="70">
        <v>7.4239944607000004</v>
      </c>
      <c r="F15" s="71">
        <v>1.4846017899999999E-2</v>
      </c>
      <c r="G15" s="64">
        <v>1.7872874899999999E-2</v>
      </c>
      <c r="H15" s="71">
        <v>3.91642E-5</v>
      </c>
      <c r="I15" s="70">
        <v>105.67575780999999</v>
      </c>
      <c r="J15" s="71">
        <v>0.67555993349999999</v>
      </c>
      <c r="K15" s="70">
        <v>36.039526330999998</v>
      </c>
      <c r="L15" s="71">
        <v>0.22413520770000001</v>
      </c>
      <c r="M15" s="70">
        <v>8.2512232865000001</v>
      </c>
      <c r="N15" s="71">
        <v>7.4345001999999993E-2</v>
      </c>
      <c r="O15" s="37" t="s">
        <v>83</v>
      </c>
      <c r="P15" s="13">
        <v>0</v>
      </c>
      <c r="Q15" s="70">
        <v>0.71407393029999999</v>
      </c>
      <c r="R15" s="71">
        <v>2.3157297000000001E-3</v>
      </c>
      <c r="S15" s="37" t="s">
        <v>83</v>
      </c>
      <c r="T15" s="13">
        <v>0</v>
      </c>
      <c r="U15" s="37" t="s">
        <v>83</v>
      </c>
      <c r="V15" s="13">
        <v>0</v>
      </c>
      <c r="W15" s="70">
        <v>1.04249511E-2</v>
      </c>
      <c r="X15" s="71">
        <v>1.8000239999999999E-4</v>
      </c>
      <c r="Y15" s="70">
        <v>4.7864883270999998</v>
      </c>
      <c r="Z15" s="71">
        <v>0.1170267695</v>
      </c>
      <c r="AA15" s="37" t="s">
        <v>83</v>
      </c>
      <c r="AB15" s="13">
        <v>0</v>
      </c>
      <c r="AC15" s="70">
        <v>0</v>
      </c>
      <c r="AD15" s="71">
        <v>0</v>
      </c>
      <c r="AE15" s="37" t="s">
        <v>83</v>
      </c>
      <c r="AF15" s="13">
        <v>0</v>
      </c>
      <c r="AG15" s="37" t="s">
        <v>83</v>
      </c>
      <c r="AH15" s="13">
        <v>0</v>
      </c>
      <c r="AI15" s="70">
        <f t="shared" si="0"/>
        <v>0</v>
      </c>
      <c r="AJ15" s="71">
        <f t="shared" si="0"/>
        <v>0</v>
      </c>
      <c r="AK15" s="70">
        <v>54.089720233999998</v>
      </c>
      <c r="AL15" s="71">
        <v>0.96171116950000002</v>
      </c>
      <c r="AM15" s="37" t="s">
        <v>83</v>
      </c>
      <c r="AN15" s="13">
        <v>0</v>
      </c>
      <c r="AO15" s="37" t="s">
        <v>83</v>
      </c>
      <c r="AP15" s="13">
        <v>0</v>
      </c>
      <c r="AQ15" s="37" t="s">
        <v>83</v>
      </c>
      <c r="AR15" s="13">
        <v>0</v>
      </c>
      <c r="AS15" s="70">
        <v>30.696354992</v>
      </c>
      <c r="AT15" s="71">
        <v>1.4243437476</v>
      </c>
      <c r="AU15" s="70">
        <v>12.76661592</v>
      </c>
      <c r="AV15" s="71">
        <v>0.14171739559999999</v>
      </c>
      <c r="AW15" s="70">
        <v>6.7246188798000004</v>
      </c>
      <c r="AX15" s="71">
        <v>9.0658686500000002E-2</v>
      </c>
      <c r="AY15" s="70">
        <v>2.6383123726000002</v>
      </c>
      <c r="AZ15" s="71">
        <v>3.2286306000000001E-2</v>
      </c>
      <c r="BA15" s="60">
        <f t="shared" si="1"/>
        <v>3.4036846675999985</v>
      </c>
      <c r="BB15" s="13">
        <f t="shared" si="1"/>
        <v>1.8772403099999987E-2</v>
      </c>
      <c r="BC15" s="70">
        <v>0</v>
      </c>
      <c r="BD15" s="13">
        <v>0</v>
      </c>
      <c r="BE15" s="70">
        <v>54.945387316000001</v>
      </c>
      <c r="BF15" s="71">
        <v>0.74878968810000002</v>
      </c>
      <c r="BG15" s="71">
        <v>8.0770400000000002E-5</v>
      </c>
      <c r="BH15" s="13">
        <v>0</v>
      </c>
      <c r="BI15" s="70">
        <v>8.3121728199999995E-2</v>
      </c>
      <c r="BJ15" s="71">
        <v>1.2199691E-3</v>
      </c>
      <c r="BK15" s="70">
        <v>8.1681015583000001</v>
      </c>
      <c r="BL15" s="71">
        <v>7.3125032899999998E-2</v>
      </c>
      <c r="BM15" s="7"/>
      <c r="BN15" s="13"/>
      <c r="BO15" s="7"/>
      <c r="BP15" s="13"/>
      <c r="BQ15" s="70">
        <v>7.7563747000000002E-2</v>
      </c>
      <c r="BR15" s="71">
        <v>1.9681949999999999E-4</v>
      </c>
      <c r="BS15" s="70">
        <v>0.63651018319999997</v>
      </c>
      <c r="BT15" s="71">
        <v>2.1189102E-3</v>
      </c>
      <c r="BU15" s="7"/>
      <c r="BV15" s="13"/>
      <c r="BW15" s="7"/>
      <c r="BX15" s="13"/>
      <c r="BY15" s="7"/>
      <c r="BZ15" s="13"/>
      <c r="CA15" s="7"/>
      <c r="CB15" s="13"/>
      <c r="CC15" s="70">
        <v>4.2594289999999999E-4</v>
      </c>
      <c r="CD15" s="71">
        <v>4.5229789999999998E-6</v>
      </c>
      <c r="CE15" s="70">
        <v>9.9990083000000007E-3</v>
      </c>
      <c r="CF15" s="71">
        <v>1.7547940000000001E-4</v>
      </c>
      <c r="CG15" s="70">
        <v>0.12999432790000001</v>
      </c>
      <c r="CH15" s="71">
        <v>1.7944823999999999E-3</v>
      </c>
      <c r="CI15" s="70">
        <v>4.6564939993000003</v>
      </c>
      <c r="CJ15" s="71">
        <v>0.1152322871</v>
      </c>
      <c r="CK15" s="6"/>
      <c r="CL15" s="13"/>
      <c r="CM15" s="7"/>
      <c r="CN15" s="15"/>
      <c r="CO15" s="70">
        <v>4.7155347601999997</v>
      </c>
      <c r="CP15" s="71">
        <v>7.9747976700000001E-2</v>
      </c>
      <c r="CQ15" s="70">
        <v>25.980820231999999</v>
      </c>
      <c r="CR15" s="71">
        <v>1.3445957709</v>
      </c>
      <c r="CS15" s="70">
        <v>3.6692225423</v>
      </c>
      <c r="CT15" s="71">
        <v>0.16759122479999999</v>
      </c>
      <c r="CU15" s="70">
        <v>51.276164772999998</v>
      </c>
      <c r="CV15" s="66">
        <v>0.58119846320000002</v>
      </c>
      <c r="CW15" s="121">
        <v>3.91642E-5</v>
      </c>
      <c r="CX15" s="122">
        <v>6.1160899999999999E-5</v>
      </c>
      <c r="CY15" s="122">
        <v>7.0965599999999997E-5</v>
      </c>
      <c r="CZ15" s="122">
        <v>8.0770400000000002E-5</v>
      </c>
      <c r="DA15" s="122">
        <v>8.0770400000000002E-5</v>
      </c>
      <c r="DB15" s="122">
        <v>8.0770400000000002E-5</v>
      </c>
      <c r="DC15" s="122">
        <v>8.0770400000000002E-5</v>
      </c>
      <c r="DD15" s="122">
        <v>8.0770400000000002E-5</v>
      </c>
      <c r="DE15" s="122">
        <v>8.0770400000000002E-5</v>
      </c>
      <c r="DF15" s="123">
        <v>8.0770400000000002E-5</v>
      </c>
      <c r="DG15" s="80">
        <v>39.273851817999997</v>
      </c>
      <c r="DH15" s="13">
        <v>0.2754026403</v>
      </c>
      <c r="DI15" s="60">
        <v>13.405428795000001</v>
      </c>
      <c r="DJ15" s="13">
        <v>0.10093943180000001</v>
      </c>
      <c r="DK15" s="60">
        <v>4.1948632683999998</v>
      </c>
      <c r="DL15" s="13">
        <v>3.3944998599999998E-2</v>
      </c>
      <c r="DM15" s="60">
        <v>1.1885194209000001</v>
      </c>
      <c r="DN15" s="13">
        <v>1.0449127399999999E-2</v>
      </c>
      <c r="DO15" s="60">
        <v>0.32236922880000002</v>
      </c>
      <c r="DP15" s="13">
        <v>3.1501834000000001E-3</v>
      </c>
      <c r="DQ15" s="60">
        <v>8.91731672E-2</v>
      </c>
      <c r="DR15" s="13">
        <v>1.0275674E-3</v>
      </c>
      <c r="DS15" s="60">
        <v>2.73365855E-2</v>
      </c>
      <c r="DT15" s="13">
        <v>4.0690950000000001E-4</v>
      </c>
      <c r="DU15" s="60">
        <v>6.3606501000000003E-3</v>
      </c>
      <c r="DV15" s="13">
        <v>1.6675389999999999E-4</v>
      </c>
      <c r="DW15" s="60">
        <v>3.3863902E-3</v>
      </c>
      <c r="DX15" s="13">
        <v>1.154606E-4</v>
      </c>
      <c r="DY15" s="60">
        <v>2.0992425E-3</v>
      </c>
      <c r="DZ15" s="15">
        <v>8.5209800000000005E-5</v>
      </c>
    </row>
    <row r="16" spans="1:130">
      <c r="A16" s="8">
        <v>1100</v>
      </c>
      <c r="B16" s="63">
        <v>7466</v>
      </c>
      <c r="C16" s="64">
        <v>662.68956324999999</v>
      </c>
      <c r="D16" s="70">
        <v>1049.0381746999999</v>
      </c>
      <c r="E16" s="70">
        <v>9.1986275111999998</v>
      </c>
      <c r="F16" s="71">
        <v>1.72101157E-2</v>
      </c>
      <c r="G16" s="64">
        <v>2.9372668599999999E-2</v>
      </c>
      <c r="H16" s="71">
        <v>5.2535399999999998E-5</v>
      </c>
      <c r="I16" s="70">
        <v>112.49412938</v>
      </c>
      <c r="J16" s="71">
        <v>0.71508955549999997</v>
      </c>
      <c r="K16" s="70">
        <v>39.119785984000004</v>
      </c>
      <c r="L16" s="71">
        <v>0.24095749659999999</v>
      </c>
      <c r="M16" s="70">
        <v>9.1283119886000001</v>
      </c>
      <c r="N16" s="71">
        <v>8.1301548900000006E-2</v>
      </c>
      <c r="O16" s="37" t="s">
        <v>83</v>
      </c>
      <c r="P16" s="13">
        <v>0</v>
      </c>
      <c r="Q16" s="70">
        <v>1.0018051411</v>
      </c>
      <c r="R16" s="71">
        <v>3.0222923999999999E-3</v>
      </c>
      <c r="S16" s="37" t="s">
        <v>83</v>
      </c>
      <c r="T16" s="13">
        <v>0</v>
      </c>
      <c r="U16" s="37" t="s">
        <v>83</v>
      </c>
      <c r="V16" s="13">
        <v>0</v>
      </c>
      <c r="W16" s="70">
        <v>2.5065311999999999E-2</v>
      </c>
      <c r="X16" s="71">
        <v>3.0305190000000002E-4</v>
      </c>
      <c r="Y16" s="70">
        <v>5.5208514270000002</v>
      </c>
      <c r="Z16" s="71">
        <v>0.13414149810000001</v>
      </c>
      <c r="AA16" s="37" t="s">
        <v>83</v>
      </c>
      <c r="AB16" s="13">
        <v>0</v>
      </c>
      <c r="AC16" s="70">
        <v>0</v>
      </c>
      <c r="AD16" s="71">
        <v>0</v>
      </c>
      <c r="AE16" s="37" t="s">
        <v>83</v>
      </c>
      <c r="AF16" s="13">
        <v>0</v>
      </c>
      <c r="AG16" s="37" t="s">
        <v>83</v>
      </c>
      <c r="AH16" s="13">
        <v>0</v>
      </c>
      <c r="AI16" s="70">
        <f t="shared" si="0"/>
        <v>0</v>
      </c>
      <c r="AJ16" s="71">
        <f t="shared" si="0"/>
        <v>0</v>
      </c>
      <c r="AK16" s="70">
        <v>59.022983441999997</v>
      </c>
      <c r="AL16" s="71">
        <v>1.0338921479000001</v>
      </c>
      <c r="AM16" s="37" t="s">
        <v>83</v>
      </c>
      <c r="AN16" s="13">
        <v>0</v>
      </c>
      <c r="AO16" s="37" t="s">
        <v>83</v>
      </c>
      <c r="AP16" s="13">
        <v>0</v>
      </c>
      <c r="AQ16" s="37" t="s">
        <v>83</v>
      </c>
      <c r="AR16" s="13">
        <v>0</v>
      </c>
      <c r="AS16" s="70">
        <v>33.886030273999999</v>
      </c>
      <c r="AT16" s="71">
        <v>1.5334987436</v>
      </c>
      <c r="AU16" s="70">
        <v>14.879822087999999</v>
      </c>
      <c r="AV16" s="71">
        <v>0.1582195458</v>
      </c>
      <c r="AW16" s="70">
        <v>7.7946577434000002</v>
      </c>
      <c r="AX16" s="71">
        <v>0.10102826619999999</v>
      </c>
      <c r="AY16" s="70">
        <v>2.9845977593000002</v>
      </c>
      <c r="AZ16" s="71">
        <v>3.5341056500000002E-2</v>
      </c>
      <c r="BA16" s="60">
        <f t="shared" si="1"/>
        <v>4.1005665852999993</v>
      </c>
      <c r="BB16" s="13">
        <f t="shared" si="1"/>
        <v>2.185022310000001E-2</v>
      </c>
      <c r="BC16" s="70">
        <v>0</v>
      </c>
      <c r="BD16" s="13">
        <v>0</v>
      </c>
      <c r="BE16" s="70">
        <v>59.930222047999997</v>
      </c>
      <c r="BF16" s="71">
        <v>0.80730746409999998</v>
      </c>
      <c r="BG16" s="71">
        <v>1.001415E-4</v>
      </c>
      <c r="BH16" s="13">
        <v>0</v>
      </c>
      <c r="BI16" s="70">
        <v>9.7506240199999997E-2</v>
      </c>
      <c r="BJ16" s="71">
        <v>1.3712275E-3</v>
      </c>
      <c r="BK16" s="70">
        <v>9.0308057484000006</v>
      </c>
      <c r="BL16" s="71">
        <v>7.9930321400000004E-2</v>
      </c>
      <c r="BM16" s="7"/>
      <c r="BN16" s="13"/>
      <c r="BO16" s="7"/>
      <c r="BP16" s="13"/>
      <c r="BQ16" s="70">
        <v>0.1141605259</v>
      </c>
      <c r="BR16" s="71">
        <v>2.713293E-4</v>
      </c>
      <c r="BS16" s="70">
        <v>0.88764461520000004</v>
      </c>
      <c r="BT16" s="71">
        <v>2.7509632E-3</v>
      </c>
      <c r="BU16" s="7"/>
      <c r="BV16" s="13"/>
      <c r="BW16" s="7"/>
      <c r="BX16" s="13"/>
      <c r="BY16" s="7"/>
      <c r="BZ16" s="13"/>
      <c r="CA16" s="7"/>
      <c r="CB16" s="13"/>
      <c r="CC16" s="70">
        <v>1.4792850999999999E-3</v>
      </c>
      <c r="CD16" s="71">
        <v>1.39505E-5</v>
      </c>
      <c r="CE16" s="70">
        <v>2.3586026900000001E-2</v>
      </c>
      <c r="CF16" s="71">
        <v>2.8910129999999999E-4</v>
      </c>
      <c r="CG16" s="70">
        <v>0.1498679738</v>
      </c>
      <c r="CH16" s="71">
        <v>1.8896773999999999E-3</v>
      </c>
      <c r="CI16" s="70">
        <v>5.3709834532</v>
      </c>
      <c r="CJ16" s="71">
        <v>0.1322518208</v>
      </c>
      <c r="CK16" s="6"/>
      <c r="CL16" s="13"/>
      <c r="CM16" s="7"/>
      <c r="CN16" s="15"/>
      <c r="CO16" s="70">
        <v>5.5482956759000004</v>
      </c>
      <c r="CP16" s="71">
        <v>8.9814102500000007E-2</v>
      </c>
      <c r="CQ16" s="70">
        <v>28.337734598000001</v>
      </c>
      <c r="CR16" s="71">
        <v>1.4436846409999999</v>
      </c>
      <c r="CS16" s="70">
        <v>4.2247485694</v>
      </c>
      <c r="CT16" s="71">
        <v>0.18669989849999999</v>
      </c>
      <c r="CU16" s="70">
        <v>55.705473478000002</v>
      </c>
      <c r="CV16" s="66">
        <v>0.62060756559999997</v>
      </c>
      <c r="CW16" s="121">
        <v>5.2535399999999998E-5</v>
      </c>
      <c r="CX16" s="122">
        <v>8.1685299999999995E-5</v>
      </c>
      <c r="CY16" s="122">
        <v>9.0913400000000003E-5</v>
      </c>
      <c r="CZ16" s="122">
        <v>1.001415E-4</v>
      </c>
      <c r="DA16" s="122">
        <v>1.001415E-4</v>
      </c>
      <c r="DB16" s="122">
        <v>1.001415E-4</v>
      </c>
      <c r="DC16" s="122">
        <v>1.001415E-4</v>
      </c>
      <c r="DD16" s="122">
        <v>1.001415E-4</v>
      </c>
      <c r="DE16" s="122">
        <v>1.001415E-4</v>
      </c>
      <c r="DF16" s="123">
        <v>1.001415E-4</v>
      </c>
      <c r="DG16" s="80">
        <v>43.690154513000003</v>
      </c>
      <c r="DH16" s="13">
        <v>0.3028072013</v>
      </c>
      <c r="DI16" s="60">
        <v>15.766310717</v>
      </c>
      <c r="DJ16" s="13">
        <v>0.1166964937</v>
      </c>
      <c r="DK16" s="60">
        <v>5.2569781023999997</v>
      </c>
      <c r="DL16" s="13">
        <v>4.1658721699999998E-2</v>
      </c>
      <c r="DM16" s="60">
        <v>1.5933429901</v>
      </c>
      <c r="DN16" s="13">
        <v>1.37432219E-2</v>
      </c>
      <c r="DO16" s="60">
        <v>0.45700287150000002</v>
      </c>
      <c r="DP16" s="13">
        <v>4.4150224000000004E-3</v>
      </c>
      <c r="DQ16" s="60">
        <v>0.13449489649999999</v>
      </c>
      <c r="DR16" s="13">
        <v>1.5654805999999999E-3</v>
      </c>
      <c r="DS16" s="60">
        <v>4.9112845199999998E-2</v>
      </c>
      <c r="DT16" s="13">
        <v>7.295127E-4</v>
      </c>
      <c r="DU16" s="60">
        <v>1.6086208300000002E-2</v>
      </c>
      <c r="DV16" s="13">
        <v>3.6422389999999998E-4</v>
      </c>
      <c r="DW16" s="60">
        <v>9.1331954000000003E-3</v>
      </c>
      <c r="DX16" s="13">
        <v>2.5891659999999997E-4</v>
      </c>
      <c r="DY16" s="60">
        <v>5.6807456000000003E-3</v>
      </c>
      <c r="DZ16" s="15">
        <v>1.9340199999999999E-4</v>
      </c>
    </row>
    <row r="17" spans="1:130">
      <c r="A17" s="8">
        <v>1200</v>
      </c>
      <c r="B17" s="63">
        <v>6791</v>
      </c>
      <c r="C17" s="64">
        <v>705.71224615000006</v>
      </c>
      <c r="D17" s="70">
        <v>1148.2786696000001</v>
      </c>
      <c r="E17" s="70">
        <v>11.118619698</v>
      </c>
      <c r="F17" s="71">
        <v>1.9636972999999999E-2</v>
      </c>
      <c r="G17" s="64">
        <v>4.3749677899999999E-2</v>
      </c>
      <c r="H17" s="71">
        <v>6.8034900000000001E-5</v>
      </c>
      <c r="I17" s="70">
        <v>118.49489796</v>
      </c>
      <c r="J17" s="71">
        <v>0.75035454749999997</v>
      </c>
      <c r="K17" s="70">
        <v>42.087613054999998</v>
      </c>
      <c r="L17" s="71">
        <v>0.2574426145</v>
      </c>
      <c r="M17" s="70">
        <v>10.116473906</v>
      </c>
      <c r="N17" s="71">
        <v>8.9453106599999999E-2</v>
      </c>
      <c r="O17" s="37" t="s">
        <v>83</v>
      </c>
      <c r="P17" s="13">
        <v>0</v>
      </c>
      <c r="Q17" s="70">
        <v>1.3307454078000001</v>
      </c>
      <c r="R17" s="71">
        <v>3.7024372999999999E-3</v>
      </c>
      <c r="S17" s="37" t="s">
        <v>83</v>
      </c>
      <c r="T17" s="13">
        <v>0</v>
      </c>
      <c r="U17" s="37" t="s">
        <v>83</v>
      </c>
      <c r="V17" s="13">
        <v>0</v>
      </c>
      <c r="W17" s="70">
        <v>3.85856241E-2</v>
      </c>
      <c r="X17" s="71">
        <v>4.5250020000000001E-4</v>
      </c>
      <c r="Y17" s="70">
        <v>6.3209961040999998</v>
      </c>
      <c r="Z17" s="71">
        <v>0.15299567920000001</v>
      </c>
      <c r="AA17" s="37" t="s">
        <v>83</v>
      </c>
      <c r="AB17" s="13">
        <v>0</v>
      </c>
      <c r="AC17" s="70">
        <v>0</v>
      </c>
      <c r="AD17" s="71">
        <v>0</v>
      </c>
      <c r="AE17" s="37" t="s">
        <v>83</v>
      </c>
      <c r="AF17" s="13">
        <v>0</v>
      </c>
      <c r="AG17" s="37" t="s">
        <v>83</v>
      </c>
      <c r="AH17" s="13">
        <v>0</v>
      </c>
      <c r="AI17" s="70">
        <f t="shared" si="0"/>
        <v>0</v>
      </c>
      <c r="AJ17" s="71">
        <f t="shared" si="0"/>
        <v>0</v>
      </c>
      <c r="AK17" s="70">
        <v>63.690916102999999</v>
      </c>
      <c r="AL17" s="71">
        <v>1.1013395400999999</v>
      </c>
      <c r="AM17" s="37" t="s">
        <v>83</v>
      </c>
      <c r="AN17" s="13">
        <v>0</v>
      </c>
      <c r="AO17" s="37" t="s">
        <v>83</v>
      </c>
      <c r="AP17" s="13">
        <v>0</v>
      </c>
      <c r="AQ17" s="37" t="s">
        <v>83</v>
      </c>
      <c r="AR17" s="13">
        <v>0</v>
      </c>
      <c r="AS17" s="70">
        <v>36.875000927999999</v>
      </c>
      <c r="AT17" s="71">
        <v>1.6398914577999999</v>
      </c>
      <c r="AU17" s="70">
        <v>17.063191027999999</v>
      </c>
      <c r="AV17" s="71">
        <v>0.17474621849999999</v>
      </c>
      <c r="AW17" s="70">
        <v>8.9336218545000001</v>
      </c>
      <c r="AX17" s="71">
        <v>0.11191022589999999</v>
      </c>
      <c r="AY17" s="70">
        <v>3.3175965727999999</v>
      </c>
      <c r="AZ17" s="71">
        <v>3.8119965300000003E-2</v>
      </c>
      <c r="BA17" s="60">
        <f t="shared" si="1"/>
        <v>4.811972600699999</v>
      </c>
      <c r="BB17" s="13">
        <f t="shared" si="1"/>
        <v>2.4716027299999999E-2</v>
      </c>
      <c r="BC17" s="70">
        <v>0</v>
      </c>
      <c r="BD17" s="13">
        <v>0</v>
      </c>
      <c r="BE17" s="70">
        <v>65.177728791999996</v>
      </c>
      <c r="BF17" s="71">
        <v>0.86616354139999996</v>
      </c>
      <c r="BG17" s="71">
        <v>1.4449840000000001E-4</v>
      </c>
      <c r="BH17" s="13">
        <v>0</v>
      </c>
      <c r="BI17" s="70">
        <v>0.1183895225</v>
      </c>
      <c r="BJ17" s="71">
        <v>1.6973379E-3</v>
      </c>
      <c r="BK17" s="70">
        <v>9.9980843836000002</v>
      </c>
      <c r="BL17" s="71">
        <v>8.77557687E-2</v>
      </c>
      <c r="BM17" s="7"/>
      <c r="BN17" s="13"/>
      <c r="BO17" s="7"/>
      <c r="BP17" s="13"/>
      <c r="BQ17" s="70">
        <v>0.16093267419999999</v>
      </c>
      <c r="BR17" s="71">
        <v>3.3240199999999998E-4</v>
      </c>
      <c r="BS17" s="70">
        <v>1.1698127335999999</v>
      </c>
      <c r="BT17" s="71">
        <v>3.3700353000000001E-3</v>
      </c>
      <c r="BU17" s="7"/>
      <c r="BV17" s="13"/>
      <c r="BW17" s="7"/>
      <c r="BX17" s="13"/>
      <c r="BY17" s="7"/>
      <c r="BZ17" s="13"/>
      <c r="CA17" s="7"/>
      <c r="CB17" s="13"/>
      <c r="CC17" s="70">
        <v>4.4189863999999999E-3</v>
      </c>
      <c r="CD17" s="71">
        <v>6.4102600000000005E-5</v>
      </c>
      <c r="CE17" s="70">
        <v>3.4166637700000002E-2</v>
      </c>
      <c r="CF17" s="71">
        <v>3.883976E-4</v>
      </c>
      <c r="CG17" s="70">
        <v>0.1664701488</v>
      </c>
      <c r="CH17" s="71">
        <v>2.0596916E-3</v>
      </c>
      <c r="CI17" s="70">
        <v>6.1545259552999996</v>
      </c>
      <c r="CJ17" s="71">
        <v>0.15093598759999999</v>
      </c>
      <c r="CK17" s="6"/>
      <c r="CL17" s="13"/>
      <c r="CM17" s="7"/>
      <c r="CN17" s="15"/>
      <c r="CO17" s="70">
        <v>6.2602781570000001</v>
      </c>
      <c r="CP17" s="71">
        <v>9.9771570099999998E-2</v>
      </c>
      <c r="CQ17" s="70">
        <v>30.614722771</v>
      </c>
      <c r="CR17" s="71">
        <v>1.5401198877</v>
      </c>
      <c r="CS17" s="70">
        <v>4.8002822628999997</v>
      </c>
      <c r="CT17" s="71">
        <v>0.20469323170000001</v>
      </c>
      <c r="CU17" s="70">
        <v>60.377446528999997</v>
      </c>
      <c r="CV17" s="66">
        <v>0.66147030969999998</v>
      </c>
      <c r="CW17" s="121">
        <v>6.8034900000000001E-5</v>
      </c>
      <c r="CX17" s="122">
        <v>1.0526139999999999E-4</v>
      </c>
      <c r="CY17" s="122">
        <v>1.207052E-4</v>
      </c>
      <c r="CZ17" s="122">
        <v>1.3161490000000001E-4</v>
      </c>
      <c r="DA17" s="122">
        <v>1.337621E-4</v>
      </c>
      <c r="DB17" s="122">
        <v>1.359094E-4</v>
      </c>
      <c r="DC17" s="122">
        <v>1.380566E-4</v>
      </c>
      <c r="DD17" s="122">
        <v>1.4020389999999999E-4</v>
      </c>
      <c r="DE17" s="122">
        <v>1.4235110000000001E-4</v>
      </c>
      <c r="DF17" s="123">
        <v>1.4449840000000001E-4</v>
      </c>
      <c r="DG17" s="80">
        <v>47.724198788999999</v>
      </c>
      <c r="DH17" s="13">
        <v>0.32808104929999998</v>
      </c>
      <c r="DI17" s="60">
        <v>18.044739464999999</v>
      </c>
      <c r="DJ17" s="13">
        <v>0.13199863479999999</v>
      </c>
      <c r="DK17" s="60">
        <v>6.3884047721000004</v>
      </c>
      <c r="DL17" s="13">
        <v>4.9823853600000002E-2</v>
      </c>
      <c r="DM17" s="60">
        <v>2.0884800234999998</v>
      </c>
      <c r="DN17" s="13">
        <v>1.76815419E-2</v>
      </c>
      <c r="DO17" s="60">
        <v>0.65750113909999996</v>
      </c>
      <c r="DP17" s="13">
        <v>6.2477310000000003E-3</v>
      </c>
      <c r="DQ17" s="60">
        <v>0.217102239</v>
      </c>
      <c r="DR17" s="13">
        <v>2.4656868999999998E-3</v>
      </c>
      <c r="DS17" s="60">
        <v>7.9705409599999999E-2</v>
      </c>
      <c r="DT17" s="13">
        <v>1.1833381E-3</v>
      </c>
      <c r="DU17" s="60">
        <v>3.0711894600000001E-2</v>
      </c>
      <c r="DV17" s="13">
        <v>6.5564690000000005E-4</v>
      </c>
      <c r="DW17" s="60">
        <v>1.7269722500000001E-2</v>
      </c>
      <c r="DX17" s="13">
        <v>4.7576820000000002E-4</v>
      </c>
      <c r="DY17" s="60">
        <v>1.12082034E-2</v>
      </c>
      <c r="DZ17" s="15">
        <v>3.7172019999999999E-4</v>
      </c>
    </row>
    <row r="18" spans="1:130">
      <c r="A18" s="8">
        <v>1300</v>
      </c>
      <c r="B18" s="63">
        <v>5845</v>
      </c>
      <c r="C18" s="64">
        <v>746.96670649999999</v>
      </c>
      <c r="D18" s="70">
        <v>1248.226144</v>
      </c>
      <c r="E18" s="70">
        <v>13.102965048</v>
      </c>
      <c r="F18" s="71">
        <v>2.1992595600000001E-2</v>
      </c>
      <c r="G18" s="64">
        <v>7.4235761299999994E-2</v>
      </c>
      <c r="H18" s="71">
        <v>9.5092400000000005E-5</v>
      </c>
      <c r="I18" s="70">
        <v>123.59511774000001</v>
      </c>
      <c r="J18" s="71">
        <v>0.77987046999999998</v>
      </c>
      <c r="K18" s="70">
        <v>44.910431168999999</v>
      </c>
      <c r="L18" s="71">
        <v>0.27330674269999999</v>
      </c>
      <c r="M18" s="70">
        <v>10.890271929000001</v>
      </c>
      <c r="N18" s="71">
        <v>9.5459734899999996E-2</v>
      </c>
      <c r="O18" s="37" t="s">
        <v>83</v>
      </c>
      <c r="P18" s="13">
        <v>0</v>
      </c>
      <c r="Q18" s="70">
        <v>1.7843347132</v>
      </c>
      <c r="R18" s="71">
        <v>4.6226510000000002E-3</v>
      </c>
      <c r="S18" s="37" t="s">
        <v>83</v>
      </c>
      <c r="T18" s="13">
        <v>0</v>
      </c>
      <c r="U18" s="37" t="s">
        <v>83</v>
      </c>
      <c r="V18" s="13">
        <v>0</v>
      </c>
      <c r="W18" s="70">
        <v>5.2715215699999998E-2</v>
      </c>
      <c r="X18" s="71">
        <v>5.9962860000000004E-4</v>
      </c>
      <c r="Y18" s="70">
        <v>7.0296035141999997</v>
      </c>
      <c r="Z18" s="71">
        <v>0.1686729817</v>
      </c>
      <c r="AA18" s="37" t="s">
        <v>83</v>
      </c>
      <c r="AB18" s="13">
        <v>0</v>
      </c>
      <c r="AC18" s="70">
        <v>0</v>
      </c>
      <c r="AD18" s="71">
        <v>0</v>
      </c>
      <c r="AE18" s="37" t="s">
        <v>83</v>
      </c>
      <c r="AF18" s="13">
        <v>0</v>
      </c>
      <c r="AG18" s="37" t="s">
        <v>83</v>
      </c>
      <c r="AH18" s="13">
        <v>0</v>
      </c>
      <c r="AI18" s="70">
        <f t="shared" si="0"/>
        <v>0</v>
      </c>
      <c r="AJ18" s="71">
        <f t="shared" si="0"/>
        <v>0</v>
      </c>
      <c r="AK18" s="70">
        <v>67.648355859000006</v>
      </c>
      <c r="AL18" s="71">
        <v>1.1591827112999999</v>
      </c>
      <c r="AM18" s="37" t="s">
        <v>83</v>
      </c>
      <c r="AN18" s="13">
        <v>0</v>
      </c>
      <c r="AO18" s="37" t="s">
        <v>83</v>
      </c>
      <c r="AP18" s="13">
        <v>0</v>
      </c>
      <c r="AQ18" s="37" t="s">
        <v>83</v>
      </c>
      <c r="AR18" s="13">
        <v>0</v>
      </c>
      <c r="AS18" s="70">
        <v>39.5932326</v>
      </c>
      <c r="AT18" s="71">
        <v>1.7293076345</v>
      </c>
      <c r="AU18" s="70">
        <v>19.307167865</v>
      </c>
      <c r="AV18" s="71">
        <v>0.1912519238</v>
      </c>
      <c r="AW18" s="70">
        <v>10.06964593</v>
      </c>
      <c r="AX18" s="71">
        <v>0.12277842830000001</v>
      </c>
      <c r="AY18" s="70">
        <v>3.6537295389</v>
      </c>
      <c r="AZ18" s="71">
        <v>4.0460541400000001E-2</v>
      </c>
      <c r="BA18" s="60">
        <f t="shared" si="1"/>
        <v>5.5837923960999998</v>
      </c>
      <c r="BB18" s="13">
        <f t="shared" si="1"/>
        <v>2.8012954099999987E-2</v>
      </c>
      <c r="BC18" s="70">
        <v>0</v>
      </c>
      <c r="BD18" s="13">
        <v>0</v>
      </c>
      <c r="BE18" s="70">
        <v>69.850862973000005</v>
      </c>
      <c r="BF18" s="71">
        <v>0.91878260560000002</v>
      </c>
      <c r="BG18" s="71">
        <v>1.759133E-4</v>
      </c>
      <c r="BH18" s="13">
        <v>0</v>
      </c>
      <c r="BI18" s="70">
        <v>0.1298011768</v>
      </c>
      <c r="BJ18" s="71">
        <v>1.8360186E-3</v>
      </c>
      <c r="BK18" s="70">
        <v>10.760470752</v>
      </c>
      <c r="BL18" s="71">
        <v>9.3623716400000001E-2</v>
      </c>
      <c r="BM18" s="7"/>
      <c r="BN18" s="13"/>
      <c r="BO18" s="7"/>
      <c r="BP18" s="13"/>
      <c r="BQ18" s="70">
        <v>0.2404227115</v>
      </c>
      <c r="BR18" s="71">
        <v>4.496115E-4</v>
      </c>
      <c r="BS18" s="70">
        <v>1.5439120017000001</v>
      </c>
      <c r="BT18" s="71">
        <v>4.1730396000000001E-3</v>
      </c>
      <c r="BU18" s="7"/>
      <c r="BV18" s="13"/>
      <c r="BW18" s="7"/>
      <c r="BX18" s="13"/>
      <c r="BY18" s="7"/>
      <c r="BZ18" s="13"/>
      <c r="CA18" s="7"/>
      <c r="CB18" s="13"/>
      <c r="CC18" s="70">
        <v>4.2379727999999998E-3</v>
      </c>
      <c r="CD18" s="71">
        <v>6.1443499999999995E-5</v>
      </c>
      <c r="CE18" s="70">
        <v>4.8477242900000002E-2</v>
      </c>
      <c r="CF18" s="71">
        <v>5.3818520000000001E-4</v>
      </c>
      <c r="CG18" s="70">
        <v>0.1833877025</v>
      </c>
      <c r="CH18" s="71">
        <v>2.1855160999999998E-3</v>
      </c>
      <c r="CI18" s="70">
        <v>6.8462158116999996</v>
      </c>
      <c r="CJ18" s="71">
        <v>0.1664874656</v>
      </c>
      <c r="CK18" s="6"/>
      <c r="CL18" s="13"/>
      <c r="CM18" s="7"/>
      <c r="CN18" s="15"/>
      <c r="CO18" s="70">
        <v>6.9539103919</v>
      </c>
      <c r="CP18" s="71">
        <v>0.10926494790000001</v>
      </c>
      <c r="CQ18" s="70">
        <v>32.639322208000003</v>
      </c>
      <c r="CR18" s="71">
        <v>1.6200426867</v>
      </c>
      <c r="CS18" s="70">
        <v>5.4578202873999997</v>
      </c>
      <c r="CT18" s="71">
        <v>0.2242380588</v>
      </c>
      <c r="CU18" s="70">
        <v>64.393042684999998</v>
      </c>
      <c r="CV18" s="66">
        <v>0.6945445468</v>
      </c>
      <c r="CW18" s="121">
        <v>9.5092400000000005E-5</v>
      </c>
      <c r="CX18" s="122">
        <v>1.379711E-4</v>
      </c>
      <c r="CY18" s="122">
        <v>1.5279620000000001E-4</v>
      </c>
      <c r="CZ18" s="122">
        <v>1.632844E-4</v>
      </c>
      <c r="DA18" s="122">
        <v>1.6538929999999999E-4</v>
      </c>
      <c r="DB18" s="122">
        <v>1.674941E-4</v>
      </c>
      <c r="DC18" s="122">
        <v>1.6959890000000001E-4</v>
      </c>
      <c r="DD18" s="122">
        <v>1.7170369999999999E-4</v>
      </c>
      <c r="DE18" s="122">
        <v>1.7380849999999999E-4</v>
      </c>
      <c r="DF18" s="123">
        <v>1.759133E-4</v>
      </c>
      <c r="DG18" s="80">
        <v>51.193249725999998</v>
      </c>
      <c r="DH18" s="13">
        <v>0.3495496333</v>
      </c>
      <c r="DI18" s="60">
        <v>20.067742623000001</v>
      </c>
      <c r="DJ18" s="13">
        <v>0.1453624244</v>
      </c>
      <c r="DK18" s="60">
        <v>7.4512672836</v>
      </c>
      <c r="DL18" s="13">
        <v>5.7268980599999998E-2</v>
      </c>
      <c r="DM18" s="60">
        <v>2.6056705250999999</v>
      </c>
      <c r="DN18" s="13">
        <v>2.1481568999999999E-2</v>
      </c>
      <c r="DO18" s="60">
        <v>0.8849378081</v>
      </c>
      <c r="DP18" s="13">
        <v>8.0047344999999992E-3</v>
      </c>
      <c r="DQ18" s="60">
        <v>0.30363902570000001</v>
      </c>
      <c r="DR18" s="13">
        <v>3.1767016999999999E-3</v>
      </c>
      <c r="DS18" s="60">
        <v>0.1079383523</v>
      </c>
      <c r="DT18" s="13">
        <v>1.4314911E-3</v>
      </c>
      <c r="DU18" s="60">
        <v>4.2632770899999999E-2</v>
      </c>
      <c r="DV18" s="13">
        <v>7.6542669999999995E-4</v>
      </c>
      <c r="DW18" s="60">
        <v>2.0889893E-2</v>
      </c>
      <c r="DX18" s="13">
        <v>5.0932440000000005E-4</v>
      </c>
      <c r="DY18" s="60">
        <v>1.17118068E-2</v>
      </c>
      <c r="DZ18" s="15">
        <v>3.7399090000000002E-4</v>
      </c>
    </row>
    <row r="19" spans="1:130">
      <c r="A19" s="8">
        <v>1400</v>
      </c>
      <c r="B19" s="63">
        <v>5455</v>
      </c>
      <c r="C19" s="64">
        <v>786.74594880999996</v>
      </c>
      <c r="D19" s="70">
        <v>1348.6068634999999</v>
      </c>
      <c r="E19" s="70">
        <v>15.270664737000001</v>
      </c>
      <c r="F19" s="71">
        <v>2.4467371000000002E-2</v>
      </c>
      <c r="G19" s="64">
        <v>0.10613878710000001</v>
      </c>
      <c r="H19" s="71">
        <v>1.215268E-4</v>
      </c>
      <c r="I19" s="70">
        <v>128.28159506</v>
      </c>
      <c r="J19" s="71">
        <v>0.80760323280000001</v>
      </c>
      <c r="K19" s="70">
        <v>47.626203341999997</v>
      </c>
      <c r="L19" s="71">
        <v>0.28793598059999997</v>
      </c>
      <c r="M19" s="70">
        <v>11.645658873</v>
      </c>
      <c r="N19" s="71">
        <v>0.10122508569999999</v>
      </c>
      <c r="O19" s="37" t="s">
        <v>83</v>
      </c>
      <c r="P19" s="13">
        <v>0</v>
      </c>
      <c r="Q19" s="70">
        <v>2.2411193246000001</v>
      </c>
      <c r="R19" s="71">
        <v>5.591141E-3</v>
      </c>
      <c r="S19" s="37" t="s">
        <v>83</v>
      </c>
      <c r="T19" s="13">
        <v>0</v>
      </c>
      <c r="U19" s="37" t="s">
        <v>83</v>
      </c>
      <c r="V19" s="13">
        <v>0</v>
      </c>
      <c r="W19" s="70">
        <v>6.2697024399999995E-2</v>
      </c>
      <c r="X19" s="71">
        <v>6.9657129999999999E-4</v>
      </c>
      <c r="Y19" s="70">
        <v>7.7375525948000003</v>
      </c>
      <c r="Z19" s="71">
        <v>0.1845211541</v>
      </c>
      <c r="AA19" s="37" t="s">
        <v>83</v>
      </c>
      <c r="AB19" s="13">
        <v>0</v>
      </c>
      <c r="AC19" s="70">
        <v>0</v>
      </c>
      <c r="AD19" s="71">
        <v>0</v>
      </c>
      <c r="AE19" s="37" t="s">
        <v>83</v>
      </c>
      <c r="AF19" s="13">
        <v>0</v>
      </c>
      <c r="AG19" s="37" t="s">
        <v>83</v>
      </c>
      <c r="AH19" s="13">
        <v>0</v>
      </c>
      <c r="AI19" s="70">
        <f t="shared" si="0"/>
        <v>0</v>
      </c>
      <c r="AJ19" s="71">
        <f t="shared" si="0"/>
        <v>0</v>
      </c>
      <c r="AK19" s="70">
        <v>71.261048486999996</v>
      </c>
      <c r="AL19" s="71">
        <v>1.2082105908</v>
      </c>
      <c r="AM19" s="37" t="s">
        <v>83</v>
      </c>
      <c r="AN19" s="13">
        <v>0</v>
      </c>
      <c r="AO19" s="37" t="s">
        <v>83</v>
      </c>
      <c r="AP19" s="13">
        <v>0</v>
      </c>
      <c r="AQ19" s="37" t="s">
        <v>83</v>
      </c>
      <c r="AR19" s="13">
        <v>0</v>
      </c>
      <c r="AS19" s="70">
        <v>42.137273460999999</v>
      </c>
      <c r="AT19" s="71">
        <v>1.8064583135000001</v>
      </c>
      <c r="AU19" s="70">
        <v>21.572657914000001</v>
      </c>
      <c r="AV19" s="71">
        <v>0.2077598463</v>
      </c>
      <c r="AW19" s="70">
        <v>11.172945307000001</v>
      </c>
      <c r="AX19" s="71">
        <v>0.13342223149999999</v>
      </c>
      <c r="AY19" s="70">
        <v>3.9782691771000001</v>
      </c>
      <c r="AZ19" s="71">
        <v>4.3051411800000002E-2</v>
      </c>
      <c r="BA19" s="60">
        <f t="shared" si="1"/>
        <v>6.4214434299000001</v>
      </c>
      <c r="BB19" s="13">
        <f t="shared" si="1"/>
        <v>3.1286203000000012E-2</v>
      </c>
      <c r="BC19" s="70">
        <v>0</v>
      </c>
      <c r="BD19" s="13">
        <v>0</v>
      </c>
      <c r="BE19" s="70">
        <v>74.776776120999997</v>
      </c>
      <c r="BF19" s="71">
        <v>0.97025224929999998</v>
      </c>
      <c r="BG19" s="71">
        <v>2.122053E-4</v>
      </c>
      <c r="BH19" s="13">
        <v>0</v>
      </c>
      <c r="BI19" s="70">
        <v>0.13697411409999999</v>
      </c>
      <c r="BJ19" s="71">
        <v>1.910379E-3</v>
      </c>
      <c r="BK19" s="70">
        <v>11.508684758999999</v>
      </c>
      <c r="BL19" s="71">
        <v>9.9314706700000005E-2</v>
      </c>
      <c r="BM19" s="7"/>
      <c r="BN19" s="13"/>
      <c r="BO19" s="7"/>
      <c r="BP19" s="13"/>
      <c r="BQ19" s="70">
        <v>0.35404514110000002</v>
      </c>
      <c r="BR19" s="71">
        <v>6.2141870000000001E-4</v>
      </c>
      <c r="BS19" s="70">
        <v>1.8870741836</v>
      </c>
      <c r="BT19" s="71">
        <v>4.9697222999999999E-3</v>
      </c>
      <c r="BU19" s="7"/>
      <c r="BV19" s="13"/>
      <c r="BW19" s="7"/>
      <c r="BX19" s="13"/>
      <c r="BY19" s="7"/>
      <c r="BZ19" s="13"/>
      <c r="CA19" s="7"/>
      <c r="CB19" s="13"/>
      <c r="CC19" s="70">
        <v>7.3275017E-3</v>
      </c>
      <c r="CD19" s="71">
        <v>8.60511E-5</v>
      </c>
      <c r="CE19" s="70">
        <v>5.53695227E-2</v>
      </c>
      <c r="CF19" s="71">
        <v>6.1052019999999999E-4</v>
      </c>
      <c r="CG19" s="70">
        <v>0.2235754935</v>
      </c>
      <c r="CH19" s="71">
        <v>2.6259676000000001E-3</v>
      </c>
      <c r="CI19" s="70">
        <v>7.5139771013000001</v>
      </c>
      <c r="CJ19" s="71">
        <v>0.1818951865</v>
      </c>
      <c r="CK19" s="6"/>
      <c r="CL19" s="13"/>
      <c r="CM19" s="7"/>
      <c r="CN19" s="15"/>
      <c r="CO19" s="70">
        <v>7.7016100123999998</v>
      </c>
      <c r="CP19" s="71">
        <v>0.1190858727</v>
      </c>
      <c r="CQ19" s="70">
        <v>34.435663449000003</v>
      </c>
      <c r="CR19" s="71">
        <v>1.6873724407999999</v>
      </c>
      <c r="CS19" s="70">
        <v>6.1775316813999996</v>
      </c>
      <c r="CT19" s="71">
        <v>0.24169044079999999</v>
      </c>
      <c r="CU19" s="70">
        <v>68.599244440000007</v>
      </c>
      <c r="CV19" s="66">
        <v>0.72856180849999996</v>
      </c>
      <c r="CW19" s="121">
        <v>1.215268E-4</v>
      </c>
      <c r="CX19" s="122">
        <v>1.753534E-4</v>
      </c>
      <c r="CY19" s="122">
        <v>1.8967579999999999E-4</v>
      </c>
      <c r="CZ19" s="122">
        <v>1.9981290000000001E-4</v>
      </c>
      <c r="DA19" s="122">
        <v>2.018783E-4</v>
      </c>
      <c r="DB19" s="122">
        <v>2.0394369999999999E-4</v>
      </c>
      <c r="DC19" s="122">
        <v>2.0600910000000001E-4</v>
      </c>
      <c r="DD19" s="122">
        <v>2.0807449999999999E-4</v>
      </c>
      <c r="DE19" s="122">
        <v>2.1013990000000001E-4</v>
      </c>
      <c r="DF19" s="123">
        <v>2.122053E-4</v>
      </c>
      <c r="DG19" s="80">
        <v>54.451441146000001</v>
      </c>
      <c r="DH19" s="13">
        <v>0.37003296219999998</v>
      </c>
      <c r="DI19" s="60">
        <v>22.079433697999999</v>
      </c>
      <c r="DJ19" s="13">
        <v>0.15878728910000001</v>
      </c>
      <c r="DK19" s="60">
        <v>8.5589956883999996</v>
      </c>
      <c r="DL19" s="13">
        <v>6.5167952099999996E-2</v>
      </c>
      <c r="DM19" s="60">
        <v>3.1831984118999999</v>
      </c>
      <c r="DN19" s="13">
        <v>2.5945640400000001E-2</v>
      </c>
      <c r="DO19" s="60">
        <v>1.1568615265</v>
      </c>
      <c r="DP19" s="13">
        <v>1.03869875E-2</v>
      </c>
      <c r="DQ19" s="60">
        <v>0.4297548236</v>
      </c>
      <c r="DR19" s="13">
        <v>4.5058933999999997E-3</v>
      </c>
      <c r="DS19" s="60">
        <v>0.17927589599999999</v>
      </c>
      <c r="DT19" s="13">
        <v>2.3106797000000002E-3</v>
      </c>
      <c r="DU19" s="60">
        <v>8.20099096E-2</v>
      </c>
      <c r="DV19" s="13">
        <v>1.3586321000000001E-3</v>
      </c>
      <c r="DW19" s="60">
        <v>4.5921453600000002E-2</v>
      </c>
      <c r="DX19" s="13">
        <v>9.5600229999999995E-4</v>
      </c>
      <c r="DY19" s="60">
        <v>2.8113468199999998E-2</v>
      </c>
      <c r="DZ19" s="15">
        <v>7.202997E-4</v>
      </c>
    </row>
    <row r="20" spans="1:130">
      <c r="A20" s="8">
        <v>1500</v>
      </c>
      <c r="B20" s="63">
        <v>4762</v>
      </c>
      <c r="C20" s="64">
        <v>824.97646521000001</v>
      </c>
      <c r="D20" s="70">
        <v>1449.4113104</v>
      </c>
      <c r="E20" s="70">
        <v>17.323243375000001</v>
      </c>
      <c r="F20" s="71">
        <v>2.6673384599999999E-2</v>
      </c>
      <c r="G20" s="64">
        <v>0.14424634180000001</v>
      </c>
      <c r="H20" s="71">
        <v>1.5560819999999999E-4</v>
      </c>
      <c r="I20" s="70">
        <v>132.38257913999999</v>
      </c>
      <c r="J20" s="71">
        <v>0.83202375399999995</v>
      </c>
      <c r="K20" s="70">
        <v>49.990917885999998</v>
      </c>
      <c r="L20" s="71">
        <v>0.3016059593</v>
      </c>
      <c r="M20" s="70">
        <v>12.337733525000001</v>
      </c>
      <c r="N20" s="71">
        <v>0.1068113509</v>
      </c>
      <c r="O20" s="37" t="s">
        <v>83</v>
      </c>
      <c r="P20" s="13">
        <v>0</v>
      </c>
      <c r="Q20" s="70">
        <v>2.6698517316000001</v>
      </c>
      <c r="R20" s="71">
        <v>6.3764355999999999E-3</v>
      </c>
      <c r="S20" s="37" t="s">
        <v>83</v>
      </c>
      <c r="T20" s="13">
        <v>0</v>
      </c>
      <c r="U20" s="37" t="s">
        <v>83</v>
      </c>
      <c r="V20" s="13">
        <v>0</v>
      </c>
      <c r="W20" s="70">
        <v>7.3013977300000005E-2</v>
      </c>
      <c r="X20" s="71">
        <v>8.1335100000000003E-4</v>
      </c>
      <c r="Y20" s="70">
        <v>8.5561856795000004</v>
      </c>
      <c r="Z20" s="71">
        <v>0.2029763846</v>
      </c>
      <c r="AA20" s="37" t="s">
        <v>83</v>
      </c>
      <c r="AB20" s="13">
        <v>0</v>
      </c>
      <c r="AC20" s="70">
        <v>0</v>
      </c>
      <c r="AD20" s="71">
        <v>0</v>
      </c>
      <c r="AE20" s="37" t="s">
        <v>83</v>
      </c>
      <c r="AF20" s="13">
        <v>0</v>
      </c>
      <c r="AG20" s="37" t="s">
        <v>83</v>
      </c>
      <c r="AH20" s="13">
        <v>0</v>
      </c>
      <c r="AI20" s="70">
        <f t="shared" si="0"/>
        <v>0</v>
      </c>
      <c r="AJ20" s="71">
        <f t="shared" si="0"/>
        <v>0</v>
      </c>
      <c r="AK20" s="70">
        <v>74.617255305</v>
      </c>
      <c r="AL20" s="71">
        <v>1.2522881541999999</v>
      </c>
      <c r="AM20" s="37" t="s">
        <v>83</v>
      </c>
      <c r="AN20" s="13">
        <v>0</v>
      </c>
      <c r="AO20" s="37" t="s">
        <v>83</v>
      </c>
      <c r="AP20" s="13">
        <v>0</v>
      </c>
      <c r="AQ20" s="37" t="s">
        <v>83</v>
      </c>
      <c r="AR20" s="13">
        <v>0</v>
      </c>
      <c r="AS20" s="70">
        <v>44.550527019999997</v>
      </c>
      <c r="AT20" s="71">
        <v>1.8798008963999999</v>
      </c>
      <c r="AU20" s="70">
        <v>23.770618457000001</v>
      </c>
      <c r="AV20" s="71">
        <v>0.222788824</v>
      </c>
      <c r="AW20" s="70">
        <v>12.303356837999999</v>
      </c>
      <c r="AX20" s="71">
        <v>0.14320425140000001</v>
      </c>
      <c r="AY20" s="70">
        <v>4.2818027591999996</v>
      </c>
      <c r="AZ20" s="71">
        <v>4.5471576999999999E-2</v>
      </c>
      <c r="BA20" s="60">
        <f t="shared" si="1"/>
        <v>7.1854588598000042</v>
      </c>
      <c r="BB20" s="13">
        <f t="shared" si="1"/>
        <v>3.4112995599999973E-2</v>
      </c>
      <c r="BC20" s="70">
        <v>0</v>
      </c>
      <c r="BD20" s="13">
        <v>0</v>
      </c>
      <c r="BE20" s="70">
        <v>79.380361176999997</v>
      </c>
      <c r="BF20" s="71">
        <v>1.0190330425</v>
      </c>
      <c r="BG20" s="71">
        <v>2.7481119999999998E-4</v>
      </c>
      <c r="BH20" s="13">
        <v>0</v>
      </c>
      <c r="BI20" s="70">
        <v>0.15140346439999999</v>
      </c>
      <c r="BJ20" s="71">
        <v>2.0795662999999998E-3</v>
      </c>
      <c r="BK20" s="70">
        <v>12.186330061</v>
      </c>
      <c r="BL20" s="71">
        <v>0.1047317846</v>
      </c>
      <c r="BM20" s="7"/>
      <c r="BN20" s="13"/>
      <c r="BO20" s="7"/>
      <c r="BP20" s="13"/>
      <c r="BQ20" s="70">
        <v>0.4432753244</v>
      </c>
      <c r="BR20" s="71">
        <v>7.5823779999999999E-4</v>
      </c>
      <c r="BS20" s="70">
        <v>2.2265764072000001</v>
      </c>
      <c r="BT20" s="71">
        <v>5.6181979E-3</v>
      </c>
      <c r="BU20" s="7"/>
      <c r="BV20" s="13"/>
      <c r="BW20" s="7"/>
      <c r="BX20" s="13"/>
      <c r="BY20" s="7"/>
      <c r="BZ20" s="13"/>
      <c r="CA20" s="7"/>
      <c r="CB20" s="13"/>
      <c r="CC20" s="70">
        <v>8.8641285000000004E-3</v>
      </c>
      <c r="CD20" s="71">
        <v>1.136438E-4</v>
      </c>
      <c r="CE20" s="70">
        <v>6.4149848699999998E-2</v>
      </c>
      <c r="CF20" s="71">
        <v>6.997072E-4</v>
      </c>
      <c r="CG20" s="70">
        <v>0.25826601999999999</v>
      </c>
      <c r="CH20" s="71">
        <v>2.8670833E-3</v>
      </c>
      <c r="CI20" s="70">
        <v>8.2979196594999998</v>
      </c>
      <c r="CJ20" s="71">
        <v>0.20010930129999999</v>
      </c>
      <c r="CK20" s="6"/>
      <c r="CL20" s="13"/>
      <c r="CM20" s="7"/>
      <c r="CN20" s="15"/>
      <c r="CO20" s="70">
        <v>8.4270114075000002</v>
      </c>
      <c r="CP20" s="71">
        <v>0.12753038250000001</v>
      </c>
      <c r="CQ20" s="70">
        <v>36.123515611999998</v>
      </c>
      <c r="CR20" s="71">
        <v>1.7522705139000001</v>
      </c>
      <c r="CS20" s="70">
        <v>6.7346662240999997</v>
      </c>
      <c r="CT20" s="71">
        <v>0.25685062689999999</v>
      </c>
      <c r="CU20" s="70">
        <v>72.645694953000003</v>
      </c>
      <c r="CV20" s="66">
        <v>0.7621824156</v>
      </c>
      <c r="CW20" s="121">
        <v>1.5560819999999999E-4</v>
      </c>
      <c r="CX20" s="122">
        <v>2.3107020000000001E-4</v>
      </c>
      <c r="CY20" s="122">
        <v>2.5276619999999999E-4</v>
      </c>
      <c r="CZ20" s="122">
        <v>2.6260930000000001E-4</v>
      </c>
      <c r="DA20" s="122">
        <v>2.6464289999999997E-4</v>
      </c>
      <c r="DB20" s="122">
        <v>2.6667660000000002E-4</v>
      </c>
      <c r="DC20" s="122">
        <v>2.6871019999999998E-4</v>
      </c>
      <c r="DD20" s="122">
        <v>2.7074389999999997E-4</v>
      </c>
      <c r="DE20" s="122">
        <v>2.7277749999999999E-4</v>
      </c>
      <c r="DF20" s="123">
        <v>2.7481119999999998E-4</v>
      </c>
      <c r="DG20" s="80">
        <v>57.415712114999998</v>
      </c>
      <c r="DH20" s="13">
        <v>0.38872811149999997</v>
      </c>
      <c r="DI20" s="60">
        <v>23.930481338</v>
      </c>
      <c r="DJ20" s="13">
        <v>0.1712976467</v>
      </c>
      <c r="DK20" s="60">
        <v>9.6418195868000005</v>
      </c>
      <c r="DL20" s="13">
        <v>7.2992233399999995E-2</v>
      </c>
      <c r="DM20" s="60">
        <v>3.7550416229999999</v>
      </c>
      <c r="DN20" s="13">
        <v>3.0476396499999999E-2</v>
      </c>
      <c r="DO20" s="60">
        <v>1.4444504282999999</v>
      </c>
      <c r="DP20" s="13">
        <v>1.29681603E-2</v>
      </c>
      <c r="DQ20" s="60">
        <v>0.5671218187</v>
      </c>
      <c r="DR20" s="13">
        <v>5.9873851000000001E-3</v>
      </c>
      <c r="DS20" s="60">
        <v>0.24878045670000001</v>
      </c>
      <c r="DT20" s="13">
        <v>3.2471581E-3</v>
      </c>
      <c r="DU20" s="60">
        <v>0.1211103637</v>
      </c>
      <c r="DV20" s="13">
        <v>2.0289317000000001E-3</v>
      </c>
      <c r="DW20" s="60">
        <v>7.0733165700000003E-2</v>
      </c>
      <c r="DX20" s="13">
        <v>1.4852255999999999E-3</v>
      </c>
      <c r="DY20" s="60">
        <v>4.5843372799999997E-2</v>
      </c>
      <c r="DZ20" s="15">
        <v>1.1674907E-3</v>
      </c>
    </row>
    <row r="21" spans="1:130">
      <c r="A21" s="8">
        <v>1600</v>
      </c>
      <c r="B21" s="63">
        <v>4360</v>
      </c>
      <c r="C21" s="64">
        <v>861.90455004</v>
      </c>
      <c r="D21" s="70">
        <v>1550.3854842999999</v>
      </c>
      <c r="E21" s="70">
        <v>19.389753278000001</v>
      </c>
      <c r="F21" s="71">
        <v>2.8901486099999998E-2</v>
      </c>
      <c r="G21" s="64">
        <v>0.1693935697</v>
      </c>
      <c r="H21" s="71">
        <v>1.756521E-4</v>
      </c>
      <c r="I21" s="70">
        <v>136.07679499</v>
      </c>
      <c r="J21" s="71">
        <v>0.85341679589999997</v>
      </c>
      <c r="K21" s="70">
        <v>52.570248734000003</v>
      </c>
      <c r="L21" s="71">
        <v>0.31568642749999998</v>
      </c>
      <c r="M21" s="70">
        <v>13.080284493000001</v>
      </c>
      <c r="N21" s="71">
        <v>0.112801816</v>
      </c>
      <c r="O21" s="37" t="s">
        <v>83</v>
      </c>
      <c r="P21" s="13">
        <v>0</v>
      </c>
      <c r="Q21" s="70">
        <v>3.3027959191999998</v>
      </c>
      <c r="R21" s="71">
        <v>7.6854293999999998E-3</v>
      </c>
      <c r="S21" s="37" t="s">
        <v>83</v>
      </c>
      <c r="T21" s="13">
        <v>0</v>
      </c>
      <c r="U21" s="37" t="s">
        <v>83</v>
      </c>
      <c r="V21" s="13">
        <v>0</v>
      </c>
      <c r="W21" s="70">
        <v>9.2355755100000006E-2</v>
      </c>
      <c r="X21" s="71">
        <v>9.9645039999999999E-4</v>
      </c>
      <c r="Y21" s="70">
        <v>9.4629249788000003</v>
      </c>
      <c r="Z21" s="71">
        <v>0.22378272639999999</v>
      </c>
      <c r="AA21" s="37" t="s">
        <v>83</v>
      </c>
      <c r="AB21" s="13">
        <v>0</v>
      </c>
      <c r="AC21" s="70">
        <v>0</v>
      </c>
      <c r="AD21" s="71">
        <v>0</v>
      </c>
      <c r="AE21" s="37" t="s">
        <v>83</v>
      </c>
      <c r="AF21" s="13">
        <v>0</v>
      </c>
      <c r="AG21" s="37" t="s">
        <v>83</v>
      </c>
      <c r="AH21" s="13">
        <v>0</v>
      </c>
      <c r="AI21" s="70">
        <f t="shared" si="0"/>
        <v>0</v>
      </c>
      <c r="AJ21" s="71">
        <f t="shared" si="0"/>
        <v>0</v>
      </c>
      <c r="AK21" s="70">
        <v>77.710966150999994</v>
      </c>
      <c r="AL21" s="71">
        <v>1.2931836206</v>
      </c>
      <c r="AM21" s="37" t="s">
        <v>83</v>
      </c>
      <c r="AN21" s="13">
        <v>0</v>
      </c>
      <c r="AO21" s="37" t="s">
        <v>83</v>
      </c>
      <c r="AP21" s="13">
        <v>0</v>
      </c>
      <c r="AQ21" s="37" t="s">
        <v>83</v>
      </c>
      <c r="AR21" s="13">
        <v>0</v>
      </c>
      <c r="AS21" s="70">
        <v>46.788440459</v>
      </c>
      <c r="AT21" s="71">
        <v>1.9491784765</v>
      </c>
      <c r="AU21" s="70">
        <v>25.753971706000002</v>
      </c>
      <c r="AV21" s="71">
        <v>0.23679108190000001</v>
      </c>
      <c r="AW21" s="70">
        <v>13.292497150999999</v>
      </c>
      <c r="AX21" s="71">
        <v>0.15241686809999999</v>
      </c>
      <c r="AY21" s="70">
        <v>4.5690641240999996</v>
      </c>
      <c r="AZ21" s="71">
        <v>4.7651050299999997E-2</v>
      </c>
      <c r="BA21" s="60">
        <f t="shared" si="1"/>
        <v>7.8924104309000036</v>
      </c>
      <c r="BB21" s="13">
        <f t="shared" si="1"/>
        <v>3.6723163500000017E-2</v>
      </c>
      <c r="BC21" s="70">
        <v>0</v>
      </c>
      <c r="BD21" s="13">
        <v>0</v>
      </c>
      <c r="BE21" s="70">
        <v>83.643704709000005</v>
      </c>
      <c r="BF21" s="71">
        <v>1.0623773124</v>
      </c>
      <c r="BG21" s="71">
        <v>2.9857039999999998E-4</v>
      </c>
      <c r="BH21" s="13">
        <v>0</v>
      </c>
      <c r="BI21" s="70">
        <v>0.1597673416</v>
      </c>
      <c r="BJ21" s="71">
        <v>2.2917885000000001E-3</v>
      </c>
      <c r="BK21" s="70">
        <v>12.920517151</v>
      </c>
      <c r="BL21" s="71">
        <v>0.1105100274</v>
      </c>
      <c r="BM21" s="7"/>
      <c r="BN21" s="13"/>
      <c r="BO21" s="7"/>
      <c r="BP21" s="13"/>
      <c r="BQ21" s="70">
        <v>0.60431502879999999</v>
      </c>
      <c r="BR21" s="71">
        <v>9.5177429999999995E-4</v>
      </c>
      <c r="BS21" s="70">
        <v>2.6984808903999999</v>
      </c>
      <c r="BT21" s="71">
        <v>6.7336551000000003E-3</v>
      </c>
      <c r="BU21" s="7"/>
      <c r="BV21" s="13"/>
      <c r="BW21" s="7"/>
      <c r="BX21" s="13"/>
      <c r="BY21" s="7"/>
      <c r="BZ21" s="13"/>
      <c r="CA21" s="7"/>
      <c r="CB21" s="13"/>
      <c r="CC21" s="70">
        <v>1.7011266000000001E-2</v>
      </c>
      <c r="CD21" s="71">
        <v>1.949795E-4</v>
      </c>
      <c r="CE21" s="70">
        <v>7.5344489099999995E-2</v>
      </c>
      <c r="CF21" s="71">
        <v>8.01471E-4</v>
      </c>
      <c r="CG21" s="70">
        <v>0.31376350019999999</v>
      </c>
      <c r="CH21" s="71">
        <v>3.4747769E-3</v>
      </c>
      <c r="CI21" s="70">
        <v>9.1491614786</v>
      </c>
      <c r="CJ21" s="71">
        <v>0.22030794949999999</v>
      </c>
      <c r="CK21" s="6"/>
      <c r="CL21" s="13"/>
      <c r="CM21" s="7"/>
      <c r="CN21" s="15"/>
      <c r="CO21" s="70">
        <v>9.0289738225999994</v>
      </c>
      <c r="CP21" s="71">
        <v>0.13620046359999999</v>
      </c>
      <c r="CQ21" s="70">
        <v>37.759466637000003</v>
      </c>
      <c r="CR21" s="71">
        <v>1.8129780128999999</v>
      </c>
      <c r="CS21" s="70">
        <v>7.2839644902999998</v>
      </c>
      <c r="CT21" s="71">
        <v>0.27081582450000002</v>
      </c>
      <c r="CU21" s="70">
        <v>76.359740219000003</v>
      </c>
      <c r="CV21" s="66">
        <v>0.79156148800000004</v>
      </c>
      <c r="CW21" s="121">
        <v>1.756521E-4</v>
      </c>
      <c r="CX21" s="122">
        <v>2.558425E-4</v>
      </c>
      <c r="CY21" s="122">
        <v>2.7694699999999999E-4</v>
      </c>
      <c r="CZ21" s="122">
        <v>2.8653899999999999E-4</v>
      </c>
      <c r="DA21" s="122">
        <v>2.885443E-4</v>
      </c>
      <c r="DB21" s="122">
        <v>2.9054949999999998E-4</v>
      </c>
      <c r="DC21" s="122">
        <v>2.9255470000000001E-4</v>
      </c>
      <c r="DD21" s="122">
        <v>2.9456000000000003E-4</v>
      </c>
      <c r="DE21" s="122">
        <v>2.965652E-4</v>
      </c>
      <c r="DF21" s="123">
        <v>2.9857039999999998E-4</v>
      </c>
      <c r="DG21" s="80">
        <v>60.141717880000002</v>
      </c>
      <c r="DH21" s="13">
        <v>0.40525257180000002</v>
      </c>
      <c r="DI21" s="60">
        <v>25.655553325</v>
      </c>
      <c r="DJ21" s="13">
        <v>0.182280104</v>
      </c>
      <c r="DK21" s="60">
        <v>10.622823269</v>
      </c>
      <c r="DL21" s="13">
        <v>7.9564322500000006E-2</v>
      </c>
      <c r="DM21" s="60">
        <v>4.2409688552000002</v>
      </c>
      <c r="DN21" s="13">
        <v>3.3968678400000001E-2</v>
      </c>
      <c r="DO21" s="60">
        <v>1.683662958</v>
      </c>
      <c r="DP21" s="13">
        <v>1.47812073E-2</v>
      </c>
      <c r="DQ21" s="60">
        <v>0.6781834551</v>
      </c>
      <c r="DR21" s="13">
        <v>6.8894341999999999E-3</v>
      </c>
      <c r="DS21" s="60">
        <v>0.30379333359999999</v>
      </c>
      <c r="DT21" s="13">
        <v>3.7260190000000001E-3</v>
      </c>
      <c r="DU21" s="60">
        <v>0.1492178062</v>
      </c>
      <c r="DV21" s="13">
        <v>2.2988174E-3</v>
      </c>
      <c r="DW21" s="60">
        <v>8.4962544599999995E-2</v>
      </c>
      <c r="DX21" s="13">
        <v>1.6358741000000001E-3</v>
      </c>
      <c r="DY21" s="60">
        <v>5.1600320599999999E-2</v>
      </c>
      <c r="DZ21" s="15">
        <v>1.2410355000000001E-3</v>
      </c>
    </row>
    <row r="22" spans="1:130">
      <c r="A22" s="8">
        <v>1700</v>
      </c>
      <c r="B22" s="63">
        <v>4008</v>
      </c>
      <c r="C22" s="64">
        <v>897.63553845000001</v>
      </c>
      <c r="D22" s="70">
        <v>1649.1639866</v>
      </c>
      <c r="E22" s="70">
        <v>21.503113536000001</v>
      </c>
      <c r="F22" s="71">
        <v>3.0961583599999998E-2</v>
      </c>
      <c r="G22" s="64">
        <v>0.241165724</v>
      </c>
      <c r="H22" s="71">
        <v>2.292447E-4</v>
      </c>
      <c r="I22" s="70">
        <v>139.30976525</v>
      </c>
      <c r="J22" s="71">
        <v>0.87245078180000002</v>
      </c>
      <c r="K22" s="70">
        <v>54.883663562999999</v>
      </c>
      <c r="L22" s="71">
        <v>0.32872599609999997</v>
      </c>
      <c r="M22" s="70">
        <v>13.869975603</v>
      </c>
      <c r="N22" s="71">
        <v>0.118862763</v>
      </c>
      <c r="O22" s="37" t="s">
        <v>83</v>
      </c>
      <c r="P22" s="13">
        <v>0</v>
      </c>
      <c r="Q22" s="70">
        <v>4.0144595860000001</v>
      </c>
      <c r="R22" s="71">
        <v>8.9968355999999992E-3</v>
      </c>
      <c r="S22" s="37" t="s">
        <v>83</v>
      </c>
      <c r="T22" s="13">
        <v>0</v>
      </c>
      <c r="U22" s="37" t="s">
        <v>83</v>
      </c>
      <c r="V22" s="13">
        <v>0</v>
      </c>
      <c r="W22" s="70">
        <v>9.1838463699999998E-2</v>
      </c>
      <c r="X22" s="71">
        <v>9.8774629999999995E-4</v>
      </c>
      <c r="Y22" s="70">
        <v>10.390407764000001</v>
      </c>
      <c r="Z22" s="71">
        <v>0.24261119119999999</v>
      </c>
      <c r="AA22" s="37" t="s">
        <v>83</v>
      </c>
      <c r="AB22" s="13">
        <v>0</v>
      </c>
      <c r="AC22" s="70">
        <v>0</v>
      </c>
      <c r="AD22" s="71">
        <v>0</v>
      </c>
      <c r="AE22" s="37" t="s">
        <v>83</v>
      </c>
      <c r="AF22" s="13">
        <v>0</v>
      </c>
      <c r="AG22" s="37" t="s">
        <v>83</v>
      </c>
      <c r="AH22" s="13">
        <v>0</v>
      </c>
      <c r="AI22" s="70">
        <f t="shared" si="0"/>
        <v>0</v>
      </c>
      <c r="AJ22" s="71">
        <f t="shared" si="0"/>
        <v>0</v>
      </c>
      <c r="AK22" s="70">
        <v>80.533370429000001</v>
      </c>
      <c r="AL22" s="71">
        <v>1.3276163619000001</v>
      </c>
      <c r="AM22" s="37" t="s">
        <v>83</v>
      </c>
      <c r="AN22" s="13">
        <v>0</v>
      </c>
      <c r="AO22" s="37" t="s">
        <v>83</v>
      </c>
      <c r="AP22" s="13">
        <v>0</v>
      </c>
      <c r="AQ22" s="37" t="s">
        <v>83</v>
      </c>
      <c r="AR22" s="13">
        <v>0</v>
      </c>
      <c r="AS22" s="70">
        <v>49.025542088000002</v>
      </c>
      <c r="AT22" s="71">
        <v>2.0124745290999999</v>
      </c>
      <c r="AU22" s="70">
        <v>27.796079711000001</v>
      </c>
      <c r="AV22" s="71">
        <v>0.25050075449999998</v>
      </c>
      <c r="AW22" s="70">
        <v>14.270795222</v>
      </c>
      <c r="AX22" s="71">
        <v>0.16111542249999999</v>
      </c>
      <c r="AY22" s="70">
        <v>4.9026315736999999</v>
      </c>
      <c r="AZ22" s="71">
        <v>4.99636054E-2</v>
      </c>
      <c r="BA22" s="60">
        <f t="shared" si="1"/>
        <v>8.6226529153000016</v>
      </c>
      <c r="BB22" s="13">
        <f t="shared" si="1"/>
        <v>3.9421726599999984E-2</v>
      </c>
      <c r="BC22" s="70">
        <v>0</v>
      </c>
      <c r="BD22" s="13">
        <v>0</v>
      </c>
      <c r="BE22" s="70">
        <v>87.778070713000005</v>
      </c>
      <c r="BF22" s="71">
        <v>1.1037926242</v>
      </c>
      <c r="BG22" s="71">
        <v>4.5531579999999997E-4</v>
      </c>
      <c r="BH22" s="13">
        <v>0</v>
      </c>
      <c r="BI22" s="70">
        <v>0.15986667239999999</v>
      </c>
      <c r="BJ22" s="71">
        <v>2.312204E-3</v>
      </c>
      <c r="BK22" s="70">
        <v>13.710108931000001</v>
      </c>
      <c r="BL22" s="71">
        <v>0.116550559</v>
      </c>
      <c r="BM22" s="7"/>
      <c r="BN22" s="13"/>
      <c r="BO22" s="7"/>
      <c r="BP22" s="13"/>
      <c r="BQ22" s="70">
        <v>0.79849571720000001</v>
      </c>
      <c r="BR22" s="71">
        <v>1.1700274000000001E-3</v>
      </c>
      <c r="BS22" s="70">
        <v>3.2159638687999998</v>
      </c>
      <c r="BT22" s="71">
        <v>7.8268081000000007E-3</v>
      </c>
      <c r="BU22" s="7"/>
      <c r="BV22" s="13"/>
      <c r="BW22" s="7"/>
      <c r="BX22" s="13"/>
      <c r="BY22" s="7"/>
      <c r="BZ22" s="13"/>
      <c r="CA22" s="7"/>
      <c r="CB22" s="13"/>
      <c r="CC22" s="70">
        <v>1.66098379E-2</v>
      </c>
      <c r="CD22" s="71">
        <v>1.903707E-4</v>
      </c>
      <c r="CE22" s="70">
        <v>7.5228625800000004E-2</v>
      </c>
      <c r="CF22" s="71">
        <v>7.973756E-4</v>
      </c>
      <c r="CG22" s="70">
        <v>0.41576968419999999</v>
      </c>
      <c r="CH22" s="71">
        <v>4.5702301000000002E-3</v>
      </c>
      <c r="CI22" s="70">
        <v>9.9746380799000001</v>
      </c>
      <c r="CJ22" s="71">
        <v>0.2380409611</v>
      </c>
      <c r="CK22" s="6"/>
      <c r="CL22" s="13"/>
      <c r="CM22" s="7"/>
      <c r="CN22" s="15"/>
      <c r="CO22" s="70">
        <v>9.7228608492999999</v>
      </c>
      <c r="CP22" s="71">
        <v>0.14420317890000001</v>
      </c>
      <c r="CQ22" s="70">
        <v>39.302681237999998</v>
      </c>
      <c r="CR22" s="71">
        <v>1.8682713501999999</v>
      </c>
      <c r="CS22" s="70">
        <v>7.7724010386</v>
      </c>
      <c r="CT22" s="71">
        <v>0.2839603161</v>
      </c>
      <c r="CU22" s="70">
        <v>80.005669674000004</v>
      </c>
      <c r="CV22" s="66">
        <v>0.81983230809999996</v>
      </c>
      <c r="CW22" s="121">
        <v>2.292447E-4</v>
      </c>
      <c r="CX22" s="122">
        <v>3.3607910000000001E-4</v>
      </c>
      <c r="CY22" s="122">
        <v>3.6121569999999998E-4</v>
      </c>
      <c r="CZ22" s="122">
        <v>3.7513770000000002E-4</v>
      </c>
      <c r="DA22" s="122">
        <v>3.8166969999999998E-4</v>
      </c>
      <c r="DB22" s="122">
        <v>3.8820169999999999E-4</v>
      </c>
      <c r="DC22" s="122">
        <v>3.947337E-4</v>
      </c>
      <c r="DD22" s="122">
        <v>4.0126570000000001E-4</v>
      </c>
      <c r="DE22" s="122">
        <v>4.0779770000000002E-4</v>
      </c>
      <c r="DF22" s="123">
        <v>4.1432969999999998E-4</v>
      </c>
      <c r="DG22" s="80">
        <v>62.481666369999999</v>
      </c>
      <c r="DH22" s="13">
        <v>0.41973794320000002</v>
      </c>
      <c r="DI22" s="60">
        <v>27.129848565</v>
      </c>
      <c r="DJ22" s="13">
        <v>0.19198072059999999</v>
      </c>
      <c r="DK22" s="60">
        <v>11.483249236000001</v>
      </c>
      <c r="DL22" s="13">
        <v>8.5541238699999994E-2</v>
      </c>
      <c r="DM22" s="60">
        <v>4.7066546185</v>
      </c>
      <c r="DN22" s="13">
        <v>3.74437548E-2</v>
      </c>
      <c r="DO22" s="60">
        <v>1.921747581</v>
      </c>
      <c r="DP22" s="13">
        <v>1.6730273600000001E-2</v>
      </c>
      <c r="DQ22" s="60">
        <v>0.79434316240000002</v>
      </c>
      <c r="DR22" s="13">
        <v>7.9601944000000004E-3</v>
      </c>
      <c r="DS22" s="60">
        <v>0.35909858569999997</v>
      </c>
      <c r="DT22" s="13">
        <v>4.330553E-3</v>
      </c>
      <c r="DU22" s="60">
        <v>0.17648600140000001</v>
      </c>
      <c r="DV22" s="13">
        <v>2.6687722999999999E-3</v>
      </c>
      <c r="DW22" s="60">
        <v>0.1018848579</v>
      </c>
      <c r="DX22" s="13">
        <v>1.8984842E-3</v>
      </c>
      <c r="DY22" s="60">
        <v>6.2208163099999998E-2</v>
      </c>
      <c r="DZ22" s="15">
        <v>1.4255466E-3</v>
      </c>
    </row>
    <row r="23" spans="1:130">
      <c r="A23" s="8">
        <v>1800</v>
      </c>
      <c r="B23" s="63">
        <v>3751</v>
      </c>
      <c r="C23" s="64">
        <v>932.37278876000005</v>
      </c>
      <c r="D23" s="70">
        <v>1749.3517749</v>
      </c>
      <c r="E23" s="70">
        <v>23.792923561999999</v>
      </c>
      <c r="F23" s="71">
        <v>3.3131452700000001E-2</v>
      </c>
      <c r="G23" s="64">
        <v>0.31790709849999998</v>
      </c>
      <c r="H23" s="71">
        <v>2.8900660000000001E-4</v>
      </c>
      <c r="I23" s="70">
        <v>142.43527406000001</v>
      </c>
      <c r="J23" s="71">
        <v>0.89096754619999996</v>
      </c>
      <c r="K23" s="70">
        <v>57.096214494000002</v>
      </c>
      <c r="L23" s="71">
        <v>0.34137293120000001</v>
      </c>
      <c r="M23" s="70">
        <v>14.606073292</v>
      </c>
      <c r="N23" s="71">
        <v>0.1244962924</v>
      </c>
      <c r="O23" s="37" t="s">
        <v>83</v>
      </c>
      <c r="P23" s="13">
        <v>0</v>
      </c>
      <c r="Q23" s="70">
        <v>4.7021770644999998</v>
      </c>
      <c r="R23" s="71">
        <v>1.03292044E-2</v>
      </c>
      <c r="S23" s="37" t="s">
        <v>83</v>
      </c>
      <c r="T23" s="13">
        <v>0</v>
      </c>
      <c r="U23" s="37" t="s">
        <v>83</v>
      </c>
      <c r="V23" s="13">
        <v>0</v>
      </c>
      <c r="W23" s="70">
        <v>0.1102684774</v>
      </c>
      <c r="X23" s="71">
        <v>1.143851E-3</v>
      </c>
      <c r="Y23" s="70">
        <v>11.154466681000001</v>
      </c>
      <c r="Z23" s="71">
        <v>0.25930628970000003</v>
      </c>
      <c r="AA23" s="37" t="s">
        <v>83</v>
      </c>
      <c r="AB23" s="13">
        <v>0</v>
      </c>
      <c r="AC23" s="70">
        <v>0</v>
      </c>
      <c r="AD23" s="71">
        <v>0</v>
      </c>
      <c r="AE23" s="37" t="s">
        <v>83</v>
      </c>
      <c r="AF23" s="13">
        <v>0</v>
      </c>
      <c r="AG23" s="37" t="s">
        <v>83</v>
      </c>
      <c r="AH23" s="13">
        <v>0</v>
      </c>
      <c r="AI23" s="70">
        <f t="shared" si="0"/>
        <v>0</v>
      </c>
      <c r="AJ23" s="71">
        <f t="shared" si="0"/>
        <v>0</v>
      </c>
      <c r="AK23" s="70">
        <v>83.406015866999994</v>
      </c>
      <c r="AL23" s="71">
        <v>1.3613606529</v>
      </c>
      <c r="AM23" s="37" t="s">
        <v>83</v>
      </c>
      <c r="AN23" s="13">
        <v>0</v>
      </c>
      <c r="AO23" s="37" t="s">
        <v>83</v>
      </c>
      <c r="AP23" s="13">
        <v>0</v>
      </c>
      <c r="AQ23" s="37" t="s">
        <v>83</v>
      </c>
      <c r="AR23" s="13">
        <v>0</v>
      </c>
      <c r="AS23" s="70">
        <v>51.166796112999997</v>
      </c>
      <c r="AT23" s="71">
        <v>2.0716422393</v>
      </c>
      <c r="AU23" s="70">
        <v>29.780792144999999</v>
      </c>
      <c r="AV23" s="71">
        <v>0.26362850970000001</v>
      </c>
      <c r="AW23" s="70">
        <v>15.265857493</v>
      </c>
      <c r="AX23" s="71">
        <v>0.1697997909</v>
      </c>
      <c r="AY23" s="70">
        <v>5.1841968767999997</v>
      </c>
      <c r="AZ23" s="71">
        <v>5.19121024E-2</v>
      </c>
      <c r="BA23" s="60">
        <f t="shared" si="1"/>
        <v>9.3307377751999994</v>
      </c>
      <c r="BB23" s="13">
        <f t="shared" si="1"/>
        <v>4.1916616400000023E-2</v>
      </c>
      <c r="BC23" s="70">
        <v>0</v>
      </c>
      <c r="BD23" s="13">
        <v>0</v>
      </c>
      <c r="BE23" s="70">
        <v>92.089787865999995</v>
      </c>
      <c r="BF23" s="71">
        <v>1.1448542984000001</v>
      </c>
      <c r="BG23" s="71">
        <v>5.5760019999999996E-4</v>
      </c>
      <c r="BH23" s="13">
        <v>0</v>
      </c>
      <c r="BI23" s="70">
        <v>0.1734556978</v>
      </c>
      <c r="BJ23" s="71">
        <v>2.3922824000000001E-3</v>
      </c>
      <c r="BK23" s="70">
        <v>14.432617594</v>
      </c>
      <c r="BL23" s="71">
        <v>0.12210401</v>
      </c>
      <c r="BM23" s="7"/>
      <c r="BN23" s="13"/>
      <c r="BO23" s="7"/>
      <c r="BP23" s="13"/>
      <c r="BQ23" s="70">
        <v>0.98297583740000005</v>
      </c>
      <c r="BR23" s="71">
        <v>1.4207117000000001E-3</v>
      </c>
      <c r="BS23" s="70">
        <v>3.7192012271000001</v>
      </c>
      <c r="BT23" s="71">
        <v>8.9084926999999994E-3</v>
      </c>
      <c r="BU23" s="7"/>
      <c r="BV23" s="13"/>
      <c r="BW23" s="7"/>
      <c r="BX23" s="13"/>
      <c r="BY23" s="7"/>
      <c r="BZ23" s="13"/>
      <c r="CA23" s="7"/>
      <c r="CB23" s="13"/>
      <c r="CC23" s="70">
        <v>1.72174389E-2</v>
      </c>
      <c r="CD23" s="71">
        <v>1.919779E-4</v>
      </c>
      <c r="CE23" s="70">
        <v>9.3051038599999997E-2</v>
      </c>
      <c r="CF23" s="71">
        <v>9.51873E-4</v>
      </c>
      <c r="CG23" s="70">
        <v>0.45618227389999999</v>
      </c>
      <c r="CH23" s="71">
        <v>4.8408632999999996E-3</v>
      </c>
      <c r="CI23" s="70">
        <v>10.698284406999999</v>
      </c>
      <c r="CJ23" s="71">
        <v>0.25446542640000003</v>
      </c>
      <c r="CK23" s="6"/>
      <c r="CL23" s="13"/>
      <c r="CM23" s="7"/>
      <c r="CN23" s="15"/>
      <c r="CO23" s="70">
        <v>10.300985213000001</v>
      </c>
      <c r="CP23" s="71">
        <v>0.15101628440000001</v>
      </c>
      <c r="CQ23" s="70">
        <v>40.8658109</v>
      </c>
      <c r="CR23" s="71">
        <v>1.9206259549</v>
      </c>
      <c r="CS23" s="70">
        <v>8.3712464179000001</v>
      </c>
      <c r="CT23" s="71">
        <v>0.29747969839999999</v>
      </c>
      <c r="CU23" s="70">
        <v>83.718541447999996</v>
      </c>
      <c r="CV23" s="66">
        <v>0.84737459999999998</v>
      </c>
      <c r="CW23" s="121">
        <v>2.8552690000000001E-4</v>
      </c>
      <c r="CX23" s="122">
        <v>4.2969980000000002E-4</v>
      </c>
      <c r="CY23" s="122">
        <v>4.6126339999999998E-4</v>
      </c>
      <c r="CZ23" s="122">
        <v>4.784069E-4</v>
      </c>
      <c r="DA23" s="122">
        <v>4.8486070000000001E-4</v>
      </c>
      <c r="DB23" s="122">
        <v>4.9131450000000003E-4</v>
      </c>
      <c r="DC23" s="122">
        <v>4.9776829999999999E-4</v>
      </c>
      <c r="DD23" s="122">
        <v>5.0422209999999995E-4</v>
      </c>
      <c r="DE23" s="122">
        <v>5.1067590000000002E-4</v>
      </c>
      <c r="DF23" s="123">
        <v>5.1712969999999998E-4</v>
      </c>
      <c r="DG23" s="80">
        <v>64.805047428999998</v>
      </c>
      <c r="DH23" s="13">
        <v>0.43413810780000001</v>
      </c>
      <c r="DI23" s="60">
        <v>28.637815231000001</v>
      </c>
      <c r="DJ23" s="13">
        <v>0.20175655610000001</v>
      </c>
      <c r="DK23" s="60">
        <v>12.392290964000001</v>
      </c>
      <c r="DL23" s="13">
        <v>9.1663339699999999E-2</v>
      </c>
      <c r="DM23" s="60">
        <v>5.2270223145000001</v>
      </c>
      <c r="DN23" s="13">
        <v>4.1098292500000001E-2</v>
      </c>
      <c r="DO23" s="60">
        <v>2.2011624425999998</v>
      </c>
      <c r="DP23" s="13">
        <v>1.8792329699999999E-2</v>
      </c>
      <c r="DQ23" s="60">
        <v>0.94775045619999998</v>
      </c>
      <c r="DR23" s="13">
        <v>9.1569307999999992E-3</v>
      </c>
      <c r="DS23" s="60">
        <v>0.44133662260000001</v>
      </c>
      <c r="DT23" s="13">
        <v>5.0191836000000002E-3</v>
      </c>
      <c r="DU23" s="60">
        <v>0.21885992230000001</v>
      </c>
      <c r="DV23" s="13">
        <v>3.0579395000000001E-3</v>
      </c>
      <c r="DW23" s="60">
        <v>0.1239758488</v>
      </c>
      <c r="DX23" s="13">
        <v>2.1257142E-3</v>
      </c>
      <c r="DY23" s="60">
        <v>7.4892172699999995E-2</v>
      </c>
      <c r="DZ23" s="15">
        <v>1.5698788999999999E-3</v>
      </c>
    </row>
    <row r="24" spans="1:130">
      <c r="A24" s="8">
        <v>1900</v>
      </c>
      <c r="B24" s="63">
        <v>3376</v>
      </c>
      <c r="C24" s="64">
        <v>965.87400453999999</v>
      </c>
      <c r="D24" s="70">
        <v>1849.6507744</v>
      </c>
      <c r="E24" s="70">
        <v>25.839759603000001</v>
      </c>
      <c r="F24" s="71">
        <v>3.5042055500000002E-2</v>
      </c>
      <c r="G24" s="64">
        <v>0.37604486139999999</v>
      </c>
      <c r="H24" s="71">
        <v>3.2956370000000002E-4</v>
      </c>
      <c r="I24" s="70">
        <v>145.27346084000001</v>
      </c>
      <c r="J24" s="71">
        <v>0.90679734840000004</v>
      </c>
      <c r="K24" s="70">
        <v>59.156279363000003</v>
      </c>
      <c r="L24" s="71">
        <v>0.3537449111</v>
      </c>
      <c r="M24" s="70">
        <v>15.351525220999999</v>
      </c>
      <c r="N24" s="71">
        <v>0.12999901010000001</v>
      </c>
      <c r="O24" s="37" t="s">
        <v>83</v>
      </c>
      <c r="P24" s="13">
        <v>0</v>
      </c>
      <c r="Q24" s="70">
        <v>5.5140206195000001</v>
      </c>
      <c r="R24" s="71">
        <v>1.16794493E-2</v>
      </c>
      <c r="S24" s="37" t="s">
        <v>83</v>
      </c>
      <c r="T24" s="13">
        <v>0</v>
      </c>
      <c r="U24" s="37" t="s">
        <v>83</v>
      </c>
      <c r="V24" s="13">
        <v>0</v>
      </c>
      <c r="W24" s="70">
        <v>0.12024665480000001</v>
      </c>
      <c r="X24" s="71">
        <v>1.2606087999999999E-3</v>
      </c>
      <c r="Y24" s="70">
        <v>12.038469547</v>
      </c>
      <c r="Z24" s="71">
        <v>0.27800442580000001</v>
      </c>
      <c r="AA24" s="37" t="s">
        <v>83</v>
      </c>
      <c r="AB24" s="13">
        <v>0</v>
      </c>
      <c r="AC24" s="70">
        <v>0</v>
      </c>
      <c r="AD24" s="71">
        <v>0</v>
      </c>
      <c r="AE24" s="37" t="s">
        <v>83</v>
      </c>
      <c r="AF24" s="13">
        <v>0</v>
      </c>
      <c r="AG24" s="37" t="s">
        <v>83</v>
      </c>
      <c r="AH24" s="13">
        <v>0</v>
      </c>
      <c r="AI24" s="70">
        <f t="shared" si="0"/>
        <v>0</v>
      </c>
      <c r="AJ24" s="71">
        <f t="shared" si="0"/>
        <v>0</v>
      </c>
      <c r="AK24" s="70">
        <v>86.150288176999993</v>
      </c>
      <c r="AL24" s="71">
        <v>1.3930925659</v>
      </c>
      <c r="AM24" s="37" t="s">
        <v>83</v>
      </c>
      <c r="AN24" s="13">
        <v>0</v>
      </c>
      <c r="AO24" s="37" t="s">
        <v>83</v>
      </c>
      <c r="AP24" s="13">
        <v>0</v>
      </c>
      <c r="AQ24" s="37" t="s">
        <v>83</v>
      </c>
      <c r="AR24" s="13">
        <v>0</v>
      </c>
      <c r="AS24" s="70">
        <v>53.098553586999998</v>
      </c>
      <c r="AT24" s="71">
        <v>2.1262713711000001</v>
      </c>
      <c r="AU24" s="70">
        <v>31.76527038</v>
      </c>
      <c r="AV24" s="71">
        <v>0.2764028368</v>
      </c>
      <c r="AW24" s="70">
        <v>16.272722706</v>
      </c>
      <c r="AX24" s="71">
        <v>0.1779541338</v>
      </c>
      <c r="AY24" s="70">
        <v>5.5276514062000004</v>
      </c>
      <c r="AZ24" s="71">
        <v>5.4303471999999998E-2</v>
      </c>
      <c r="BA24" s="60">
        <f t="shared" si="1"/>
        <v>9.9648962678000004</v>
      </c>
      <c r="BB24" s="13">
        <f t="shared" si="1"/>
        <v>4.4145231000000007E-2</v>
      </c>
      <c r="BC24" s="70">
        <v>0</v>
      </c>
      <c r="BD24" s="13">
        <v>0</v>
      </c>
      <c r="BE24" s="70">
        <v>95.912716966999994</v>
      </c>
      <c r="BF24" s="71">
        <v>1.1805872534999999</v>
      </c>
      <c r="BG24" s="71">
        <v>6.288814E-4</v>
      </c>
      <c r="BH24" s="13">
        <v>0</v>
      </c>
      <c r="BI24" s="70">
        <v>0.18678710539999999</v>
      </c>
      <c r="BJ24" s="71">
        <v>2.5097046E-3</v>
      </c>
      <c r="BK24" s="70">
        <v>15.164738115</v>
      </c>
      <c r="BL24" s="71">
        <v>0.12748930550000001</v>
      </c>
      <c r="BM24" s="7"/>
      <c r="BN24" s="13"/>
      <c r="BO24" s="7"/>
      <c r="BP24" s="13"/>
      <c r="BQ24" s="70">
        <v>1.2100279359999999</v>
      </c>
      <c r="BR24" s="71">
        <v>1.6864033E-3</v>
      </c>
      <c r="BS24" s="70">
        <v>4.3039926834999997</v>
      </c>
      <c r="BT24" s="71">
        <v>9.9930460000000002E-3</v>
      </c>
      <c r="BU24" s="7"/>
      <c r="BV24" s="13"/>
      <c r="BW24" s="7"/>
      <c r="BX24" s="13"/>
      <c r="BY24" s="7"/>
      <c r="BZ24" s="13"/>
      <c r="CA24" s="7"/>
      <c r="CB24" s="13"/>
      <c r="CC24" s="70">
        <v>1.7424478100000002E-2</v>
      </c>
      <c r="CD24" s="71">
        <v>1.9235300000000001E-4</v>
      </c>
      <c r="CE24" s="70">
        <v>0.1028221767</v>
      </c>
      <c r="CF24" s="71">
        <v>1.0682558E-3</v>
      </c>
      <c r="CG24" s="70">
        <v>0.50846403900000003</v>
      </c>
      <c r="CH24" s="71">
        <v>5.5386895999999996E-3</v>
      </c>
      <c r="CI24" s="70">
        <v>11.530005508</v>
      </c>
      <c r="CJ24" s="71">
        <v>0.27246573619999997</v>
      </c>
      <c r="CK24" s="6"/>
      <c r="CL24" s="13"/>
      <c r="CM24" s="7"/>
      <c r="CN24" s="15"/>
      <c r="CO24" s="70">
        <v>10.831801327999999</v>
      </c>
      <c r="CP24" s="71">
        <v>0.15728586980000001</v>
      </c>
      <c r="CQ24" s="70">
        <v>42.266752259</v>
      </c>
      <c r="CR24" s="71">
        <v>1.9689855012999999</v>
      </c>
      <c r="CS24" s="70">
        <v>8.9516499743000004</v>
      </c>
      <c r="CT24" s="71">
        <v>0.30931648080000002</v>
      </c>
      <c r="CU24" s="70">
        <v>86.961066993000003</v>
      </c>
      <c r="CV24" s="66">
        <v>0.87127077269999997</v>
      </c>
      <c r="CW24" s="121">
        <v>3.261502E-4</v>
      </c>
      <c r="CX24" s="122">
        <v>4.9544930000000001E-4</v>
      </c>
      <c r="CY24" s="122">
        <v>5.3009200000000002E-4</v>
      </c>
      <c r="CZ24" s="122">
        <v>5.50604E-4</v>
      </c>
      <c r="DA24" s="122">
        <v>5.5698529999999996E-4</v>
      </c>
      <c r="DB24" s="122">
        <v>5.6336660000000003E-4</v>
      </c>
      <c r="DC24" s="122">
        <v>5.6974779999999995E-4</v>
      </c>
      <c r="DD24" s="122">
        <v>5.7612910000000002E-4</v>
      </c>
      <c r="DE24" s="122">
        <v>5.8251039999999998E-4</v>
      </c>
      <c r="DF24" s="123">
        <v>5.8889170000000005E-4</v>
      </c>
      <c r="DG24" s="80">
        <v>66.881898591999999</v>
      </c>
      <c r="DH24" s="13">
        <v>0.44626722489999998</v>
      </c>
      <c r="DI24" s="60">
        <v>29.940364846000001</v>
      </c>
      <c r="DJ24" s="13">
        <v>0.20976504970000001</v>
      </c>
      <c r="DK24" s="60">
        <v>13.136430582999999</v>
      </c>
      <c r="DL24" s="13">
        <v>9.6440831000000005E-2</v>
      </c>
      <c r="DM24" s="60">
        <v>5.6280915696999996</v>
      </c>
      <c r="DN24" s="13">
        <v>4.37884651E-2</v>
      </c>
      <c r="DO24" s="60">
        <v>2.4048382788999998</v>
      </c>
      <c r="DP24" s="13">
        <v>2.02399313E-2</v>
      </c>
      <c r="DQ24" s="60">
        <v>1.0525071737</v>
      </c>
      <c r="DR24" s="13">
        <v>9.9469741000000004E-3</v>
      </c>
      <c r="DS24" s="60">
        <v>0.49146724980000001</v>
      </c>
      <c r="DT24" s="13">
        <v>5.4265012000000003E-3</v>
      </c>
      <c r="DU24" s="60">
        <v>0.24253785250000001</v>
      </c>
      <c r="DV24" s="13">
        <v>3.2730347E-3</v>
      </c>
      <c r="DW24" s="60">
        <v>0.13533367239999999</v>
      </c>
      <c r="DX24" s="13">
        <v>2.2373914000000002E-3</v>
      </c>
      <c r="DY24" s="60">
        <v>7.9787595899999994E-2</v>
      </c>
      <c r="DZ24" s="15">
        <v>1.6263568999999999E-3</v>
      </c>
    </row>
    <row r="25" spans="1:130">
      <c r="A25" s="8">
        <v>2000</v>
      </c>
      <c r="B25" s="63">
        <v>3289</v>
      </c>
      <c r="C25" s="64">
        <v>998.58225497000001</v>
      </c>
      <c r="D25" s="70">
        <v>1949.5467166000001</v>
      </c>
      <c r="E25" s="70">
        <v>28.136389031</v>
      </c>
      <c r="F25" s="71">
        <v>3.70811557E-2</v>
      </c>
      <c r="G25" s="64">
        <v>0.4679379629</v>
      </c>
      <c r="H25" s="71">
        <v>3.9153570000000001E-4</v>
      </c>
      <c r="I25" s="70">
        <v>147.88863312000001</v>
      </c>
      <c r="J25" s="71">
        <v>0.92244845230000005</v>
      </c>
      <c r="K25" s="70">
        <v>61.327444290000003</v>
      </c>
      <c r="L25" s="71">
        <v>0.36641991340000002</v>
      </c>
      <c r="M25" s="70">
        <v>16.103757566999999</v>
      </c>
      <c r="N25" s="71">
        <v>0.13557332929999999</v>
      </c>
      <c r="O25" s="37" t="s">
        <v>83</v>
      </c>
      <c r="P25" s="13">
        <v>0</v>
      </c>
      <c r="Q25" s="70">
        <v>6.5165559765000003</v>
      </c>
      <c r="R25" s="71">
        <v>1.31849315E-2</v>
      </c>
      <c r="S25" s="37" t="s">
        <v>83</v>
      </c>
      <c r="T25" s="13">
        <v>0</v>
      </c>
      <c r="U25" s="37" t="s">
        <v>83</v>
      </c>
      <c r="V25" s="13">
        <v>0</v>
      </c>
      <c r="W25" s="70">
        <v>0.13748643120000001</v>
      </c>
      <c r="X25" s="71">
        <v>1.4027959E-3</v>
      </c>
      <c r="Y25" s="70">
        <v>12.987017871000001</v>
      </c>
      <c r="Z25" s="71">
        <v>0.29787761330000001</v>
      </c>
      <c r="AA25" s="37" t="s">
        <v>83</v>
      </c>
      <c r="AB25" s="13">
        <v>0</v>
      </c>
      <c r="AC25" s="70">
        <v>0</v>
      </c>
      <c r="AD25" s="71">
        <v>0</v>
      </c>
      <c r="AE25" s="37" t="s">
        <v>83</v>
      </c>
      <c r="AF25" s="13">
        <v>0</v>
      </c>
      <c r="AG25" s="37" t="s">
        <v>83</v>
      </c>
      <c r="AH25" s="13">
        <v>0</v>
      </c>
      <c r="AI25" s="70">
        <f t="shared" si="0"/>
        <v>0</v>
      </c>
      <c r="AJ25" s="71">
        <f t="shared" si="0"/>
        <v>0</v>
      </c>
      <c r="AK25" s="70">
        <v>88.738284027999995</v>
      </c>
      <c r="AL25" s="71">
        <v>1.4223146644</v>
      </c>
      <c r="AM25" s="37" t="s">
        <v>83</v>
      </c>
      <c r="AN25" s="13">
        <v>0</v>
      </c>
      <c r="AO25" s="37" t="s">
        <v>83</v>
      </c>
      <c r="AP25" s="13">
        <v>0</v>
      </c>
      <c r="AQ25" s="37" t="s">
        <v>83</v>
      </c>
      <c r="AR25" s="13">
        <v>0</v>
      </c>
      <c r="AS25" s="70">
        <v>54.964565425000004</v>
      </c>
      <c r="AT25" s="71">
        <v>2.1781817154000001</v>
      </c>
      <c r="AU25" s="70">
        <v>33.866405366999999</v>
      </c>
      <c r="AV25" s="71">
        <v>0.2895343541</v>
      </c>
      <c r="AW25" s="70">
        <v>17.310948073999999</v>
      </c>
      <c r="AX25" s="71">
        <v>0.18651011310000001</v>
      </c>
      <c r="AY25" s="70">
        <v>5.8004979111999999</v>
      </c>
      <c r="AZ25" s="71">
        <v>5.62216507E-2</v>
      </c>
      <c r="BA25" s="60">
        <f t="shared" si="1"/>
        <v>10.754959381799999</v>
      </c>
      <c r="BB25" s="13">
        <f t="shared" si="1"/>
        <v>4.6802590300000002E-2</v>
      </c>
      <c r="BC25" s="70">
        <v>0</v>
      </c>
      <c r="BD25" s="13">
        <v>0</v>
      </c>
      <c r="BE25" s="70">
        <v>99.983446107000006</v>
      </c>
      <c r="BF25" s="71">
        <v>1.2169232542999999</v>
      </c>
      <c r="BG25" s="71">
        <v>7.5767580000000003E-4</v>
      </c>
      <c r="BH25" s="13">
        <v>0</v>
      </c>
      <c r="BI25" s="70">
        <v>0.1983088747</v>
      </c>
      <c r="BJ25" s="71">
        <v>2.6965455E-3</v>
      </c>
      <c r="BK25" s="70">
        <v>15.905448693</v>
      </c>
      <c r="BL25" s="71">
        <v>0.13287678380000001</v>
      </c>
      <c r="BM25" s="7"/>
      <c r="BN25" s="13"/>
      <c r="BO25" s="7"/>
      <c r="BP25" s="13"/>
      <c r="BQ25" s="70">
        <v>1.5279014596</v>
      </c>
      <c r="BR25" s="71">
        <v>1.9920875000000002E-3</v>
      </c>
      <c r="BS25" s="70">
        <v>4.9886545168999996</v>
      </c>
      <c r="BT25" s="71">
        <v>1.1192844E-2</v>
      </c>
      <c r="BU25" s="7"/>
      <c r="BV25" s="13"/>
      <c r="BW25" s="7"/>
      <c r="BX25" s="13"/>
      <c r="BY25" s="7"/>
      <c r="BZ25" s="13"/>
      <c r="CA25" s="7"/>
      <c r="CB25" s="13"/>
      <c r="CC25" s="70">
        <v>1.71078151E-2</v>
      </c>
      <c r="CD25" s="71">
        <v>1.8880780000000001E-4</v>
      </c>
      <c r="CE25" s="70">
        <v>0.1203786161</v>
      </c>
      <c r="CF25" s="71">
        <v>1.2139881000000001E-3</v>
      </c>
      <c r="CG25" s="70">
        <v>0.57836212990000002</v>
      </c>
      <c r="CH25" s="71">
        <v>6.1426008999999997E-3</v>
      </c>
      <c r="CI25" s="70">
        <v>12.408655741</v>
      </c>
      <c r="CJ25" s="71">
        <v>0.29173501239999999</v>
      </c>
      <c r="CK25" s="6"/>
      <c r="CL25" s="13"/>
      <c r="CM25" s="7"/>
      <c r="CN25" s="15"/>
      <c r="CO25" s="70">
        <v>11.336554254999999</v>
      </c>
      <c r="CP25" s="71">
        <v>0.16344326840000001</v>
      </c>
      <c r="CQ25" s="70">
        <v>43.628011168999997</v>
      </c>
      <c r="CR25" s="71">
        <v>2.014738447</v>
      </c>
      <c r="CS25" s="70">
        <v>9.6052610679000008</v>
      </c>
      <c r="CT25" s="71">
        <v>0.3223519124</v>
      </c>
      <c r="CU25" s="70">
        <v>90.378185039000002</v>
      </c>
      <c r="CV25" s="66">
        <v>0.89457134199999999</v>
      </c>
      <c r="CW25" s="121">
        <v>3.881933E-4</v>
      </c>
      <c r="CX25" s="122">
        <v>6.0597500000000002E-4</v>
      </c>
      <c r="CY25" s="122">
        <v>6.6005800000000004E-4</v>
      </c>
      <c r="CZ25" s="122">
        <v>6.8020660000000003E-4</v>
      </c>
      <c r="DA25" s="122">
        <v>6.8652320000000004E-4</v>
      </c>
      <c r="DB25" s="122">
        <v>6.9283989999999998E-4</v>
      </c>
      <c r="DC25" s="122">
        <v>6.9915649999999999E-4</v>
      </c>
      <c r="DD25" s="122">
        <v>7.0547320000000004E-4</v>
      </c>
      <c r="DE25" s="122">
        <v>7.1178989999999998E-4</v>
      </c>
      <c r="DF25" s="123">
        <v>7.1810649999999999E-4</v>
      </c>
      <c r="DG25" s="80">
        <v>68.856399988999996</v>
      </c>
      <c r="DH25" s="13">
        <v>0.4586121373</v>
      </c>
      <c r="DI25" s="60">
        <v>31.265493255999999</v>
      </c>
      <c r="DJ25" s="13">
        <v>0.21841501699999999</v>
      </c>
      <c r="DK25" s="60">
        <v>13.966490594</v>
      </c>
      <c r="DL25" s="13">
        <v>0.10215990749999999</v>
      </c>
      <c r="DM25" s="60">
        <v>6.1169983416000004</v>
      </c>
      <c r="DN25" s="13">
        <v>4.74192768E-2</v>
      </c>
      <c r="DO25" s="60">
        <v>2.6836123471</v>
      </c>
      <c r="DP25" s="13">
        <v>2.2474371999999999E-2</v>
      </c>
      <c r="DQ25" s="60">
        <v>1.1956129182999999</v>
      </c>
      <c r="DR25" s="13">
        <v>1.12316333E-2</v>
      </c>
      <c r="DS25" s="60">
        <v>0.57004824669999998</v>
      </c>
      <c r="DT25" s="13">
        <v>6.2319767999999996E-3</v>
      </c>
      <c r="DU25" s="60">
        <v>0.2887848442</v>
      </c>
      <c r="DV25" s="13">
        <v>3.8063291999999999E-3</v>
      </c>
      <c r="DW25" s="60">
        <v>0.16469370650000001</v>
      </c>
      <c r="DX25" s="13">
        <v>2.6167517999999999E-3</v>
      </c>
      <c r="DY25" s="60">
        <v>9.9131739100000005E-2</v>
      </c>
      <c r="DZ25" s="15">
        <v>1.9096221E-3</v>
      </c>
    </row>
    <row r="26" spans="1:130">
      <c r="A26" s="8">
        <v>2100</v>
      </c>
      <c r="B26" s="63">
        <v>3002</v>
      </c>
      <c r="C26" s="64">
        <v>1030.2415920000001</v>
      </c>
      <c r="D26" s="70">
        <v>2049.2385011000001</v>
      </c>
      <c r="E26" s="70">
        <v>30.277156452</v>
      </c>
      <c r="F26" s="71">
        <v>3.8896570399999997E-2</v>
      </c>
      <c r="G26" s="64">
        <v>0.58504502039999995</v>
      </c>
      <c r="H26" s="71">
        <v>4.5789760000000001E-4</v>
      </c>
      <c r="I26" s="70">
        <v>150.31710633</v>
      </c>
      <c r="J26" s="71">
        <v>0.9368087651</v>
      </c>
      <c r="K26" s="70">
        <v>63.005198540999999</v>
      </c>
      <c r="L26" s="71">
        <v>0.37593653020000001</v>
      </c>
      <c r="M26" s="70">
        <v>16.925657259000001</v>
      </c>
      <c r="N26" s="71">
        <v>0.1416311904</v>
      </c>
      <c r="O26" s="37" t="s">
        <v>83</v>
      </c>
      <c r="P26" s="13">
        <v>0</v>
      </c>
      <c r="Q26" s="70">
        <v>7.3160938581000003</v>
      </c>
      <c r="R26" s="71">
        <v>1.44107712E-2</v>
      </c>
      <c r="S26" s="37" t="s">
        <v>83</v>
      </c>
      <c r="T26" s="13">
        <v>0</v>
      </c>
      <c r="U26" s="37" t="s">
        <v>83</v>
      </c>
      <c r="V26" s="13">
        <v>0</v>
      </c>
      <c r="W26" s="70">
        <v>0.1474983362</v>
      </c>
      <c r="X26" s="71">
        <v>1.5041360000000001E-3</v>
      </c>
      <c r="Y26" s="70">
        <v>13.849313877</v>
      </c>
      <c r="Z26" s="71">
        <v>0.31518591839999999</v>
      </c>
      <c r="AA26" s="37" t="s">
        <v>83</v>
      </c>
      <c r="AB26" s="13">
        <v>0</v>
      </c>
      <c r="AC26" s="70">
        <v>0</v>
      </c>
      <c r="AD26" s="71">
        <v>0</v>
      </c>
      <c r="AE26" s="37" t="s">
        <v>83</v>
      </c>
      <c r="AF26" s="13">
        <v>0</v>
      </c>
      <c r="AG26" s="37" t="s">
        <v>83</v>
      </c>
      <c r="AH26" s="13">
        <v>0</v>
      </c>
      <c r="AI26" s="70">
        <f t="shared" si="0"/>
        <v>0</v>
      </c>
      <c r="AJ26" s="71">
        <f t="shared" si="0"/>
        <v>0</v>
      </c>
      <c r="AK26" s="70">
        <v>91.300173408999996</v>
      </c>
      <c r="AL26" s="71">
        <v>1.4468977033999999</v>
      </c>
      <c r="AM26" s="37" t="s">
        <v>83</v>
      </c>
      <c r="AN26" s="13">
        <v>0</v>
      </c>
      <c r="AO26" s="37" t="s">
        <v>83</v>
      </c>
      <c r="AP26" s="13">
        <v>0</v>
      </c>
      <c r="AQ26" s="37" t="s">
        <v>83</v>
      </c>
      <c r="AR26" s="13">
        <v>0</v>
      </c>
      <c r="AS26" s="70">
        <v>56.797125389000001</v>
      </c>
      <c r="AT26" s="71">
        <v>2.2241988570000002</v>
      </c>
      <c r="AU26" s="70">
        <v>35.636858773999997</v>
      </c>
      <c r="AV26" s="71">
        <v>0.3003902819</v>
      </c>
      <c r="AW26" s="70">
        <v>18.152793266</v>
      </c>
      <c r="AX26" s="71">
        <v>0.1933471859</v>
      </c>
      <c r="AY26" s="70">
        <v>6.0788344589000003</v>
      </c>
      <c r="AZ26" s="71">
        <v>5.8111158699999999E-2</v>
      </c>
      <c r="BA26" s="60">
        <f t="shared" si="1"/>
        <v>11.405231049099996</v>
      </c>
      <c r="BB26" s="13">
        <f t="shared" si="1"/>
        <v>4.8931937300000006E-2</v>
      </c>
      <c r="BC26" s="70">
        <v>0</v>
      </c>
      <c r="BD26" s="13">
        <v>0</v>
      </c>
      <c r="BE26" s="70">
        <v>103.94942903</v>
      </c>
      <c r="BF26" s="71">
        <v>1.2506482212000001</v>
      </c>
      <c r="BG26" s="71">
        <v>8.8837979999999996E-4</v>
      </c>
      <c r="BH26" s="13">
        <v>0</v>
      </c>
      <c r="BI26" s="70">
        <v>0.21240824050000001</v>
      </c>
      <c r="BJ26" s="71">
        <v>2.9074223999999999E-3</v>
      </c>
      <c r="BK26" s="70">
        <v>16.713249017999999</v>
      </c>
      <c r="BL26" s="71">
        <v>0.138723768</v>
      </c>
      <c r="BM26" s="7"/>
      <c r="BN26" s="13"/>
      <c r="BO26" s="7"/>
      <c r="BP26" s="13"/>
      <c r="BQ26" s="70">
        <v>1.7657114764999999</v>
      </c>
      <c r="BR26" s="71">
        <v>2.2218965999999999E-3</v>
      </c>
      <c r="BS26" s="70">
        <v>5.5503823815000004</v>
      </c>
      <c r="BT26" s="71">
        <v>1.21888745E-2</v>
      </c>
      <c r="BU26" s="7"/>
      <c r="BV26" s="13"/>
      <c r="BW26" s="7"/>
      <c r="BX26" s="13"/>
      <c r="BY26" s="7"/>
      <c r="BZ26" s="13"/>
      <c r="CA26" s="7"/>
      <c r="CB26" s="13"/>
      <c r="CC26" s="70">
        <v>1.68211809E-2</v>
      </c>
      <c r="CD26" s="71">
        <v>1.8561599999999999E-4</v>
      </c>
      <c r="CE26" s="70">
        <v>0.13067715529999999</v>
      </c>
      <c r="CF26" s="71">
        <v>1.3185199000000001E-3</v>
      </c>
      <c r="CG26" s="70">
        <v>0.65351556860000004</v>
      </c>
      <c r="CH26" s="71">
        <v>6.8334121000000001E-3</v>
      </c>
      <c r="CI26" s="70">
        <v>13.195798308000001</v>
      </c>
      <c r="CJ26" s="71">
        <v>0.3083525063</v>
      </c>
      <c r="CK26" s="6"/>
      <c r="CL26" s="13"/>
      <c r="CM26" s="7"/>
      <c r="CN26" s="15"/>
      <c r="CO26" s="70">
        <v>11.866100159</v>
      </c>
      <c r="CP26" s="71">
        <v>0.16924529220000001</v>
      </c>
      <c r="CQ26" s="70">
        <v>44.931025230000003</v>
      </c>
      <c r="CR26" s="71">
        <v>2.0549535647999999</v>
      </c>
      <c r="CS26" s="70">
        <v>10.279566389999999</v>
      </c>
      <c r="CT26" s="71">
        <v>0.33410506509999999</v>
      </c>
      <c r="CU26" s="70">
        <v>93.669862640999995</v>
      </c>
      <c r="CV26" s="66">
        <v>0.91654315610000003</v>
      </c>
      <c r="CW26" s="121">
        <v>4.5461729999999998E-4</v>
      </c>
      <c r="CX26" s="122">
        <v>7.2544090000000003E-4</v>
      </c>
      <c r="CY26" s="122">
        <v>7.9187820000000005E-4</v>
      </c>
      <c r="CZ26" s="122">
        <v>8.1169599999999999E-4</v>
      </c>
      <c r="DA26" s="122">
        <v>8.1794989999999998E-4</v>
      </c>
      <c r="DB26" s="122">
        <v>8.242039E-4</v>
      </c>
      <c r="DC26" s="122">
        <v>8.3045790000000003E-4</v>
      </c>
      <c r="DD26" s="122">
        <v>8.3671180000000002E-4</v>
      </c>
      <c r="DE26" s="122">
        <v>8.4296580000000005E-4</v>
      </c>
      <c r="DF26" s="123">
        <v>8.4921979999999996E-4</v>
      </c>
      <c r="DG26" s="80">
        <v>70.697224470999998</v>
      </c>
      <c r="DH26" s="13">
        <v>0.46999991229999999</v>
      </c>
      <c r="DI26" s="60">
        <v>32.510579843000002</v>
      </c>
      <c r="DJ26" s="13">
        <v>0.2265737277</v>
      </c>
      <c r="DK26" s="60">
        <v>14.746402870000001</v>
      </c>
      <c r="DL26" s="13">
        <v>0.1076224128</v>
      </c>
      <c r="DM26" s="60">
        <v>6.5938778037999999</v>
      </c>
      <c r="DN26" s="13">
        <v>5.0990821200000001E-2</v>
      </c>
      <c r="DO26" s="60">
        <v>2.9587278382000002</v>
      </c>
      <c r="DP26" s="13">
        <v>2.4755966399999999E-2</v>
      </c>
      <c r="DQ26" s="60">
        <v>1.3531866880000001</v>
      </c>
      <c r="DR26" s="13">
        <v>1.2723790800000001E-2</v>
      </c>
      <c r="DS26" s="60">
        <v>0.66604565299999996</v>
      </c>
      <c r="DT26" s="13">
        <v>7.2716085000000003E-3</v>
      </c>
      <c r="DU26" s="60">
        <v>0.34771987319999997</v>
      </c>
      <c r="DV26" s="13">
        <v>4.5591853999999996E-3</v>
      </c>
      <c r="DW26" s="60">
        <v>0.20405141539999999</v>
      </c>
      <c r="DX26" s="13">
        <v>3.2059679E-3</v>
      </c>
      <c r="DY26" s="60">
        <v>0.1260907175</v>
      </c>
      <c r="DZ26" s="15">
        <v>2.3871735E-3</v>
      </c>
    </row>
    <row r="27" spans="1:130">
      <c r="A27" s="8">
        <v>2200</v>
      </c>
      <c r="B27" s="63">
        <v>2763</v>
      </c>
      <c r="C27" s="64">
        <v>1061.1229252000001</v>
      </c>
      <c r="D27" s="70">
        <v>2149.9041204</v>
      </c>
      <c r="E27" s="70">
        <v>32.500148828</v>
      </c>
      <c r="F27" s="71">
        <v>4.0777429599999998E-2</v>
      </c>
      <c r="G27" s="64">
        <v>0.66592874629999999</v>
      </c>
      <c r="H27" s="71">
        <v>5.1194540000000001E-4</v>
      </c>
      <c r="I27" s="70">
        <v>152.53658787000001</v>
      </c>
      <c r="J27" s="71">
        <v>0.95043743589999996</v>
      </c>
      <c r="K27" s="70">
        <v>64.908217480999994</v>
      </c>
      <c r="L27" s="71">
        <v>0.3867547824</v>
      </c>
      <c r="M27" s="70">
        <v>17.598527008000001</v>
      </c>
      <c r="N27" s="71">
        <v>0.14666555279999999</v>
      </c>
      <c r="O27" s="37" t="s">
        <v>83</v>
      </c>
      <c r="P27" s="13">
        <v>0</v>
      </c>
      <c r="Q27" s="70">
        <v>8.4291723256999997</v>
      </c>
      <c r="R27" s="71">
        <v>1.6330562699999999E-2</v>
      </c>
      <c r="S27" s="37" t="s">
        <v>83</v>
      </c>
      <c r="T27" s="13">
        <v>0</v>
      </c>
      <c r="U27" s="37" t="s">
        <v>83</v>
      </c>
      <c r="V27" s="13">
        <v>0</v>
      </c>
      <c r="W27" s="70">
        <v>0.1643813432</v>
      </c>
      <c r="X27" s="71">
        <v>1.6728794000000001E-3</v>
      </c>
      <c r="Y27" s="70">
        <v>14.628669516</v>
      </c>
      <c r="Z27" s="71">
        <v>0.33038738490000003</v>
      </c>
      <c r="AA27" s="37" t="s">
        <v>83</v>
      </c>
      <c r="AB27" s="13">
        <v>0</v>
      </c>
      <c r="AC27" s="70">
        <v>0</v>
      </c>
      <c r="AD27" s="71">
        <v>0</v>
      </c>
      <c r="AE27" s="37" t="s">
        <v>83</v>
      </c>
      <c r="AF27" s="13">
        <v>0</v>
      </c>
      <c r="AG27" s="37" t="s">
        <v>83</v>
      </c>
      <c r="AH27" s="13">
        <v>0</v>
      </c>
      <c r="AI27" s="70">
        <f t="shared" si="0"/>
        <v>0</v>
      </c>
      <c r="AJ27" s="71">
        <f t="shared" si="0"/>
        <v>0</v>
      </c>
      <c r="AK27" s="70">
        <v>93.590397598999999</v>
      </c>
      <c r="AL27" s="71">
        <v>1.4692496444000001</v>
      </c>
      <c r="AM27" s="37" t="s">
        <v>83</v>
      </c>
      <c r="AN27" s="13">
        <v>0</v>
      </c>
      <c r="AO27" s="37" t="s">
        <v>83</v>
      </c>
      <c r="AP27" s="13">
        <v>0</v>
      </c>
      <c r="AQ27" s="37" t="s">
        <v>83</v>
      </c>
      <c r="AR27" s="13">
        <v>0</v>
      </c>
      <c r="AS27" s="70">
        <v>58.520376753000001</v>
      </c>
      <c r="AT27" s="71">
        <v>2.2674495525</v>
      </c>
      <c r="AU27" s="70">
        <v>37.511435804999998</v>
      </c>
      <c r="AV27" s="71">
        <v>0.31140417549999999</v>
      </c>
      <c r="AW27" s="70">
        <v>19.126572199000002</v>
      </c>
      <c r="AX27" s="71">
        <v>0.2007212135</v>
      </c>
      <c r="AY27" s="70">
        <v>6.3188569986000003</v>
      </c>
      <c r="AZ27" s="71">
        <v>5.9628945000000003E-2</v>
      </c>
      <c r="BA27" s="60">
        <f t="shared" si="1"/>
        <v>12.066006607399995</v>
      </c>
      <c r="BB27" s="13">
        <f t="shared" si="1"/>
        <v>5.1054017000000007E-2</v>
      </c>
      <c r="BC27" s="70">
        <v>0</v>
      </c>
      <c r="BD27" s="13">
        <v>0</v>
      </c>
      <c r="BE27" s="70">
        <v>107.68853231999999</v>
      </c>
      <c r="BF27" s="71">
        <v>1.2830353285</v>
      </c>
      <c r="BG27" s="71">
        <v>9.8370579999999992E-4</v>
      </c>
      <c r="BH27" s="13">
        <v>0</v>
      </c>
      <c r="BI27" s="70">
        <v>0.2173343257</v>
      </c>
      <c r="BJ27" s="71">
        <v>2.9429007999999999E-3</v>
      </c>
      <c r="BK27" s="70">
        <v>17.381192681999998</v>
      </c>
      <c r="BL27" s="71">
        <v>0.14372265209999999</v>
      </c>
      <c r="BM27" s="7"/>
      <c r="BN27" s="13"/>
      <c r="BO27" s="7"/>
      <c r="BP27" s="13"/>
      <c r="BQ27" s="70">
        <v>2.1893981048</v>
      </c>
      <c r="BR27" s="71">
        <v>2.6181402000000002E-3</v>
      </c>
      <c r="BS27" s="70">
        <v>6.2397742209000002</v>
      </c>
      <c r="BT27" s="71">
        <v>1.37124225E-2</v>
      </c>
      <c r="BU27" s="7"/>
      <c r="BV27" s="13"/>
      <c r="BW27" s="7"/>
      <c r="BX27" s="13"/>
      <c r="BY27" s="7"/>
      <c r="BZ27" s="13"/>
      <c r="CA27" s="7"/>
      <c r="CB27" s="13"/>
      <c r="CC27" s="70">
        <v>2.1618884299999998E-2</v>
      </c>
      <c r="CD27" s="71">
        <v>2.135762E-4</v>
      </c>
      <c r="CE27" s="70">
        <v>0.14276245879999999</v>
      </c>
      <c r="CF27" s="71">
        <v>1.4593032E-3</v>
      </c>
      <c r="CG27" s="70">
        <v>0.72989269509999999</v>
      </c>
      <c r="CH27" s="71">
        <v>7.4414946000000001E-3</v>
      </c>
      <c r="CI27" s="70">
        <v>13.898776821</v>
      </c>
      <c r="CJ27" s="71">
        <v>0.32294589029999998</v>
      </c>
      <c r="CK27" s="6"/>
      <c r="CL27" s="13"/>
      <c r="CM27" s="7"/>
      <c r="CN27" s="15"/>
      <c r="CO27" s="70">
        <v>12.374910009000001</v>
      </c>
      <c r="CP27" s="71">
        <v>0.17480281080000001</v>
      </c>
      <c r="CQ27" s="70">
        <v>46.145466743999997</v>
      </c>
      <c r="CR27" s="71">
        <v>2.0926467416999999</v>
      </c>
      <c r="CS27" s="70">
        <v>10.855330617</v>
      </c>
      <c r="CT27" s="71">
        <v>0.3443306786</v>
      </c>
      <c r="CU27" s="70">
        <v>96.833201701999997</v>
      </c>
      <c r="CV27" s="66">
        <v>0.93870464990000002</v>
      </c>
      <c r="CW27" s="121">
        <v>5.0183379999999998E-4</v>
      </c>
      <c r="CX27" s="122">
        <v>8.0558059999999996E-4</v>
      </c>
      <c r="CY27" s="122">
        <v>8.7787059999999998E-4</v>
      </c>
      <c r="CZ27" s="122">
        <v>9.008531E-4</v>
      </c>
      <c r="DA27" s="122">
        <v>9.1049010000000005E-4</v>
      </c>
      <c r="DB27" s="122">
        <v>9.2012720000000004E-4</v>
      </c>
      <c r="DC27" s="122">
        <v>9.2632540000000001E-4</v>
      </c>
      <c r="DD27" s="122">
        <v>9.3252359999999998E-4</v>
      </c>
      <c r="DE27" s="122">
        <v>9.3872179999999995E-4</v>
      </c>
      <c r="DF27" s="123">
        <v>9.4492000000000003E-4</v>
      </c>
      <c r="DG27" s="80">
        <v>72.392615591999999</v>
      </c>
      <c r="DH27" s="13">
        <v>0.48082318439999999</v>
      </c>
      <c r="DI27" s="60">
        <v>33.673334148000002</v>
      </c>
      <c r="DJ27" s="13">
        <v>0.23438033550000001</v>
      </c>
      <c r="DK27" s="60">
        <v>15.51069852</v>
      </c>
      <c r="DL27" s="13">
        <v>0.1130380226</v>
      </c>
      <c r="DM27" s="60">
        <v>7.0779977617999998</v>
      </c>
      <c r="DN27" s="13">
        <v>5.4665362699999998E-2</v>
      </c>
      <c r="DO27" s="60">
        <v>3.2452984284999999</v>
      </c>
      <c r="DP27" s="13">
        <v>2.7157453299999999E-2</v>
      </c>
      <c r="DQ27" s="60">
        <v>1.5279564524</v>
      </c>
      <c r="DR27" s="13">
        <v>1.4364742200000001E-2</v>
      </c>
      <c r="DS27" s="60">
        <v>0.77433368430000005</v>
      </c>
      <c r="DT27" s="13">
        <v>8.4283477999999995E-3</v>
      </c>
      <c r="DU27" s="60">
        <v>0.41904300579999998</v>
      </c>
      <c r="DV27" s="13">
        <v>5.4218994000000001E-3</v>
      </c>
      <c r="DW27" s="60">
        <v>0.24956148910000001</v>
      </c>
      <c r="DX27" s="13">
        <v>3.8473638999999998E-3</v>
      </c>
      <c r="DY27" s="60">
        <v>0.15830986189999999</v>
      </c>
      <c r="DZ27" s="15">
        <v>2.9006041999999998E-3</v>
      </c>
    </row>
    <row r="28" spans="1:130">
      <c r="A28" s="8">
        <v>2300</v>
      </c>
      <c r="B28" s="63">
        <v>2571</v>
      </c>
      <c r="C28" s="64">
        <v>1091.1573698</v>
      </c>
      <c r="D28" s="70">
        <v>2249.3343789999999</v>
      </c>
      <c r="E28" s="70">
        <v>34.663058137</v>
      </c>
      <c r="F28" s="71">
        <v>4.2417603399999997E-2</v>
      </c>
      <c r="G28" s="64">
        <v>0.75283226029999994</v>
      </c>
      <c r="H28" s="71">
        <v>5.6281609999999998E-4</v>
      </c>
      <c r="I28" s="70">
        <v>154.51250224</v>
      </c>
      <c r="J28" s="71">
        <v>0.96182336859999995</v>
      </c>
      <c r="K28" s="70">
        <v>66.689253148000006</v>
      </c>
      <c r="L28" s="71">
        <v>0.3968555459</v>
      </c>
      <c r="M28" s="70">
        <v>18.318465303</v>
      </c>
      <c r="N28" s="71">
        <v>0.1516063292</v>
      </c>
      <c r="O28" s="37" t="s">
        <v>83</v>
      </c>
      <c r="P28" s="13">
        <v>0</v>
      </c>
      <c r="Q28" s="70">
        <v>9.3150898032999994</v>
      </c>
      <c r="R28" s="71">
        <v>1.77415678E-2</v>
      </c>
      <c r="S28" s="37" t="s">
        <v>83</v>
      </c>
      <c r="T28" s="13">
        <v>0</v>
      </c>
      <c r="U28" s="37" t="s">
        <v>83</v>
      </c>
      <c r="V28" s="13">
        <v>0</v>
      </c>
      <c r="W28" s="70">
        <v>0.19271631489999999</v>
      </c>
      <c r="X28" s="71">
        <v>1.8915872E-3</v>
      </c>
      <c r="Y28" s="70">
        <v>15.67354845</v>
      </c>
      <c r="Z28" s="71">
        <v>0.35343629799999998</v>
      </c>
      <c r="AA28" s="37" t="s">
        <v>83</v>
      </c>
      <c r="AB28" s="13">
        <v>0</v>
      </c>
      <c r="AC28" s="70">
        <v>0</v>
      </c>
      <c r="AD28" s="71">
        <v>0</v>
      </c>
      <c r="AE28" s="37" t="s">
        <v>83</v>
      </c>
      <c r="AF28" s="13">
        <v>0</v>
      </c>
      <c r="AG28" s="37" t="s">
        <v>83</v>
      </c>
      <c r="AH28" s="13">
        <v>0</v>
      </c>
      <c r="AI28" s="70">
        <f t="shared" si="0"/>
        <v>0</v>
      </c>
      <c r="AJ28" s="71">
        <f t="shared" si="0"/>
        <v>0</v>
      </c>
      <c r="AK28" s="70">
        <v>95.969103434000004</v>
      </c>
      <c r="AL28" s="71">
        <v>1.4918015827</v>
      </c>
      <c r="AM28" s="37" t="s">
        <v>83</v>
      </c>
      <c r="AN28" s="13">
        <v>0</v>
      </c>
      <c r="AO28" s="37" t="s">
        <v>83</v>
      </c>
      <c r="AP28" s="13">
        <v>0</v>
      </c>
      <c r="AQ28" s="37" t="s">
        <v>83</v>
      </c>
      <c r="AR28" s="13">
        <v>0</v>
      </c>
      <c r="AS28" s="70">
        <v>60.181624427999999</v>
      </c>
      <c r="AT28" s="71">
        <v>2.3098715423999998</v>
      </c>
      <c r="AU28" s="70">
        <v>39.412740354999997</v>
      </c>
      <c r="AV28" s="71">
        <v>0.3224328635</v>
      </c>
      <c r="AW28" s="70">
        <v>20.054483017999999</v>
      </c>
      <c r="AX28" s="71">
        <v>0.2080702904</v>
      </c>
      <c r="AY28" s="70">
        <v>6.5607129056</v>
      </c>
      <c r="AZ28" s="71">
        <v>6.1073126200000001E-2</v>
      </c>
      <c r="BA28" s="60">
        <f t="shared" si="1"/>
        <v>12.797544431399999</v>
      </c>
      <c r="BB28" s="13">
        <f t="shared" si="1"/>
        <v>5.3289446899999982E-2</v>
      </c>
      <c r="BC28" s="70">
        <v>0</v>
      </c>
      <c r="BD28" s="13">
        <v>0</v>
      </c>
      <c r="BE28" s="70">
        <v>111.11365564</v>
      </c>
      <c r="BF28" s="71">
        <v>1.3127272014</v>
      </c>
      <c r="BG28" s="71">
        <v>1.0743835000000001E-3</v>
      </c>
      <c r="BH28" s="13">
        <v>0</v>
      </c>
      <c r="BI28" s="70">
        <v>0.24454280819999999</v>
      </c>
      <c r="BJ28" s="71">
        <v>3.2229451000000001E-3</v>
      </c>
      <c r="BK28" s="70">
        <v>18.073922495000001</v>
      </c>
      <c r="BL28" s="71">
        <v>0.14838338400000001</v>
      </c>
      <c r="BM28" s="7"/>
      <c r="BN28" s="13"/>
      <c r="BO28" s="7"/>
      <c r="BP28" s="13"/>
      <c r="BQ28" s="70">
        <v>2.5262072582999999</v>
      </c>
      <c r="BR28" s="71">
        <v>2.9480632E-3</v>
      </c>
      <c r="BS28" s="70">
        <v>6.7888825448999999</v>
      </c>
      <c r="BT28" s="71">
        <v>1.47935046E-2</v>
      </c>
      <c r="BU28" s="7"/>
      <c r="BV28" s="13"/>
      <c r="BW28" s="7"/>
      <c r="BX28" s="13"/>
      <c r="BY28" s="7"/>
      <c r="BZ28" s="13"/>
      <c r="CA28" s="7"/>
      <c r="CB28" s="13"/>
      <c r="CC28" s="70">
        <v>2.97533946E-2</v>
      </c>
      <c r="CD28" s="71">
        <v>2.4895279999999999E-4</v>
      </c>
      <c r="CE28" s="70">
        <v>0.16296292030000001</v>
      </c>
      <c r="CF28" s="71">
        <v>1.6426342999999999E-3</v>
      </c>
      <c r="CG28" s="70">
        <v>0.81667747420000003</v>
      </c>
      <c r="CH28" s="71">
        <v>8.1891984000000001E-3</v>
      </c>
      <c r="CI28" s="70">
        <v>14.856870976</v>
      </c>
      <c r="CJ28" s="71">
        <v>0.3452470996</v>
      </c>
      <c r="CK28" s="6"/>
      <c r="CL28" s="13"/>
      <c r="CM28" s="7"/>
      <c r="CN28" s="15"/>
      <c r="CO28" s="70">
        <v>12.881067721000001</v>
      </c>
      <c r="CP28" s="71">
        <v>0.17961501560000001</v>
      </c>
      <c r="CQ28" s="70">
        <v>47.300556706999998</v>
      </c>
      <c r="CR28" s="71">
        <v>2.1302565268000002</v>
      </c>
      <c r="CS28" s="70">
        <v>11.531990567999999</v>
      </c>
      <c r="CT28" s="71">
        <v>0.35545931660000002</v>
      </c>
      <c r="CU28" s="70">
        <v>99.581665075999993</v>
      </c>
      <c r="CV28" s="66">
        <v>0.95726788480000002</v>
      </c>
      <c r="CW28" s="121">
        <v>5.5286199999999999E-4</v>
      </c>
      <c r="CX28" s="122">
        <v>8.9201220000000004E-4</v>
      </c>
      <c r="CY28" s="122">
        <v>9.6964399999999997E-4</v>
      </c>
      <c r="CZ28" s="122">
        <v>9.9231530000000001E-4</v>
      </c>
      <c r="DA28" s="122">
        <v>1.001844E-3</v>
      </c>
      <c r="DB28" s="122">
        <v>1.0113726E-3</v>
      </c>
      <c r="DC28" s="122">
        <v>1.0175186E-3</v>
      </c>
      <c r="DD28" s="122">
        <v>1.0236646000000001E-3</v>
      </c>
      <c r="DE28" s="122">
        <v>1.0298105000000001E-3</v>
      </c>
      <c r="DF28" s="123">
        <v>1.0359564999999999E-3</v>
      </c>
      <c r="DG28" s="80">
        <v>73.866108038999997</v>
      </c>
      <c r="DH28" s="13">
        <v>0.48966243799999998</v>
      </c>
      <c r="DI28" s="60">
        <v>34.653160978999999</v>
      </c>
      <c r="DJ28" s="13">
        <v>0.24052428640000001</v>
      </c>
      <c r="DK28" s="60">
        <v>16.129441624999998</v>
      </c>
      <c r="DL28" s="13">
        <v>0.1170339507</v>
      </c>
      <c r="DM28" s="60">
        <v>7.4560211342000002</v>
      </c>
      <c r="DN28" s="13">
        <v>5.7167442800000003E-2</v>
      </c>
      <c r="DO28" s="60">
        <v>3.4693069585999998</v>
      </c>
      <c r="DP28" s="13">
        <v>2.8669858499999999E-2</v>
      </c>
      <c r="DQ28" s="60">
        <v>1.6645606500000001</v>
      </c>
      <c r="DR28" s="13">
        <v>1.5294810900000001E-2</v>
      </c>
      <c r="DS28" s="60">
        <v>0.85260845259999996</v>
      </c>
      <c r="DT28" s="13">
        <v>8.9770007999999991E-3</v>
      </c>
      <c r="DU28" s="60">
        <v>0.4674739879</v>
      </c>
      <c r="DV28" s="13">
        <v>5.762901E-3</v>
      </c>
      <c r="DW28" s="60">
        <v>0.27719638969999999</v>
      </c>
      <c r="DX28" s="13">
        <v>4.0409247000000002E-3</v>
      </c>
      <c r="DY28" s="60">
        <v>0.17553822099999999</v>
      </c>
      <c r="DZ28" s="15">
        <v>3.0140221999999999E-3</v>
      </c>
    </row>
    <row r="29" spans="1:130">
      <c r="A29" s="8">
        <v>2400</v>
      </c>
      <c r="B29" s="63">
        <v>2399</v>
      </c>
      <c r="C29" s="64">
        <v>1120.4363464</v>
      </c>
      <c r="D29" s="70">
        <v>2349.2665038</v>
      </c>
      <c r="E29" s="70">
        <v>36.798455508000004</v>
      </c>
      <c r="F29" s="71">
        <v>4.4076114E-2</v>
      </c>
      <c r="G29" s="64">
        <v>0.90206697319999996</v>
      </c>
      <c r="H29" s="71">
        <v>6.4356169999999998E-4</v>
      </c>
      <c r="I29" s="70">
        <v>156.28061951999999</v>
      </c>
      <c r="J29" s="71">
        <v>0.97246154289999998</v>
      </c>
      <c r="K29" s="70">
        <v>68.187148148000006</v>
      </c>
      <c r="L29" s="71">
        <v>0.40547764019999999</v>
      </c>
      <c r="M29" s="70">
        <v>18.960544866999999</v>
      </c>
      <c r="N29" s="71">
        <v>0.1565154262</v>
      </c>
      <c r="O29" s="37" t="s">
        <v>83</v>
      </c>
      <c r="P29" s="13">
        <v>0</v>
      </c>
      <c r="Q29" s="70">
        <v>10.288515372000001</v>
      </c>
      <c r="R29" s="71">
        <v>1.9193841100000001E-2</v>
      </c>
      <c r="S29" s="37" t="s">
        <v>83</v>
      </c>
      <c r="T29" s="13">
        <v>0</v>
      </c>
      <c r="U29" s="37" t="s">
        <v>83</v>
      </c>
      <c r="V29" s="13">
        <v>0</v>
      </c>
      <c r="W29" s="70">
        <v>0.20257299970000001</v>
      </c>
      <c r="X29" s="71">
        <v>1.9553775000000001E-3</v>
      </c>
      <c r="Y29" s="70">
        <v>16.472943954000002</v>
      </c>
      <c r="Z29" s="71">
        <v>0.36887116939999998</v>
      </c>
      <c r="AA29" s="37" t="s">
        <v>83</v>
      </c>
      <c r="AB29" s="13">
        <v>0</v>
      </c>
      <c r="AC29" s="70">
        <v>0</v>
      </c>
      <c r="AD29" s="71">
        <v>0</v>
      </c>
      <c r="AE29" s="37" t="s">
        <v>83</v>
      </c>
      <c r="AF29" s="13">
        <v>0</v>
      </c>
      <c r="AG29" s="37" t="s">
        <v>83</v>
      </c>
      <c r="AH29" s="13">
        <v>0</v>
      </c>
      <c r="AI29" s="70">
        <f t="shared" si="0"/>
        <v>0</v>
      </c>
      <c r="AJ29" s="71">
        <f t="shared" si="0"/>
        <v>0</v>
      </c>
      <c r="AK29" s="70">
        <v>98.279334794999997</v>
      </c>
      <c r="AL29" s="71">
        <v>1.5106207509</v>
      </c>
      <c r="AM29" s="37" t="s">
        <v>83</v>
      </c>
      <c r="AN29" s="13">
        <v>0</v>
      </c>
      <c r="AO29" s="37" t="s">
        <v>83</v>
      </c>
      <c r="AP29" s="13">
        <v>0</v>
      </c>
      <c r="AQ29" s="37" t="s">
        <v>83</v>
      </c>
      <c r="AR29" s="13">
        <v>0</v>
      </c>
      <c r="AS29" s="70">
        <v>61.736182923999998</v>
      </c>
      <c r="AT29" s="71">
        <v>2.3491579680000001</v>
      </c>
      <c r="AU29" s="70">
        <v>41.109286787999999</v>
      </c>
      <c r="AV29" s="71">
        <v>0.33202276089999999</v>
      </c>
      <c r="AW29" s="70">
        <v>20.899144358000001</v>
      </c>
      <c r="AX29" s="71">
        <v>0.21429235699999999</v>
      </c>
      <c r="AY29" s="70">
        <v>6.7820601145000001</v>
      </c>
      <c r="AZ29" s="71">
        <v>6.2436511299999997E-2</v>
      </c>
      <c r="BA29" s="60">
        <f t="shared" si="1"/>
        <v>13.428082315499999</v>
      </c>
      <c r="BB29" s="13">
        <f t="shared" si="1"/>
        <v>5.5293892600000005E-2</v>
      </c>
      <c r="BC29" s="70">
        <v>0</v>
      </c>
      <c r="BD29" s="13">
        <v>0</v>
      </c>
      <c r="BE29" s="70">
        <v>114.62392072999999</v>
      </c>
      <c r="BF29" s="71">
        <v>1.3429183768999999</v>
      </c>
      <c r="BG29" s="71">
        <v>1.2338730999999999E-3</v>
      </c>
      <c r="BH29" s="13">
        <v>0</v>
      </c>
      <c r="BI29" s="70">
        <v>0.2495588333</v>
      </c>
      <c r="BJ29" s="71">
        <v>3.3107614999999999E-3</v>
      </c>
      <c r="BK29" s="70">
        <v>18.710986033000001</v>
      </c>
      <c r="BL29" s="71">
        <v>0.15320466469999999</v>
      </c>
      <c r="BM29" s="7"/>
      <c r="BN29" s="13"/>
      <c r="BO29" s="7"/>
      <c r="BP29" s="13"/>
      <c r="BQ29" s="70">
        <v>2.8543238308999999</v>
      </c>
      <c r="BR29" s="71">
        <v>3.2283205E-3</v>
      </c>
      <c r="BS29" s="70">
        <v>7.4341915406999997</v>
      </c>
      <c r="BT29" s="71">
        <v>1.5965520600000001E-2</v>
      </c>
      <c r="BU29" s="7"/>
      <c r="BV29" s="13"/>
      <c r="BW29" s="7"/>
      <c r="BX29" s="13"/>
      <c r="BY29" s="7"/>
      <c r="BZ29" s="13"/>
      <c r="CA29" s="7"/>
      <c r="CB29" s="13"/>
      <c r="CC29" s="70">
        <v>3.2142424099999997E-2</v>
      </c>
      <c r="CD29" s="71">
        <v>2.621829E-4</v>
      </c>
      <c r="CE29" s="70">
        <v>0.17043057559999999</v>
      </c>
      <c r="CF29" s="71">
        <v>1.6931946000000001E-3</v>
      </c>
      <c r="CG29" s="70">
        <v>0.86287409569999995</v>
      </c>
      <c r="CH29" s="71">
        <v>8.4556931999999994E-3</v>
      </c>
      <c r="CI29" s="70">
        <v>15.610069857999999</v>
      </c>
      <c r="CJ29" s="71">
        <v>0.36041547619999997</v>
      </c>
      <c r="CK29" s="6"/>
      <c r="CL29" s="13"/>
      <c r="CM29" s="7"/>
      <c r="CN29" s="15"/>
      <c r="CO29" s="70">
        <v>13.344293417999999</v>
      </c>
      <c r="CP29" s="71">
        <v>0.1854211365</v>
      </c>
      <c r="CQ29" s="70">
        <v>48.391889507000002</v>
      </c>
      <c r="CR29" s="71">
        <v>2.1637368315000001</v>
      </c>
      <c r="CS29" s="70">
        <v>12.155726915000001</v>
      </c>
      <c r="CT29" s="71">
        <v>0.36651975530000003</v>
      </c>
      <c r="CU29" s="70">
        <v>102.46819382</v>
      </c>
      <c r="CV29" s="66">
        <v>0.97639862150000001</v>
      </c>
      <c r="CW29" s="121">
        <v>6.3374769999999996E-4</v>
      </c>
      <c r="CX29" s="122">
        <v>1.0371645999999999E-3</v>
      </c>
      <c r="CY29" s="122">
        <v>1.130062E-3</v>
      </c>
      <c r="CZ29" s="122">
        <v>1.1524557E-3</v>
      </c>
      <c r="DA29" s="122">
        <v>1.1618919000000001E-3</v>
      </c>
      <c r="DB29" s="122">
        <v>1.1713279999999999E-3</v>
      </c>
      <c r="DC29" s="122">
        <v>1.1774289E-3</v>
      </c>
      <c r="DD29" s="122">
        <v>1.1835298000000001E-3</v>
      </c>
      <c r="DE29" s="122">
        <v>1.1896306999999999E-3</v>
      </c>
      <c r="DF29" s="123">
        <v>1.1957316E-3</v>
      </c>
      <c r="DG29" s="80">
        <v>75.250198009000002</v>
      </c>
      <c r="DH29" s="13">
        <v>0.49818678729999999</v>
      </c>
      <c r="DI29" s="60">
        <v>35.610228712999998</v>
      </c>
      <c r="DJ29" s="13">
        <v>0.24659235230000001</v>
      </c>
      <c r="DK29" s="60">
        <v>16.741167777000001</v>
      </c>
      <c r="DL29" s="13">
        <v>0.12102995029999999</v>
      </c>
      <c r="DM29" s="60">
        <v>7.8340955813999997</v>
      </c>
      <c r="DN29" s="13">
        <v>5.9729068599999997E-2</v>
      </c>
      <c r="DO29" s="60">
        <v>3.6968231347999998</v>
      </c>
      <c r="DP29" s="13">
        <v>3.02618648E-2</v>
      </c>
      <c r="DQ29" s="60">
        <v>1.8072992272999999</v>
      </c>
      <c r="DR29" s="13">
        <v>1.63285159E-2</v>
      </c>
      <c r="DS29" s="60">
        <v>0.94278448829999995</v>
      </c>
      <c r="DT29" s="13">
        <v>9.6448852999999994E-3</v>
      </c>
      <c r="DU29" s="60">
        <v>0.52021272370000005</v>
      </c>
      <c r="DV29" s="13">
        <v>6.1663810999999999E-3</v>
      </c>
      <c r="DW29" s="60">
        <v>0.3087181296</v>
      </c>
      <c r="DX29" s="13">
        <v>4.2907928999999997E-3</v>
      </c>
      <c r="DY29" s="60">
        <v>0.19596630509999999</v>
      </c>
      <c r="DZ29" s="15">
        <v>3.1766883000000001E-3</v>
      </c>
    </row>
    <row r="30" spans="1:130">
      <c r="A30" s="8">
        <v>2500</v>
      </c>
      <c r="B30" s="63">
        <v>2301</v>
      </c>
      <c r="C30" s="64">
        <v>1149.0817810000001</v>
      </c>
      <c r="D30" s="70">
        <v>2449.7408753999998</v>
      </c>
      <c r="E30" s="70">
        <v>38.998251963000001</v>
      </c>
      <c r="F30" s="71">
        <v>4.57402877E-2</v>
      </c>
      <c r="G30" s="64">
        <v>1.0448050370999999</v>
      </c>
      <c r="H30" s="71">
        <v>7.2398630000000002E-4</v>
      </c>
      <c r="I30" s="70">
        <v>158.05074496</v>
      </c>
      <c r="J30" s="71">
        <v>0.98283750680000004</v>
      </c>
      <c r="K30" s="70">
        <v>69.641616837000001</v>
      </c>
      <c r="L30" s="71">
        <v>0.41374745089999998</v>
      </c>
      <c r="M30" s="70">
        <v>19.623694793999999</v>
      </c>
      <c r="N30" s="71">
        <v>0.1613812983</v>
      </c>
      <c r="O30" s="37" t="s">
        <v>83</v>
      </c>
      <c r="P30" s="13">
        <v>0</v>
      </c>
      <c r="Q30" s="70">
        <v>11.117544483</v>
      </c>
      <c r="R30" s="71">
        <v>2.0446744900000001E-2</v>
      </c>
      <c r="S30" s="37" t="s">
        <v>83</v>
      </c>
      <c r="T30" s="13">
        <v>0</v>
      </c>
      <c r="U30" s="37" t="s">
        <v>83</v>
      </c>
      <c r="V30" s="13">
        <v>0</v>
      </c>
      <c r="W30" s="70">
        <v>0.22271639700000001</v>
      </c>
      <c r="X30" s="71">
        <v>2.1285324E-3</v>
      </c>
      <c r="Y30" s="70">
        <v>17.400560551000002</v>
      </c>
      <c r="Z30" s="71">
        <v>0.38773482199999998</v>
      </c>
      <c r="AA30" s="37" t="s">
        <v>83</v>
      </c>
      <c r="AB30" s="13">
        <v>0</v>
      </c>
      <c r="AC30" s="70">
        <v>0</v>
      </c>
      <c r="AD30" s="71">
        <v>0</v>
      </c>
      <c r="AE30" s="37" t="s">
        <v>83</v>
      </c>
      <c r="AF30" s="13">
        <v>0</v>
      </c>
      <c r="AG30" s="37" t="s">
        <v>83</v>
      </c>
      <c r="AH30" s="13">
        <v>0</v>
      </c>
      <c r="AI30" s="70">
        <f t="shared" si="0"/>
        <v>0</v>
      </c>
      <c r="AJ30" s="71">
        <f t="shared" si="0"/>
        <v>0</v>
      </c>
      <c r="AK30" s="70">
        <v>100.62287714999999</v>
      </c>
      <c r="AL30" s="71">
        <v>1.5294116873000001</v>
      </c>
      <c r="AM30" s="37" t="s">
        <v>83</v>
      </c>
      <c r="AN30" s="13">
        <v>0</v>
      </c>
      <c r="AO30" s="37" t="s">
        <v>83</v>
      </c>
      <c r="AP30" s="13">
        <v>0</v>
      </c>
      <c r="AQ30" s="37" t="s">
        <v>83</v>
      </c>
      <c r="AR30" s="13">
        <v>0</v>
      </c>
      <c r="AS30" s="70">
        <v>63.294377443000002</v>
      </c>
      <c r="AT30" s="71">
        <v>2.3854842970000001</v>
      </c>
      <c r="AU30" s="70">
        <v>42.701574614999998</v>
      </c>
      <c r="AV30" s="71">
        <v>0.34101419770000002</v>
      </c>
      <c r="AW30" s="70">
        <v>21.707120802999999</v>
      </c>
      <c r="AX30" s="71">
        <v>0.22034992419999999</v>
      </c>
      <c r="AY30" s="70">
        <v>6.9629004802000001</v>
      </c>
      <c r="AZ30" s="71">
        <v>6.3546953099999998E-2</v>
      </c>
      <c r="BA30" s="60">
        <f t="shared" si="1"/>
        <v>14.031553331799998</v>
      </c>
      <c r="BB30" s="13">
        <f t="shared" si="1"/>
        <v>5.7117320400000005E-2</v>
      </c>
      <c r="BC30" s="70">
        <v>0</v>
      </c>
      <c r="BD30" s="13">
        <v>0</v>
      </c>
      <c r="BE30" s="70">
        <v>118.26274487000001</v>
      </c>
      <c r="BF30" s="71">
        <v>1.3728546473000001</v>
      </c>
      <c r="BG30" s="71">
        <v>1.3859178E-3</v>
      </c>
      <c r="BH30" s="13">
        <v>0</v>
      </c>
      <c r="BI30" s="70">
        <v>0.27725660419999998</v>
      </c>
      <c r="BJ30" s="71">
        <v>3.6079662999999999E-3</v>
      </c>
      <c r="BK30" s="70">
        <v>19.346438190000001</v>
      </c>
      <c r="BL30" s="71">
        <v>0.15777333199999999</v>
      </c>
      <c r="BM30" s="7"/>
      <c r="BN30" s="13"/>
      <c r="BO30" s="7"/>
      <c r="BP30" s="13"/>
      <c r="BQ30" s="70">
        <v>3.1321417390000001</v>
      </c>
      <c r="BR30" s="71">
        <v>3.4669415E-3</v>
      </c>
      <c r="BS30" s="70">
        <v>7.9854027439999999</v>
      </c>
      <c r="BT30" s="71">
        <v>1.6979803500000001E-2</v>
      </c>
      <c r="BU30" s="7"/>
      <c r="BV30" s="13"/>
      <c r="BW30" s="7"/>
      <c r="BX30" s="13"/>
      <c r="BY30" s="7"/>
      <c r="BZ30" s="13"/>
      <c r="CA30" s="7"/>
      <c r="CB30" s="13"/>
      <c r="CC30" s="70">
        <v>3.4437991299999998E-2</v>
      </c>
      <c r="CD30" s="71">
        <v>2.7048079999999997E-4</v>
      </c>
      <c r="CE30" s="70">
        <v>0.18827840570000001</v>
      </c>
      <c r="CF30" s="71">
        <v>1.8580516999999999E-3</v>
      </c>
      <c r="CG30" s="70">
        <v>0.93735925919999996</v>
      </c>
      <c r="CH30" s="71">
        <v>9.2014127999999994E-3</v>
      </c>
      <c r="CI30" s="70">
        <v>16.463201292000001</v>
      </c>
      <c r="CJ30" s="71">
        <v>0.37853340930000001</v>
      </c>
      <c r="CK30" s="6"/>
      <c r="CL30" s="13"/>
      <c r="CM30" s="7"/>
      <c r="CN30" s="15"/>
      <c r="CO30" s="70">
        <v>13.876977446</v>
      </c>
      <c r="CP30" s="71">
        <v>0.19062905820000001</v>
      </c>
      <c r="CQ30" s="70">
        <v>49.417399996999997</v>
      </c>
      <c r="CR30" s="71">
        <v>2.1948552388000002</v>
      </c>
      <c r="CS30" s="70">
        <v>12.90349425</v>
      </c>
      <c r="CT30" s="71">
        <v>0.3768771366</v>
      </c>
      <c r="CU30" s="70">
        <v>105.35925062</v>
      </c>
      <c r="CV30" s="66">
        <v>0.99597751069999996</v>
      </c>
      <c r="CW30" s="121">
        <v>7.1433040000000003E-4</v>
      </c>
      <c r="CX30" s="122">
        <v>1.172546E-3</v>
      </c>
      <c r="CY30" s="122">
        <v>1.2830475E-3</v>
      </c>
      <c r="CZ30" s="122">
        <v>1.3051390999999999E-3</v>
      </c>
      <c r="DA30" s="122">
        <v>1.3144763000000001E-3</v>
      </c>
      <c r="DB30" s="122">
        <v>1.3238134E-3</v>
      </c>
      <c r="DC30" s="122">
        <v>1.3298718999999999E-3</v>
      </c>
      <c r="DD30" s="122">
        <v>1.3359304000000001E-3</v>
      </c>
      <c r="DE30" s="122">
        <v>1.3419888E-3</v>
      </c>
      <c r="DF30" s="123">
        <v>1.3480473000000001E-3</v>
      </c>
      <c r="DG30" s="80">
        <v>76.614440642999995</v>
      </c>
      <c r="DH30" s="13">
        <v>0.50647699950000002</v>
      </c>
      <c r="DI30" s="60">
        <v>36.574732498000003</v>
      </c>
      <c r="DJ30" s="13">
        <v>0.25264144589999998</v>
      </c>
      <c r="DK30" s="60">
        <v>17.379606815999999</v>
      </c>
      <c r="DL30" s="13">
        <v>0.1251920866</v>
      </c>
      <c r="DM30" s="60">
        <v>8.2452918477000008</v>
      </c>
      <c r="DN30" s="13">
        <v>6.25036385E-2</v>
      </c>
      <c r="DO30" s="60">
        <v>3.9631941157999999</v>
      </c>
      <c r="DP30" s="13">
        <v>3.21314407E-2</v>
      </c>
      <c r="DQ30" s="60">
        <v>1.9823290625000001</v>
      </c>
      <c r="DR30" s="13">
        <v>1.7592085600000001E-2</v>
      </c>
      <c r="DS30" s="60">
        <v>1.0483417733</v>
      </c>
      <c r="DT30" s="13">
        <v>1.0456772499999999E-2</v>
      </c>
      <c r="DU30" s="60">
        <v>0.58227331829999995</v>
      </c>
      <c r="DV30" s="13">
        <v>6.6692601000000002E-3</v>
      </c>
      <c r="DW30" s="60">
        <v>0.34510298610000001</v>
      </c>
      <c r="DX30" s="13">
        <v>4.6014784999999997E-3</v>
      </c>
      <c r="DY30" s="60">
        <v>0.2186642268</v>
      </c>
      <c r="DZ30" s="15">
        <v>3.3807855E-3</v>
      </c>
    </row>
    <row r="31" spans="1:130">
      <c r="A31" s="8">
        <v>2600</v>
      </c>
      <c r="B31" s="63">
        <v>2186</v>
      </c>
      <c r="C31" s="64">
        <v>1177.1146682999999</v>
      </c>
      <c r="D31" s="70">
        <v>2548.4567852999999</v>
      </c>
      <c r="E31" s="70">
        <v>41.27392124</v>
      </c>
      <c r="F31" s="71">
        <v>4.73463062E-2</v>
      </c>
      <c r="G31" s="64">
        <v>1.2249521428000001</v>
      </c>
      <c r="H31" s="71">
        <v>8.1791570000000003E-4</v>
      </c>
      <c r="I31" s="70">
        <v>159.62729530999999</v>
      </c>
      <c r="J31" s="71">
        <v>0.99208463469999997</v>
      </c>
      <c r="K31" s="70">
        <v>71.189926600000007</v>
      </c>
      <c r="L31" s="71">
        <v>0.42283994699999999</v>
      </c>
      <c r="M31" s="70">
        <v>20.214568048</v>
      </c>
      <c r="N31" s="71">
        <v>0.16563824320000001</v>
      </c>
      <c r="O31" s="37" t="s">
        <v>83</v>
      </c>
      <c r="P31" s="13">
        <v>0</v>
      </c>
      <c r="Q31" s="70">
        <v>12.116762564</v>
      </c>
      <c r="R31" s="71">
        <v>2.1926022100000001E-2</v>
      </c>
      <c r="S31" s="37" t="s">
        <v>83</v>
      </c>
      <c r="T31" s="13">
        <v>0</v>
      </c>
      <c r="U31" s="37" t="s">
        <v>83</v>
      </c>
      <c r="V31" s="13">
        <v>0</v>
      </c>
      <c r="W31" s="70">
        <v>0.232991952</v>
      </c>
      <c r="X31" s="71">
        <v>2.2061327000000002E-3</v>
      </c>
      <c r="Y31" s="70">
        <v>18.358599842</v>
      </c>
      <c r="Z31" s="71">
        <v>0.40872499070000001</v>
      </c>
      <c r="AA31" s="37" t="s">
        <v>83</v>
      </c>
      <c r="AB31" s="13">
        <v>0</v>
      </c>
      <c r="AC31" s="70">
        <v>0</v>
      </c>
      <c r="AD31" s="71">
        <v>0</v>
      </c>
      <c r="AE31" s="37" t="s">
        <v>83</v>
      </c>
      <c r="AF31" s="13">
        <v>0</v>
      </c>
      <c r="AG31" s="37" t="s">
        <v>83</v>
      </c>
      <c r="AH31" s="13">
        <v>0</v>
      </c>
      <c r="AI31" s="70">
        <f t="shared" si="0"/>
        <v>0</v>
      </c>
      <c r="AJ31" s="71">
        <f t="shared" si="0"/>
        <v>0</v>
      </c>
      <c r="AK31" s="70">
        <v>102.72802341000001</v>
      </c>
      <c r="AL31" s="71">
        <v>1.5477790163</v>
      </c>
      <c r="AM31" s="37" t="s">
        <v>83</v>
      </c>
      <c r="AN31" s="13">
        <v>0</v>
      </c>
      <c r="AO31" s="37" t="s">
        <v>83</v>
      </c>
      <c r="AP31" s="13">
        <v>0</v>
      </c>
      <c r="AQ31" s="37" t="s">
        <v>83</v>
      </c>
      <c r="AR31" s="13">
        <v>0</v>
      </c>
      <c r="AS31" s="70">
        <v>64.839022462000003</v>
      </c>
      <c r="AT31" s="71">
        <v>2.4236213628000001</v>
      </c>
      <c r="AU31" s="70">
        <v>44.329507569</v>
      </c>
      <c r="AV31" s="71">
        <v>0.35038527739999997</v>
      </c>
      <c r="AW31" s="70">
        <v>22.568423141</v>
      </c>
      <c r="AX31" s="71">
        <v>0.22688731009999999</v>
      </c>
      <c r="AY31" s="70">
        <v>7.1464804712000003</v>
      </c>
      <c r="AZ31" s="71">
        <v>6.4714439200000001E-2</v>
      </c>
      <c r="BA31" s="60">
        <f t="shared" si="1"/>
        <v>14.6146039568</v>
      </c>
      <c r="BB31" s="13">
        <f t="shared" si="1"/>
        <v>5.8783528099999982E-2</v>
      </c>
      <c r="BC31" s="70">
        <v>0</v>
      </c>
      <c r="BD31" s="13">
        <v>0</v>
      </c>
      <c r="BE31" s="70">
        <v>121.66681025</v>
      </c>
      <c r="BF31" s="71">
        <v>1.3996546303999999</v>
      </c>
      <c r="BG31" s="71">
        <v>1.5694372E-3</v>
      </c>
      <c r="BH31" s="13">
        <v>0</v>
      </c>
      <c r="BI31" s="70">
        <v>0.27995292760000001</v>
      </c>
      <c r="BJ31" s="71">
        <v>3.6472924E-3</v>
      </c>
      <c r="BK31" s="70">
        <v>19.934615121</v>
      </c>
      <c r="BL31" s="71">
        <v>0.1619909507</v>
      </c>
      <c r="BM31" s="7"/>
      <c r="BN31" s="13"/>
      <c r="BO31" s="7"/>
      <c r="BP31" s="13"/>
      <c r="BQ31" s="70">
        <v>3.5439011818999999</v>
      </c>
      <c r="BR31" s="71">
        <v>3.8374335000000001E-3</v>
      </c>
      <c r="BS31" s="70">
        <v>8.5728613825999993</v>
      </c>
      <c r="BT31" s="71">
        <v>1.80885886E-2</v>
      </c>
      <c r="BU31" s="7"/>
      <c r="BV31" s="13"/>
      <c r="BW31" s="7"/>
      <c r="BX31" s="13"/>
      <c r="BY31" s="7"/>
      <c r="BZ31" s="13"/>
      <c r="CA31" s="7"/>
      <c r="CB31" s="13"/>
      <c r="CC31" s="70">
        <v>3.7118207799999997E-2</v>
      </c>
      <c r="CD31" s="71">
        <v>2.902356E-4</v>
      </c>
      <c r="CE31" s="70">
        <v>0.19587374420000001</v>
      </c>
      <c r="CF31" s="71">
        <v>1.915897E-3</v>
      </c>
      <c r="CG31" s="70">
        <v>1.0080650262999999</v>
      </c>
      <c r="CH31" s="71">
        <v>9.8989426999999998E-3</v>
      </c>
      <c r="CI31" s="70">
        <v>17.350534816</v>
      </c>
      <c r="CJ31" s="71">
        <v>0.39882604799999999</v>
      </c>
      <c r="CK31" s="6"/>
      <c r="CL31" s="13"/>
      <c r="CM31" s="7"/>
      <c r="CN31" s="15"/>
      <c r="CO31" s="70">
        <v>14.343839335</v>
      </c>
      <c r="CP31" s="71">
        <v>0.196309712</v>
      </c>
      <c r="CQ31" s="70">
        <v>50.495183126999997</v>
      </c>
      <c r="CR31" s="71">
        <v>2.2273116506999999</v>
      </c>
      <c r="CS31" s="70">
        <v>13.464513998999999</v>
      </c>
      <c r="CT31" s="71">
        <v>0.38622351319999998</v>
      </c>
      <c r="CU31" s="70">
        <v>108.20229625</v>
      </c>
      <c r="CV31" s="66">
        <v>1.0134311170999999</v>
      </c>
      <c r="CW31" s="121">
        <v>8.0838899999999996E-4</v>
      </c>
      <c r="CX31" s="122">
        <v>1.3424639E-3</v>
      </c>
      <c r="CY31" s="122">
        <v>1.4674193000000001E-3</v>
      </c>
      <c r="CZ31" s="122">
        <v>1.4892581000000001E-3</v>
      </c>
      <c r="DA31" s="122">
        <v>1.4985090000000001E-3</v>
      </c>
      <c r="DB31" s="122">
        <v>1.5077598000000001E-3</v>
      </c>
      <c r="DC31" s="122">
        <v>1.5137780999999999E-3</v>
      </c>
      <c r="DD31" s="122">
        <v>1.5197963E-3</v>
      </c>
      <c r="DE31" s="122">
        <v>1.5258145000000001E-3</v>
      </c>
      <c r="DF31" s="123">
        <v>1.5318328E-3</v>
      </c>
      <c r="DG31" s="80">
        <v>77.846032124000004</v>
      </c>
      <c r="DH31" s="13">
        <v>0.51392884999999999</v>
      </c>
      <c r="DI31" s="60">
        <v>37.436721312000003</v>
      </c>
      <c r="DJ31" s="13">
        <v>0.25803880350000002</v>
      </c>
      <c r="DK31" s="60">
        <v>17.93181542</v>
      </c>
      <c r="DL31" s="13">
        <v>0.12881471159999999</v>
      </c>
      <c r="DM31" s="60">
        <v>8.5924978164999999</v>
      </c>
      <c r="DN31" s="13">
        <v>6.4890422099999998E-2</v>
      </c>
      <c r="DO31" s="60">
        <v>4.1828945326999998</v>
      </c>
      <c r="DP31" s="13">
        <v>3.37196133E-2</v>
      </c>
      <c r="DQ31" s="60">
        <v>2.1225591176999998</v>
      </c>
      <c r="DR31" s="13">
        <v>1.86533168E-2</v>
      </c>
      <c r="DS31" s="60">
        <v>1.1322328510999999</v>
      </c>
      <c r="DT31" s="13">
        <v>1.1143639E-2</v>
      </c>
      <c r="DU31" s="60">
        <v>0.63591201249999996</v>
      </c>
      <c r="DV31" s="13">
        <v>7.1348478E-3</v>
      </c>
      <c r="DW31" s="60">
        <v>0.37812232579999999</v>
      </c>
      <c r="DX31" s="13">
        <v>4.9166603999999999E-3</v>
      </c>
      <c r="DY31" s="60">
        <v>0.23964745709999999</v>
      </c>
      <c r="DZ31" s="15">
        <v>3.6036767999999999E-3</v>
      </c>
    </row>
    <row r="32" spans="1:130">
      <c r="A32" s="8">
        <v>2700</v>
      </c>
      <c r="B32" s="63">
        <v>1996</v>
      </c>
      <c r="C32" s="64">
        <v>1204.5681092</v>
      </c>
      <c r="D32" s="70">
        <v>2649.7690897000002</v>
      </c>
      <c r="E32" s="70">
        <v>43.59244786</v>
      </c>
      <c r="F32" s="71">
        <v>4.89973046E-2</v>
      </c>
      <c r="G32" s="64">
        <v>1.3789420953</v>
      </c>
      <c r="H32" s="71">
        <v>8.9075560000000001E-4</v>
      </c>
      <c r="I32" s="70">
        <v>161.15930789000001</v>
      </c>
      <c r="J32" s="71">
        <v>1.0011195384</v>
      </c>
      <c r="K32" s="70">
        <v>72.724062688999993</v>
      </c>
      <c r="L32" s="71">
        <v>0.432272447</v>
      </c>
      <c r="M32" s="70">
        <v>20.692180226000001</v>
      </c>
      <c r="N32" s="71">
        <v>0.16903564979999999</v>
      </c>
      <c r="O32" s="37" t="s">
        <v>83</v>
      </c>
      <c r="P32" s="13">
        <v>0</v>
      </c>
      <c r="Q32" s="70">
        <v>13.060061452999999</v>
      </c>
      <c r="R32" s="71">
        <v>2.3223518799999999E-2</v>
      </c>
      <c r="S32" s="37" t="s">
        <v>83</v>
      </c>
      <c r="T32" s="13">
        <v>0</v>
      </c>
      <c r="U32" s="37" t="s">
        <v>83</v>
      </c>
      <c r="V32" s="13">
        <v>0</v>
      </c>
      <c r="W32" s="70">
        <v>0.2528225503</v>
      </c>
      <c r="X32" s="71">
        <v>2.4127570000000002E-3</v>
      </c>
      <c r="Y32" s="70">
        <v>19.189188436999999</v>
      </c>
      <c r="Z32" s="71">
        <v>0.42586726679999998</v>
      </c>
      <c r="AA32" s="37" t="s">
        <v>83</v>
      </c>
      <c r="AB32" s="13">
        <v>0</v>
      </c>
      <c r="AC32" s="70">
        <v>0</v>
      </c>
      <c r="AD32" s="71">
        <v>0</v>
      </c>
      <c r="AE32" s="37" t="s">
        <v>83</v>
      </c>
      <c r="AF32" s="13">
        <v>0</v>
      </c>
      <c r="AG32" s="37" t="s">
        <v>83</v>
      </c>
      <c r="AH32" s="13">
        <v>0</v>
      </c>
      <c r="AI32" s="70">
        <f t="shared" si="0"/>
        <v>0</v>
      </c>
      <c r="AJ32" s="71">
        <f t="shared" si="0"/>
        <v>0</v>
      </c>
      <c r="AK32" s="70">
        <v>104.94713757</v>
      </c>
      <c r="AL32" s="71">
        <v>1.5642432925</v>
      </c>
      <c r="AM32" s="37" t="s">
        <v>83</v>
      </c>
      <c r="AN32" s="13">
        <v>0</v>
      </c>
      <c r="AO32" s="37" t="s">
        <v>83</v>
      </c>
      <c r="AP32" s="13">
        <v>0</v>
      </c>
      <c r="AQ32" s="37" t="s">
        <v>83</v>
      </c>
      <c r="AR32" s="13">
        <v>0</v>
      </c>
      <c r="AS32" s="70">
        <v>66.220304584000004</v>
      </c>
      <c r="AT32" s="71">
        <v>2.4544006073000002</v>
      </c>
      <c r="AU32" s="70">
        <v>45.817366608999997</v>
      </c>
      <c r="AV32" s="71">
        <v>0.35836513980000001</v>
      </c>
      <c r="AW32" s="70">
        <v>23.291333194</v>
      </c>
      <c r="AX32" s="71">
        <v>0.23219971910000001</v>
      </c>
      <c r="AY32" s="70">
        <v>7.3295696230000003</v>
      </c>
      <c r="AZ32" s="71">
        <v>6.5791591600000005E-2</v>
      </c>
      <c r="BA32" s="60">
        <f t="shared" si="1"/>
        <v>15.196463791999996</v>
      </c>
      <c r="BB32" s="13">
        <f t="shared" si="1"/>
        <v>6.0373829099999998E-2</v>
      </c>
      <c r="BC32" s="70">
        <v>0</v>
      </c>
      <c r="BD32" s="13">
        <v>0</v>
      </c>
      <c r="BE32" s="70">
        <v>124.94294748999999</v>
      </c>
      <c r="BF32" s="71">
        <v>1.4258781675000001</v>
      </c>
      <c r="BG32" s="71">
        <v>1.7047493999999999E-3</v>
      </c>
      <c r="BH32" s="13">
        <v>0</v>
      </c>
      <c r="BI32" s="70">
        <v>0.29378478479999998</v>
      </c>
      <c r="BJ32" s="71">
        <v>3.8046713E-3</v>
      </c>
      <c r="BK32" s="70">
        <v>20.398395441000002</v>
      </c>
      <c r="BL32" s="71">
        <v>0.16523097840000001</v>
      </c>
      <c r="BM32" s="7"/>
      <c r="BN32" s="13"/>
      <c r="BO32" s="7"/>
      <c r="BP32" s="13"/>
      <c r="BQ32" s="70">
        <v>3.9653642182</v>
      </c>
      <c r="BR32" s="71">
        <v>4.1816185000000004E-3</v>
      </c>
      <c r="BS32" s="70">
        <v>9.0946972344999999</v>
      </c>
      <c r="BT32" s="71">
        <v>1.9041900300000001E-2</v>
      </c>
      <c r="BU32" s="7"/>
      <c r="BV32" s="13"/>
      <c r="BW32" s="7"/>
      <c r="BX32" s="13"/>
      <c r="BY32" s="7"/>
      <c r="BZ32" s="13"/>
      <c r="CA32" s="7"/>
      <c r="CB32" s="13"/>
      <c r="CC32" s="70">
        <v>3.7321302700000003E-2</v>
      </c>
      <c r="CD32" s="71">
        <v>2.9088010000000001E-4</v>
      </c>
      <c r="CE32" s="70">
        <v>0.21550124770000001</v>
      </c>
      <c r="CF32" s="71">
        <v>2.1218768999999998E-3</v>
      </c>
      <c r="CG32" s="70">
        <v>1.0799888933999999</v>
      </c>
      <c r="CH32" s="71">
        <v>1.0763567200000001E-2</v>
      </c>
      <c r="CI32" s="70">
        <v>18.109199542999999</v>
      </c>
      <c r="CJ32" s="71">
        <v>0.41510369959999999</v>
      </c>
      <c r="CK32" s="6"/>
      <c r="CL32" s="13"/>
      <c r="CM32" s="7"/>
      <c r="CN32" s="15"/>
      <c r="CO32" s="70">
        <v>14.767448044</v>
      </c>
      <c r="CP32" s="71">
        <v>0.2006534676</v>
      </c>
      <c r="CQ32" s="70">
        <v>51.452856539999999</v>
      </c>
      <c r="CR32" s="71">
        <v>2.2537471397000002</v>
      </c>
      <c r="CS32" s="70">
        <v>14.126263357999999</v>
      </c>
      <c r="CT32" s="71">
        <v>0.39538038399999997</v>
      </c>
      <c r="CU32" s="70">
        <v>110.81668413</v>
      </c>
      <c r="CV32" s="66">
        <v>1.0304977835</v>
      </c>
      <c r="CW32" s="121">
        <v>8.8135139999999997E-4</v>
      </c>
      <c r="CX32" s="122">
        <v>1.4680826000000001E-3</v>
      </c>
      <c r="CY32" s="122">
        <v>1.603557E-3</v>
      </c>
      <c r="CZ32" s="122">
        <v>1.6251527E-3</v>
      </c>
      <c r="DA32" s="122">
        <v>1.6343241E-3</v>
      </c>
      <c r="DB32" s="122">
        <v>1.6434955E-3</v>
      </c>
      <c r="DC32" s="122">
        <v>1.6494749E-3</v>
      </c>
      <c r="DD32" s="122">
        <v>1.6554542000000001E-3</v>
      </c>
      <c r="DE32" s="122">
        <v>1.6614335000000001E-3</v>
      </c>
      <c r="DF32" s="123">
        <v>1.6674127999999999E-3</v>
      </c>
      <c r="DG32" s="80">
        <v>79.058267850999997</v>
      </c>
      <c r="DH32" s="13">
        <v>0.52130909930000002</v>
      </c>
      <c r="DI32" s="60">
        <v>38.310535174000002</v>
      </c>
      <c r="DJ32" s="13">
        <v>0.2635795145</v>
      </c>
      <c r="DK32" s="60">
        <v>18.529442037999999</v>
      </c>
      <c r="DL32" s="13">
        <v>0.13273923600000001</v>
      </c>
      <c r="DM32" s="60">
        <v>8.9886650658999994</v>
      </c>
      <c r="DN32" s="13">
        <v>6.7594022700000006E-2</v>
      </c>
      <c r="DO32" s="60">
        <v>4.437709345</v>
      </c>
      <c r="DP32" s="13">
        <v>3.5574574599999999E-2</v>
      </c>
      <c r="DQ32" s="60">
        <v>2.2953925922999998</v>
      </c>
      <c r="DR32" s="13">
        <v>1.9981179299999999E-2</v>
      </c>
      <c r="DS32" s="60">
        <v>1.2466662925000001</v>
      </c>
      <c r="DT32" s="13">
        <v>1.20927277E-2</v>
      </c>
      <c r="DU32" s="60">
        <v>0.71026806990000002</v>
      </c>
      <c r="DV32" s="13">
        <v>7.8104391000000002E-3</v>
      </c>
      <c r="DW32" s="60">
        <v>0.42594061799999999</v>
      </c>
      <c r="DX32" s="13">
        <v>5.4043312999999997E-3</v>
      </c>
      <c r="DY32" s="60">
        <v>0.26961005259999998</v>
      </c>
      <c r="DZ32" s="15">
        <v>3.9527981999999996E-3</v>
      </c>
    </row>
    <row r="33" spans="1:130">
      <c r="A33" s="8">
        <v>2800</v>
      </c>
      <c r="B33" s="63">
        <v>1985</v>
      </c>
      <c r="C33" s="64">
        <v>1231.3334030000001</v>
      </c>
      <c r="D33" s="70">
        <v>2750.3880207000002</v>
      </c>
      <c r="E33" s="70">
        <v>45.788302696999999</v>
      </c>
      <c r="F33" s="71">
        <v>5.0499965700000003E-2</v>
      </c>
      <c r="G33" s="64">
        <v>1.6152555338000001</v>
      </c>
      <c r="H33" s="71">
        <v>1.0028602E-3</v>
      </c>
      <c r="I33" s="70">
        <v>162.61306544000001</v>
      </c>
      <c r="J33" s="71">
        <v>1.0095655784999999</v>
      </c>
      <c r="K33" s="70">
        <v>74.150307553000005</v>
      </c>
      <c r="L33" s="71">
        <v>0.44041618960000001</v>
      </c>
      <c r="M33" s="70">
        <v>21.327226097</v>
      </c>
      <c r="N33" s="71">
        <v>0.17358610460000001</v>
      </c>
      <c r="O33" s="37" t="s">
        <v>83</v>
      </c>
      <c r="P33" s="13">
        <v>0</v>
      </c>
      <c r="Q33" s="70">
        <v>14.237274326</v>
      </c>
      <c r="R33" s="71">
        <v>2.47510591E-2</v>
      </c>
      <c r="S33" s="37" t="s">
        <v>83</v>
      </c>
      <c r="T33" s="13">
        <v>0</v>
      </c>
      <c r="U33" s="37" t="s">
        <v>83</v>
      </c>
      <c r="V33" s="13">
        <v>0</v>
      </c>
      <c r="W33" s="70">
        <v>0.27433084660000001</v>
      </c>
      <c r="X33" s="71">
        <v>2.6144826000000002E-3</v>
      </c>
      <c r="Y33" s="70">
        <v>20.081604346999999</v>
      </c>
      <c r="Z33" s="71">
        <v>0.44406662419999998</v>
      </c>
      <c r="AA33" s="37" t="s">
        <v>83</v>
      </c>
      <c r="AB33" s="13">
        <v>0</v>
      </c>
      <c r="AC33" s="70">
        <v>0</v>
      </c>
      <c r="AD33" s="71">
        <v>0</v>
      </c>
      <c r="AE33" s="37" t="s">
        <v>83</v>
      </c>
      <c r="AF33" s="13">
        <v>0</v>
      </c>
      <c r="AG33" s="37" t="s">
        <v>83</v>
      </c>
      <c r="AH33" s="13">
        <v>0</v>
      </c>
      <c r="AI33" s="70">
        <f t="shared" si="0"/>
        <v>0</v>
      </c>
      <c r="AJ33" s="71">
        <f t="shared" si="0"/>
        <v>0</v>
      </c>
      <c r="AK33" s="70">
        <v>107.04159958</v>
      </c>
      <c r="AL33" s="71">
        <v>1.5794991345</v>
      </c>
      <c r="AM33" s="37" t="s">
        <v>83</v>
      </c>
      <c r="AN33" s="13">
        <v>0</v>
      </c>
      <c r="AO33" s="37" t="s">
        <v>83</v>
      </c>
      <c r="AP33" s="13">
        <v>0</v>
      </c>
      <c r="AQ33" s="37" t="s">
        <v>83</v>
      </c>
      <c r="AR33" s="13">
        <v>0</v>
      </c>
      <c r="AS33" s="70">
        <v>67.621578998999993</v>
      </c>
      <c r="AT33" s="71">
        <v>2.4852525504999998</v>
      </c>
      <c r="AU33" s="70">
        <v>47.502668767000003</v>
      </c>
      <c r="AV33" s="71">
        <v>0.36770294390000002</v>
      </c>
      <c r="AW33" s="70">
        <v>24.142434064</v>
      </c>
      <c r="AX33" s="71">
        <v>0.2386402574</v>
      </c>
      <c r="AY33" s="70">
        <v>7.5033965590999996</v>
      </c>
      <c r="AZ33" s="71">
        <v>6.6735604800000001E-2</v>
      </c>
      <c r="BA33" s="60">
        <f t="shared" si="1"/>
        <v>15.856838143900003</v>
      </c>
      <c r="BB33" s="13">
        <f t="shared" si="1"/>
        <v>6.2327081700000009E-2</v>
      </c>
      <c r="BC33" s="70">
        <v>0</v>
      </c>
      <c r="BD33" s="13">
        <v>0</v>
      </c>
      <c r="BE33" s="70">
        <v>128.30784428999999</v>
      </c>
      <c r="BF33" s="71">
        <v>1.4519771974</v>
      </c>
      <c r="BG33" s="71">
        <v>1.8921694000000001E-3</v>
      </c>
      <c r="BH33" s="13">
        <v>0</v>
      </c>
      <c r="BI33" s="70">
        <v>0.3123116688</v>
      </c>
      <c r="BJ33" s="71">
        <v>3.9934753000000003E-3</v>
      </c>
      <c r="BK33" s="70">
        <v>21.014914428000001</v>
      </c>
      <c r="BL33" s="71">
        <v>0.16959262929999999</v>
      </c>
      <c r="BM33" s="7"/>
      <c r="BN33" s="13"/>
      <c r="BO33" s="7"/>
      <c r="BP33" s="13"/>
      <c r="BQ33" s="70">
        <v>4.4381055389000004</v>
      </c>
      <c r="BR33" s="71">
        <v>4.5025506000000003E-3</v>
      </c>
      <c r="BS33" s="70">
        <v>9.7991687874999993</v>
      </c>
      <c r="BT33" s="71">
        <v>2.0248508500000002E-2</v>
      </c>
      <c r="BU33" s="7"/>
      <c r="BV33" s="13"/>
      <c r="BW33" s="7"/>
      <c r="BX33" s="13"/>
      <c r="BY33" s="7"/>
      <c r="BZ33" s="13"/>
      <c r="CA33" s="7"/>
      <c r="CB33" s="13"/>
      <c r="CC33" s="70">
        <v>4.5822900600000001E-2</v>
      </c>
      <c r="CD33" s="71">
        <v>3.7552089999999999E-4</v>
      </c>
      <c r="CE33" s="70">
        <v>0.22850794599999999</v>
      </c>
      <c r="CF33" s="71">
        <v>2.2389617000000001E-3</v>
      </c>
      <c r="CG33" s="70">
        <v>1.1450295122</v>
      </c>
      <c r="CH33" s="71">
        <v>1.1184066899999999E-2</v>
      </c>
      <c r="CI33" s="70">
        <v>18.936574834000002</v>
      </c>
      <c r="CJ33" s="71">
        <v>0.43288255739999998</v>
      </c>
      <c r="CK33" s="6"/>
      <c r="CL33" s="13"/>
      <c r="CM33" s="7"/>
      <c r="CN33" s="15"/>
      <c r="CO33" s="70">
        <v>15.246562927999999</v>
      </c>
      <c r="CP33" s="71">
        <v>0.20601588060000001</v>
      </c>
      <c r="CQ33" s="70">
        <v>52.375016070999997</v>
      </c>
      <c r="CR33" s="71">
        <v>2.2792366699</v>
      </c>
      <c r="CS33" s="70">
        <v>14.786852455</v>
      </c>
      <c r="CT33" s="71">
        <v>0.40469077329999997</v>
      </c>
      <c r="CU33" s="70">
        <v>113.52099183</v>
      </c>
      <c r="CV33" s="66">
        <v>1.0472864240999999</v>
      </c>
      <c r="CW33" s="121">
        <v>9.9355839999999999E-4</v>
      </c>
      <c r="CX33" s="122">
        <v>1.6453946999999999E-3</v>
      </c>
      <c r="CY33" s="122">
        <v>1.7917393E-3</v>
      </c>
      <c r="CZ33" s="122">
        <v>1.8131276999999999E-3</v>
      </c>
      <c r="DA33" s="122">
        <v>1.8222265000000001E-3</v>
      </c>
      <c r="DB33" s="122">
        <v>1.8313253000000001E-3</v>
      </c>
      <c r="DC33" s="122">
        <v>1.8372671000000001E-3</v>
      </c>
      <c r="DD33" s="122">
        <v>1.8432089999999999E-3</v>
      </c>
      <c r="DE33" s="122">
        <v>1.8491508E-3</v>
      </c>
      <c r="DF33" s="123">
        <v>1.8550926E-3</v>
      </c>
      <c r="DG33" s="80">
        <v>80.194972759999999</v>
      </c>
      <c r="DH33" s="13">
        <v>0.52802271779999999</v>
      </c>
      <c r="DI33" s="60">
        <v>39.122608159000002</v>
      </c>
      <c r="DJ33" s="13">
        <v>0.26850032150000003</v>
      </c>
      <c r="DK33" s="60">
        <v>19.085773377999999</v>
      </c>
      <c r="DL33" s="13">
        <v>0.13616551769999999</v>
      </c>
      <c r="DM33" s="60">
        <v>9.3624349432000002</v>
      </c>
      <c r="DN33" s="13">
        <v>6.9937511800000005E-2</v>
      </c>
      <c r="DO33" s="60">
        <v>4.6739495801000004</v>
      </c>
      <c r="DP33" s="13">
        <v>3.7096158499999997E-2</v>
      </c>
      <c r="DQ33" s="60">
        <v>2.4465507475999999</v>
      </c>
      <c r="DR33" s="13">
        <v>2.0967079600000001E-2</v>
      </c>
      <c r="DS33" s="60">
        <v>1.3400827302</v>
      </c>
      <c r="DT33" s="13">
        <v>1.2710697199999999E-2</v>
      </c>
      <c r="DU33" s="60">
        <v>0.76860201189999999</v>
      </c>
      <c r="DV33" s="13">
        <v>8.1982744000000003E-3</v>
      </c>
      <c r="DW33" s="60">
        <v>0.45992288599999998</v>
      </c>
      <c r="DX33" s="13">
        <v>5.6287235999999997E-3</v>
      </c>
      <c r="DY33" s="60">
        <v>0.28750789510000002</v>
      </c>
      <c r="DZ33" s="15">
        <v>4.0711473999999999E-3</v>
      </c>
    </row>
    <row r="34" spans="1:130">
      <c r="A34" s="8">
        <v>2900</v>
      </c>
      <c r="B34" s="63">
        <v>1919</v>
      </c>
      <c r="C34" s="64">
        <v>1257.5473558000001</v>
      </c>
      <c r="D34" s="70">
        <v>2849.4526402000001</v>
      </c>
      <c r="E34" s="70">
        <v>48.027735677999999</v>
      </c>
      <c r="F34" s="71">
        <v>5.19639857E-2</v>
      </c>
      <c r="G34" s="64">
        <v>1.8141805677</v>
      </c>
      <c r="H34" s="71">
        <v>1.0944571000000001E-3</v>
      </c>
      <c r="I34" s="70">
        <v>164.12376494</v>
      </c>
      <c r="J34" s="71">
        <v>1.0187139098</v>
      </c>
      <c r="K34" s="70">
        <v>75.533432192000006</v>
      </c>
      <c r="L34" s="71">
        <v>0.44847967789999998</v>
      </c>
      <c r="M34" s="70">
        <v>21.853414657999998</v>
      </c>
      <c r="N34" s="71">
        <v>0.17723539260000001</v>
      </c>
      <c r="O34" s="37" t="s">
        <v>83</v>
      </c>
      <c r="P34" s="13">
        <v>0</v>
      </c>
      <c r="Q34" s="70">
        <v>15.360390989000001</v>
      </c>
      <c r="R34" s="71">
        <v>2.6220026600000002E-2</v>
      </c>
      <c r="S34" s="37" t="s">
        <v>83</v>
      </c>
      <c r="T34" s="13">
        <v>0</v>
      </c>
      <c r="U34" s="37" t="s">
        <v>83</v>
      </c>
      <c r="V34" s="13">
        <v>0</v>
      </c>
      <c r="W34" s="70">
        <v>0.29431586749999999</v>
      </c>
      <c r="X34" s="71">
        <v>2.7813246000000002E-3</v>
      </c>
      <c r="Y34" s="70">
        <v>20.790277712000002</v>
      </c>
      <c r="Z34" s="71">
        <v>0.45668836099999999</v>
      </c>
      <c r="AA34" s="37" t="s">
        <v>83</v>
      </c>
      <c r="AB34" s="13">
        <v>0</v>
      </c>
      <c r="AC34" s="70">
        <v>0</v>
      </c>
      <c r="AD34" s="71">
        <v>0</v>
      </c>
      <c r="AE34" s="37" t="s">
        <v>83</v>
      </c>
      <c r="AF34" s="13">
        <v>0</v>
      </c>
      <c r="AG34" s="37" t="s">
        <v>83</v>
      </c>
      <c r="AH34" s="13">
        <v>0</v>
      </c>
      <c r="AI34" s="70">
        <f t="shared" si="0"/>
        <v>0</v>
      </c>
      <c r="AJ34" s="71">
        <f t="shared" si="0"/>
        <v>0</v>
      </c>
      <c r="AK34" s="70">
        <v>109.10409849</v>
      </c>
      <c r="AL34" s="71">
        <v>1.5949302543999999</v>
      </c>
      <c r="AM34" s="37" t="s">
        <v>83</v>
      </c>
      <c r="AN34" s="13">
        <v>0</v>
      </c>
      <c r="AO34" s="37" t="s">
        <v>83</v>
      </c>
      <c r="AP34" s="13">
        <v>0</v>
      </c>
      <c r="AQ34" s="37" t="s">
        <v>83</v>
      </c>
      <c r="AR34" s="13">
        <v>0</v>
      </c>
      <c r="AS34" s="70">
        <v>69.117615138000005</v>
      </c>
      <c r="AT34" s="71">
        <v>2.517027691</v>
      </c>
      <c r="AU34" s="70">
        <v>49.094399621999997</v>
      </c>
      <c r="AV34" s="71">
        <v>0.37590065030000003</v>
      </c>
      <c r="AW34" s="70">
        <v>24.926337344</v>
      </c>
      <c r="AX34" s="71">
        <v>0.2439724153</v>
      </c>
      <c r="AY34" s="70">
        <v>7.6796426265999997</v>
      </c>
      <c r="AZ34" s="71">
        <v>6.7821088400000007E-2</v>
      </c>
      <c r="BA34" s="60">
        <f t="shared" si="1"/>
        <v>16.488419651399994</v>
      </c>
      <c r="BB34" s="13">
        <f t="shared" si="1"/>
        <v>6.4107146599999998E-2</v>
      </c>
      <c r="BC34" s="70">
        <v>0</v>
      </c>
      <c r="BD34" s="13">
        <v>0</v>
      </c>
      <c r="BE34" s="70">
        <v>131.91997563000001</v>
      </c>
      <c r="BF34" s="71">
        <v>1.4794059206000001</v>
      </c>
      <c r="BG34" s="71">
        <v>2.0870750999999999E-3</v>
      </c>
      <c r="BH34" s="13">
        <v>0</v>
      </c>
      <c r="BI34" s="70">
        <v>0.32840983359999998</v>
      </c>
      <c r="BJ34" s="71">
        <v>4.1045884999999999E-3</v>
      </c>
      <c r="BK34" s="70">
        <v>21.525004824</v>
      </c>
      <c r="BL34" s="71">
        <v>0.17313080410000001</v>
      </c>
      <c r="BM34" s="7"/>
      <c r="BN34" s="13"/>
      <c r="BO34" s="7"/>
      <c r="BP34" s="13"/>
      <c r="BQ34" s="70">
        <v>4.9368375386999999</v>
      </c>
      <c r="BR34" s="71">
        <v>4.8535297000000003E-3</v>
      </c>
      <c r="BS34" s="70">
        <v>10.42355345</v>
      </c>
      <c r="BT34" s="71">
        <v>2.13664969E-2</v>
      </c>
      <c r="BU34" s="7"/>
      <c r="BV34" s="13"/>
      <c r="BW34" s="7"/>
      <c r="BX34" s="13"/>
      <c r="BY34" s="7"/>
      <c r="BZ34" s="13"/>
      <c r="CA34" s="7"/>
      <c r="CB34" s="13"/>
      <c r="CC34" s="70">
        <v>5.3752095299999997E-2</v>
      </c>
      <c r="CD34" s="71">
        <v>4.5490819999999998E-4</v>
      </c>
      <c r="CE34" s="70">
        <v>0.2405637722</v>
      </c>
      <c r="CF34" s="71">
        <v>2.3264164000000001E-3</v>
      </c>
      <c r="CG34" s="70">
        <v>1.2481733037</v>
      </c>
      <c r="CH34" s="71">
        <v>1.1991488200000001E-2</v>
      </c>
      <c r="CI34" s="70">
        <v>19.542104409</v>
      </c>
      <c r="CJ34" s="71">
        <v>0.44469687289999998</v>
      </c>
      <c r="CK34" s="6"/>
      <c r="CL34" s="13"/>
      <c r="CM34" s="7"/>
      <c r="CN34" s="15"/>
      <c r="CO34" s="70">
        <v>15.781460701</v>
      </c>
      <c r="CP34" s="71">
        <v>0.2118018555</v>
      </c>
      <c r="CQ34" s="70">
        <v>53.336154436999998</v>
      </c>
      <c r="CR34" s="71">
        <v>2.3052258355999999</v>
      </c>
      <c r="CS34" s="70">
        <v>15.585858059</v>
      </c>
      <c r="CT34" s="71">
        <v>0.4147289817</v>
      </c>
      <c r="CU34" s="70">
        <v>116.33411757</v>
      </c>
      <c r="CV34" s="66">
        <v>1.0646769387999999</v>
      </c>
      <c r="CW34" s="121">
        <v>1.0852563E-3</v>
      </c>
      <c r="CX34" s="122">
        <v>1.8062445E-3</v>
      </c>
      <c r="CY34" s="122">
        <v>1.9814800999999999E-3</v>
      </c>
      <c r="CZ34" s="122">
        <v>2.0085800999999999E-3</v>
      </c>
      <c r="DA34" s="122">
        <v>2.0176065000000001E-3</v>
      </c>
      <c r="DB34" s="122">
        <v>2.0266329999999999E-3</v>
      </c>
      <c r="DC34" s="122">
        <v>2.0325377999999999E-3</v>
      </c>
      <c r="DD34" s="122">
        <v>2.0384425999999999E-3</v>
      </c>
      <c r="DE34" s="122">
        <v>2.0443473999999999E-3</v>
      </c>
      <c r="DF34" s="123">
        <v>2.0502521999999999E-3</v>
      </c>
      <c r="DG34" s="80">
        <v>81.361627978000001</v>
      </c>
      <c r="DH34" s="13">
        <v>0.53537623609999996</v>
      </c>
      <c r="DI34" s="60">
        <v>39.934422415</v>
      </c>
      <c r="DJ34" s="13">
        <v>0.27388600260000001</v>
      </c>
      <c r="DK34" s="60">
        <v>19.611695634</v>
      </c>
      <c r="DL34" s="13">
        <v>0.1398862125</v>
      </c>
      <c r="DM34" s="60">
        <v>9.7032015441000006</v>
      </c>
      <c r="DN34" s="13">
        <v>7.2557069399999993E-2</v>
      </c>
      <c r="DO34" s="60">
        <v>4.8983084992999997</v>
      </c>
      <c r="DP34" s="13">
        <v>3.8964952900000002E-2</v>
      </c>
      <c r="DQ34" s="60">
        <v>2.5903402955999999</v>
      </c>
      <c r="DR34" s="13">
        <v>2.23085323E-2</v>
      </c>
      <c r="DS34" s="60">
        <v>1.4383125781999999</v>
      </c>
      <c r="DT34" s="13">
        <v>1.3745235E-2</v>
      </c>
      <c r="DU34" s="60">
        <v>0.84200301629999996</v>
      </c>
      <c r="DV34" s="13">
        <v>9.0467706999999998E-3</v>
      </c>
      <c r="DW34" s="60">
        <v>0.5158921876</v>
      </c>
      <c r="DX34" s="13">
        <v>6.3364487000000004E-3</v>
      </c>
      <c r="DY34" s="60">
        <v>0.33107902010000001</v>
      </c>
      <c r="DZ34" s="15">
        <v>4.6703763999999997E-3</v>
      </c>
    </row>
    <row r="35" spans="1:130">
      <c r="A35" s="8">
        <v>3000</v>
      </c>
      <c r="B35" s="63">
        <v>1770</v>
      </c>
      <c r="C35" s="64">
        <v>1283.2186770000001</v>
      </c>
      <c r="D35" s="70">
        <v>2948.5291166000002</v>
      </c>
      <c r="E35" s="70">
        <v>50.274456401999998</v>
      </c>
      <c r="F35" s="71">
        <v>5.33710607E-2</v>
      </c>
      <c r="G35" s="64">
        <v>2.0377509182</v>
      </c>
      <c r="H35" s="71">
        <v>1.2024001E-3</v>
      </c>
      <c r="I35" s="70">
        <v>165.26811316999999</v>
      </c>
      <c r="J35" s="71">
        <v>1.0259132241</v>
      </c>
      <c r="K35" s="70">
        <v>76.871363492</v>
      </c>
      <c r="L35" s="71">
        <v>0.45643566619999998</v>
      </c>
      <c r="M35" s="70">
        <v>22.351677366000001</v>
      </c>
      <c r="N35" s="71">
        <v>0.18074188020000001</v>
      </c>
      <c r="O35" s="37" t="s">
        <v>83</v>
      </c>
      <c r="P35" s="13">
        <v>0</v>
      </c>
      <c r="Q35" s="70">
        <v>16.327172166</v>
      </c>
      <c r="R35" s="71">
        <v>2.7586310100000001E-2</v>
      </c>
      <c r="S35" s="37" t="s">
        <v>83</v>
      </c>
      <c r="T35" s="13">
        <v>0</v>
      </c>
      <c r="U35" s="37" t="s">
        <v>83</v>
      </c>
      <c r="V35" s="13">
        <v>0</v>
      </c>
      <c r="W35" s="70">
        <v>0.31862444400000001</v>
      </c>
      <c r="X35" s="71">
        <v>3.0209522E-3</v>
      </c>
      <c r="Y35" s="70">
        <v>21.677283431999999</v>
      </c>
      <c r="Z35" s="71">
        <v>0.47468989449999999</v>
      </c>
      <c r="AA35" s="37" t="s">
        <v>83</v>
      </c>
      <c r="AB35" s="13">
        <v>0</v>
      </c>
      <c r="AC35" s="70">
        <v>0</v>
      </c>
      <c r="AD35" s="71">
        <v>0</v>
      </c>
      <c r="AE35" s="37" t="s">
        <v>83</v>
      </c>
      <c r="AF35" s="13">
        <v>0</v>
      </c>
      <c r="AG35" s="37" t="s">
        <v>83</v>
      </c>
      <c r="AH35" s="13">
        <v>0</v>
      </c>
      <c r="AI35" s="70">
        <f t="shared" si="0"/>
        <v>0</v>
      </c>
      <c r="AJ35" s="71">
        <f t="shared" si="0"/>
        <v>0</v>
      </c>
      <c r="AK35" s="70">
        <v>111.11760089000001</v>
      </c>
      <c r="AL35" s="71">
        <v>1.6087250917</v>
      </c>
      <c r="AM35" s="37" t="s">
        <v>83</v>
      </c>
      <c r="AN35" s="13">
        <v>0</v>
      </c>
      <c r="AO35" s="37" t="s">
        <v>83</v>
      </c>
      <c r="AP35" s="13">
        <v>0</v>
      </c>
      <c r="AQ35" s="37" t="s">
        <v>83</v>
      </c>
      <c r="AR35" s="13">
        <v>0</v>
      </c>
      <c r="AS35" s="70">
        <v>70.371113694000002</v>
      </c>
      <c r="AT35" s="71">
        <v>2.5447521257000001</v>
      </c>
      <c r="AU35" s="70">
        <v>50.483279996</v>
      </c>
      <c r="AV35" s="71">
        <v>0.38292245009999998</v>
      </c>
      <c r="AW35" s="70">
        <v>25.666372834000001</v>
      </c>
      <c r="AX35" s="71">
        <v>0.24893095100000001</v>
      </c>
      <c r="AY35" s="70">
        <v>7.8080512401000002</v>
      </c>
      <c r="AZ35" s="71">
        <v>6.8564307800000002E-2</v>
      </c>
      <c r="BA35" s="60">
        <f t="shared" si="1"/>
        <v>17.0088559219</v>
      </c>
      <c r="BB35" s="13">
        <f t="shared" si="1"/>
        <v>6.5427191299999965E-2</v>
      </c>
      <c r="BC35" s="70">
        <v>0</v>
      </c>
      <c r="BD35" s="13">
        <v>0</v>
      </c>
      <c r="BE35" s="70">
        <v>135.37132291</v>
      </c>
      <c r="BF35" s="71">
        <v>1.5047401229999999</v>
      </c>
      <c r="BG35" s="71">
        <v>2.3092731000000002E-3</v>
      </c>
      <c r="BH35" s="13">
        <v>0</v>
      </c>
      <c r="BI35" s="70">
        <v>0.33201354760000001</v>
      </c>
      <c r="BJ35" s="71">
        <v>4.1283763000000001E-3</v>
      </c>
      <c r="BK35" s="70">
        <v>22.019663818000001</v>
      </c>
      <c r="BL35" s="71">
        <v>0.17661350379999999</v>
      </c>
      <c r="BM35" s="7"/>
      <c r="BN35" s="13"/>
      <c r="BO35" s="7"/>
      <c r="BP35" s="13"/>
      <c r="BQ35" s="70">
        <v>5.3917086507</v>
      </c>
      <c r="BR35" s="71">
        <v>5.2049134000000004E-3</v>
      </c>
      <c r="BS35" s="70">
        <v>10.935463515</v>
      </c>
      <c r="BT35" s="71">
        <v>2.2381396599999999E-2</v>
      </c>
      <c r="BU35" s="7"/>
      <c r="BV35" s="13"/>
      <c r="BW35" s="7"/>
      <c r="BX35" s="13"/>
      <c r="BY35" s="7"/>
      <c r="BZ35" s="13"/>
      <c r="CA35" s="7"/>
      <c r="CB35" s="13"/>
      <c r="CC35" s="70">
        <v>5.3293662800000002E-2</v>
      </c>
      <c r="CD35" s="71">
        <v>4.5092089999999998E-4</v>
      </c>
      <c r="CE35" s="70">
        <v>0.26533078119999998</v>
      </c>
      <c r="CF35" s="71">
        <v>2.5700312E-3</v>
      </c>
      <c r="CG35" s="70">
        <v>1.3524956122</v>
      </c>
      <c r="CH35" s="71">
        <v>1.31515439E-2</v>
      </c>
      <c r="CI35" s="70">
        <v>20.324787820000001</v>
      </c>
      <c r="CJ35" s="71">
        <v>0.46153835069999999</v>
      </c>
      <c r="CK35" s="6"/>
      <c r="CL35" s="13"/>
      <c r="CM35" s="7"/>
      <c r="CN35" s="15"/>
      <c r="CO35" s="70">
        <v>16.186721037000002</v>
      </c>
      <c r="CP35" s="71">
        <v>0.21651614629999999</v>
      </c>
      <c r="CQ35" s="70">
        <v>54.184392656999997</v>
      </c>
      <c r="CR35" s="71">
        <v>2.3282359794</v>
      </c>
      <c r="CS35" s="70">
        <v>16.288817004999999</v>
      </c>
      <c r="CT35" s="71">
        <v>0.42335901599999998</v>
      </c>
      <c r="CU35" s="70">
        <v>119.08250590999999</v>
      </c>
      <c r="CV35" s="66">
        <v>1.0813811069000001</v>
      </c>
      <c r="CW35" s="121">
        <v>1.1871163000000001E-3</v>
      </c>
      <c r="CX35" s="122">
        <v>1.9851856999999998E-3</v>
      </c>
      <c r="CY35" s="122">
        <v>2.1920707000000002E-3</v>
      </c>
      <c r="CZ35" s="122">
        <v>2.2250869000000001E-3</v>
      </c>
      <c r="DA35" s="122">
        <v>2.2371384999999998E-3</v>
      </c>
      <c r="DB35" s="122">
        <v>2.2491899999999999E-3</v>
      </c>
      <c r="DC35" s="122">
        <v>2.2550615000000002E-3</v>
      </c>
      <c r="DD35" s="122">
        <v>2.2609330000000001E-3</v>
      </c>
      <c r="DE35" s="122">
        <v>2.2668044E-3</v>
      </c>
      <c r="DF35" s="123">
        <v>2.2726758999999999E-3</v>
      </c>
      <c r="DG35" s="80">
        <v>82.226404685999995</v>
      </c>
      <c r="DH35" s="13">
        <v>0.5410094379</v>
      </c>
      <c r="DI35" s="60">
        <v>40.533184517999999</v>
      </c>
      <c r="DJ35" s="13">
        <v>0.2779556607</v>
      </c>
      <c r="DK35" s="60">
        <v>20.00294963</v>
      </c>
      <c r="DL35" s="13">
        <v>0.14270539430000001</v>
      </c>
      <c r="DM35" s="60">
        <v>9.9407287819000008</v>
      </c>
      <c r="DN35" s="13">
        <v>7.4433335599999997E-2</v>
      </c>
      <c r="DO35" s="60">
        <v>5.0402543710999996</v>
      </c>
      <c r="DP35" s="13">
        <v>4.0235768599999999E-2</v>
      </c>
      <c r="DQ35" s="60">
        <v>2.6814931961999999</v>
      </c>
      <c r="DR35" s="13">
        <v>2.3251325699999999E-2</v>
      </c>
      <c r="DS35" s="60">
        <v>1.4988603116999999</v>
      </c>
      <c r="DT35" s="13">
        <v>1.4482710899999999E-2</v>
      </c>
      <c r="DU35" s="60">
        <v>0.88503308680000004</v>
      </c>
      <c r="DV35" s="13">
        <v>9.6577035999999995E-3</v>
      </c>
      <c r="DW35" s="60">
        <v>0.54842299880000001</v>
      </c>
      <c r="DX35" s="13">
        <v>6.8641854999999998E-3</v>
      </c>
      <c r="DY35" s="60">
        <v>0.35840324159999998</v>
      </c>
      <c r="DZ35" s="15">
        <v>5.1441997999999997E-3</v>
      </c>
    </row>
    <row r="36" spans="1:130">
      <c r="A36" s="8">
        <v>3100</v>
      </c>
      <c r="B36" s="63">
        <v>1696</v>
      </c>
      <c r="C36" s="64">
        <v>1308.4887759999999</v>
      </c>
      <c r="D36" s="70">
        <v>3049.7882140000002</v>
      </c>
      <c r="E36" s="70">
        <v>52.658433170999999</v>
      </c>
      <c r="F36" s="71">
        <v>5.4794316799999999E-2</v>
      </c>
      <c r="G36" s="64">
        <v>2.3008159887000001</v>
      </c>
      <c r="H36" s="71">
        <v>1.3247788E-3</v>
      </c>
      <c r="I36" s="70">
        <v>166.35179984000001</v>
      </c>
      <c r="J36" s="71">
        <v>1.0326586856</v>
      </c>
      <c r="K36" s="70">
        <v>78.169929261999997</v>
      </c>
      <c r="L36" s="71">
        <v>0.46389052339999998</v>
      </c>
      <c r="M36" s="70">
        <v>22.892652876</v>
      </c>
      <c r="N36" s="71">
        <v>0.18446213519999999</v>
      </c>
      <c r="O36" s="37" t="s">
        <v>83</v>
      </c>
      <c r="P36" s="13">
        <v>0</v>
      </c>
      <c r="Q36" s="70">
        <v>17.476579571999999</v>
      </c>
      <c r="R36" s="71">
        <v>2.9223987399999998E-2</v>
      </c>
      <c r="S36" s="37" t="s">
        <v>83</v>
      </c>
      <c r="T36" s="13">
        <v>0</v>
      </c>
      <c r="U36" s="37" t="s">
        <v>83</v>
      </c>
      <c r="V36" s="13">
        <v>0</v>
      </c>
      <c r="W36" s="70">
        <v>0.3423295187</v>
      </c>
      <c r="X36" s="71">
        <v>3.2587757E-3</v>
      </c>
      <c r="Y36" s="70">
        <v>22.462102591000001</v>
      </c>
      <c r="Z36" s="71">
        <v>0.48949516949999999</v>
      </c>
      <c r="AA36" s="37" t="s">
        <v>83</v>
      </c>
      <c r="AB36" s="13">
        <v>0</v>
      </c>
      <c r="AC36" s="70">
        <v>0</v>
      </c>
      <c r="AD36" s="71">
        <v>0</v>
      </c>
      <c r="AE36" s="37" t="s">
        <v>83</v>
      </c>
      <c r="AF36" s="13">
        <v>0</v>
      </c>
      <c r="AG36" s="37" t="s">
        <v>83</v>
      </c>
      <c r="AH36" s="13">
        <v>0</v>
      </c>
      <c r="AI36" s="70">
        <f t="shared" si="0"/>
        <v>0</v>
      </c>
      <c r="AJ36" s="71">
        <f t="shared" si="0"/>
        <v>0</v>
      </c>
      <c r="AK36" s="70">
        <v>113.43114636</v>
      </c>
      <c r="AL36" s="71">
        <v>1.6225792894</v>
      </c>
      <c r="AM36" s="37" t="s">
        <v>83</v>
      </c>
      <c r="AN36" s="13">
        <v>0</v>
      </c>
      <c r="AO36" s="37" t="s">
        <v>83</v>
      </c>
      <c r="AP36" s="13">
        <v>0</v>
      </c>
      <c r="AQ36" s="37" t="s">
        <v>83</v>
      </c>
      <c r="AR36" s="13">
        <v>0</v>
      </c>
      <c r="AS36" s="70">
        <v>71.587637995999998</v>
      </c>
      <c r="AT36" s="71">
        <v>2.5730706021</v>
      </c>
      <c r="AU36" s="70">
        <v>51.762392755999997</v>
      </c>
      <c r="AV36" s="71">
        <v>0.39001302659999998</v>
      </c>
      <c r="AW36" s="70">
        <v>26.262937384000001</v>
      </c>
      <c r="AX36" s="71">
        <v>0.25371957639999998</v>
      </c>
      <c r="AY36" s="70">
        <v>7.9582638858000001</v>
      </c>
      <c r="AZ36" s="71">
        <v>6.9453524200000005E-2</v>
      </c>
      <c r="BA36" s="60">
        <f t="shared" si="1"/>
        <v>17.541191486199999</v>
      </c>
      <c r="BB36" s="13">
        <f t="shared" si="1"/>
        <v>6.6839925999999994E-2</v>
      </c>
      <c r="BC36" s="70">
        <v>0</v>
      </c>
      <c r="BD36" s="13">
        <v>0</v>
      </c>
      <c r="BE36" s="70">
        <v>138.7557808</v>
      </c>
      <c r="BF36" s="71">
        <v>1.5280778363</v>
      </c>
      <c r="BG36" s="71">
        <v>2.5536954000000001E-3</v>
      </c>
      <c r="BH36" s="13">
        <v>0</v>
      </c>
      <c r="BI36" s="70">
        <v>0.34343316740000002</v>
      </c>
      <c r="BJ36" s="71">
        <v>4.2997427999999999E-3</v>
      </c>
      <c r="BK36" s="70">
        <v>22.549219708999999</v>
      </c>
      <c r="BL36" s="71">
        <v>0.18016239240000001</v>
      </c>
      <c r="BM36" s="7"/>
      <c r="BN36" s="13"/>
      <c r="BO36" s="7"/>
      <c r="BP36" s="13"/>
      <c r="BQ36" s="70">
        <v>5.9309922025999997</v>
      </c>
      <c r="BR36" s="71">
        <v>5.6517624000000004E-3</v>
      </c>
      <c r="BS36" s="70">
        <v>11.545587369</v>
      </c>
      <c r="BT36" s="71">
        <v>2.3572224999999999E-2</v>
      </c>
      <c r="BU36" s="7"/>
      <c r="BV36" s="13"/>
      <c r="BW36" s="7"/>
      <c r="BX36" s="13"/>
      <c r="BY36" s="7"/>
      <c r="BZ36" s="13"/>
      <c r="CA36" s="7"/>
      <c r="CB36" s="13"/>
      <c r="CC36" s="70">
        <v>5.4280113400000003E-2</v>
      </c>
      <c r="CD36" s="71">
        <v>4.5644719999999998E-4</v>
      </c>
      <c r="CE36" s="70">
        <v>0.28804940530000001</v>
      </c>
      <c r="CF36" s="71">
        <v>2.8023286E-3</v>
      </c>
      <c r="CG36" s="70">
        <v>1.4790008425000001</v>
      </c>
      <c r="CH36" s="71">
        <v>1.42750181E-2</v>
      </c>
      <c r="CI36" s="70">
        <v>20.983101747999999</v>
      </c>
      <c r="CJ36" s="71">
        <v>0.47522015140000001</v>
      </c>
      <c r="CK36" s="6"/>
      <c r="CL36" s="13"/>
      <c r="CM36" s="7"/>
      <c r="CN36" s="15"/>
      <c r="CO36" s="70">
        <v>16.556725584999999</v>
      </c>
      <c r="CP36" s="71">
        <v>0.22067356299999999</v>
      </c>
      <c r="CQ36" s="70">
        <v>55.030912411000003</v>
      </c>
      <c r="CR36" s="71">
        <v>2.3523970391</v>
      </c>
      <c r="CS36" s="70">
        <v>17.110648844</v>
      </c>
      <c r="CT36" s="71">
        <v>0.43254822910000001</v>
      </c>
      <c r="CU36" s="70">
        <v>121.64513196</v>
      </c>
      <c r="CV36" s="66">
        <v>1.0955296072</v>
      </c>
      <c r="CW36" s="121">
        <v>1.3096382E-3</v>
      </c>
      <c r="CX36" s="122">
        <v>2.2054031999999999E-3</v>
      </c>
      <c r="CY36" s="122">
        <v>2.4373224000000001E-3</v>
      </c>
      <c r="CZ36" s="122">
        <v>2.4700490000000002E-3</v>
      </c>
      <c r="DA36" s="122">
        <v>2.4820103999999999E-3</v>
      </c>
      <c r="DB36" s="122">
        <v>2.4939717E-3</v>
      </c>
      <c r="DC36" s="122">
        <v>2.4998104E-3</v>
      </c>
      <c r="DD36" s="122">
        <v>2.5056491E-3</v>
      </c>
      <c r="DE36" s="122">
        <v>2.5114877E-3</v>
      </c>
      <c r="DF36" s="123">
        <v>2.5173264E-3</v>
      </c>
      <c r="DG36" s="80">
        <v>83.055377057000001</v>
      </c>
      <c r="DH36" s="13">
        <v>0.54628388380000004</v>
      </c>
      <c r="DI36" s="60">
        <v>41.106824254000003</v>
      </c>
      <c r="DJ36" s="13">
        <v>0.28171108540000001</v>
      </c>
      <c r="DK36" s="60">
        <v>20.373386708999998</v>
      </c>
      <c r="DL36" s="13">
        <v>0.1452384967</v>
      </c>
      <c r="DM36" s="60">
        <v>10.182184534999999</v>
      </c>
      <c r="DN36" s="13">
        <v>7.6160414800000006E-2</v>
      </c>
      <c r="DO36" s="60">
        <v>5.1897524757999998</v>
      </c>
      <c r="DP36" s="13">
        <v>4.1373207799999999E-2</v>
      </c>
      <c r="DQ36" s="60">
        <v>2.7749940310999999</v>
      </c>
      <c r="DR36" s="13">
        <v>2.4034676099999999E-2</v>
      </c>
      <c r="DS36" s="60">
        <v>1.5600047533000001</v>
      </c>
      <c r="DT36" s="13">
        <v>1.5038385499999999E-2</v>
      </c>
      <c r="DU36" s="60">
        <v>0.92416833679999999</v>
      </c>
      <c r="DV36" s="13">
        <v>1.00602752E-2</v>
      </c>
      <c r="DW36" s="60">
        <v>0.57371401190000004</v>
      </c>
      <c r="DX36" s="13">
        <v>7.1565459000000001E-3</v>
      </c>
      <c r="DY36" s="60">
        <v>0.3751024094</v>
      </c>
      <c r="DZ36" s="15">
        <v>5.3649618E-3</v>
      </c>
    </row>
    <row r="37" spans="1:130">
      <c r="A37" s="8">
        <v>3200</v>
      </c>
      <c r="B37" s="63">
        <v>1589</v>
      </c>
      <c r="C37" s="64">
        <v>1333.1050614999999</v>
      </c>
      <c r="D37" s="70">
        <v>3149.3309724999999</v>
      </c>
      <c r="E37" s="70">
        <v>54.838229777000002</v>
      </c>
      <c r="F37" s="71">
        <v>5.6164953400000002E-2</v>
      </c>
      <c r="G37" s="64">
        <v>2.5723079584000001</v>
      </c>
      <c r="H37" s="71">
        <v>1.4495941E-3</v>
      </c>
      <c r="I37" s="70">
        <v>167.50259718000001</v>
      </c>
      <c r="J37" s="71">
        <v>1.0393145421000001</v>
      </c>
      <c r="K37" s="70">
        <v>79.299387753000005</v>
      </c>
      <c r="L37" s="71">
        <v>0.47115094559999998</v>
      </c>
      <c r="M37" s="70">
        <v>23.384182915</v>
      </c>
      <c r="N37" s="71">
        <v>0.1877803877</v>
      </c>
      <c r="O37" s="37" t="s">
        <v>83</v>
      </c>
      <c r="P37" s="13">
        <v>0</v>
      </c>
      <c r="Q37" s="70">
        <v>18.734620205999999</v>
      </c>
      <c r="R37" s="71">
        <v>3.0827574900000002E-2</v>
      </c>
      <c r="S37" s="37" t="s">
        <v>83</v>
      </c>
      <c r="T37" s="13">
        <v>0</v>
      </c>
      <c r="U37" s="37" t="s">
        <v>83</v>
      </c>
      <c r="V37" s="13">
        <v>0</v>
      </c>
      <c r="W37" s="70">
        <v>0.3676402788</v>
      </c>
      <c r="X37" s="71">
        <v>3.4817658999999998E-3</v>
      </c>
      <c r="Y37" s="70">
        <v>23.292206286999999</v>
      </c>
      <c r="Z37" s="71">
        <v>0.5053176519</v>
      </c>
      <c r="AA37" s="37" t="s">
        <v>83</v>
      </c>
      <c r="AB37" s="13">
        <v>0</v>
      </c>
      <c r="AC37" s="70">
        <v>0</v>
      </c>
      <c r="AD37" s="71">
        <v>0</v>
      </c>
      <c r="AE37" s="37" t="s">
        <v>83</v>
      </c>
      <c r="AF37" s="13">
        <v>0</v>
      </c>
      <c r="AG37" s="37" t="s">
        <v>83</v>
      </c>
      <c r="AH37" s="13">
        <v>0</v>
      </c>
      <c r="AI37" s="70">
        <f t="shared" si="0"/>
        <v>0</v>
      </c>
      <c r="AJ37" s="71">
        <f t="shared" si="0"/>
        <v>0</v>
      </c>
      <c r="AK37" s="70">
        <v>115.3788631</v>
      </c>
      <c r="AL37" s="71">
        <v>1.6353953846</v>
      </c>
      <c r="AM37" s="37" t="s">
        <v>83</v>
      </c>
      <c r="AN37" s="13">
        <v>0</v>
      </c>
      <c r="AO37" s="37" t="s">
        <v>83</v>
      </c>
      <c r="AP37" s="13">
        <v>0</v>
      </c>
      <c r="AQ37" s="37" t="s">
        <v>83</v>
      </c>
      <c r="AR37" s="13">
        <v>0</v>
      </c>
      <c r="AS37" s="70">
        <v>72.758464419999996</v>
      </c>
      <c r="AT37" s="71">
        <v>2.5989507440000001</v>
      </c>
      <c r="AU37" s="70">
        <v>53.196007422000001</v>
      </c>
      <c r="AV37" s="71">
        <v>0.39760911040000002</v>
      </c>
      <c r="AW37" s="70">
        <v>26.945121855</v>
      </c>
      <c r="AX37" s="71">
        <v>0.25869505910000001</v>
      </c>
      <c r="AY37" s="70">
        <v>8.1331427281999993</v>
      </c>
      <c r="AZ37" s="71">
        <v>7.0441039299999994E-2</v>
      </c>
      <c r="BA37" s="60">
        <f t="shared" si="1"/>
        <v>18.117742838800005</v>
      </c>
      <c r="BB37" s="13">
        <f t="shared" si="1"/>
        <v>6.8473012E-2</v>
      </c>
      <c r="BC37" s="70">
        <v>0</v>
      </c>
      <c r="BD37" s="13">
        <v>0</v>
      </c>
      <c r="BE37" s="70">
        <v>141.82124281</v>
      </c>
      <c r="BF37" s="71">
        <v>1.5508097851</v>
      </c>
      <c r="BG37" s="71">
        <v>2.8085039999999999E-3</v>
      </c>
      <c r="BH37" s="13">
        <v>0</v>
      </c>
      <c r="BI37" s="70">
        <v>0.3501686645</v>
      </c>
      <c r="BJ37" s="71">
        <v>4.3290832000000001E-3</v>
      </c>
      <c r="BK37" s="70">
        <v>23.034014250999999</v>
      </c>
      <c r="BL37" s="71">
        <v>0.1834513045</v>
      </c>
      <c r="BM37" s="7"/>
      <c r="BN37" s="13"/>
      <c r="BO37" s="7"/>
      <c r="BP37" s="13"/>
      <c r="BQ37" s="70">
        <v>6.5133237761</v>
      </c>
      <c r="BR37" s="71">
        <v>6.0607433E-3</v>
      </c>
      <c r="BS37" s="70">
        <v>12.221296430000001</v>
      </c>
      <c r="BT37" s="71">
        <v>2.4766831699999999E-2</v>
      </c>
      <c r="BU37" s="7"/>
      <c r="BV37" s="13"/>
      <c r="BW37" s="7"/>
      <c r="BX37" s="13"/>
      <c r="BY37" s="7"/>
      <c r="BZ37" s="13"/>
      <c r="CA37" s="7"/>
      <c r="CB37" s="13"/>
      <c r="CC37" s="70">
        <v>6.3512072700000005E-2</v>
      </c>
      <c r="CD37" s="71">
        <v>5.323805E-4</v>
      </c>
      <c r="CE37" s="70">
        <v>0.30412820619999997</v>
      </c>
      <c r="CF37" s="71">
        <v>2.9493853999999998E-3</v>
      </c>
      <c r="CG37" s="70">
        <v>1.5455408991999999</v>
      </c>
      <c r="CH37" s="71">
        <v>1.4721283700000001E-2</v>
      </c>
      <c r="CI37" s="70">
        <v>21.746665388</v>
      </c>
      <c r="CJ37" s="71">
        <v>0.49059636820000002</v>
      </c>
      <c r="CK37" s="6"/>
      <c r="CL37" s="13"/>
      <c r="CM37" s="7"/>
      <c r="CN37" s="15"/>
      <c r="CO37" s="70">
        <v>16.950012354999998</v>
      </c>
      <c r="CP37" s="71">
        <v>0.22500154159999999</v>
      </c>
      <c r="CQ37" s="70">
        <v>55.808452064999997</v>
      </c>
      <c r="CR37" s="71">
        <v>2.3739492025</v>
      </c>
      <c r="CS37" s="70">
        <v>17.824506113000002</v>
      </c>
      <c r="CT37" s="71">
        <v>0.44127439169999999</v>
      </c>
      <c r="CU37" s="70">
        <v>123.9967367</v>
      </c>
      <c r="CV37" s="66">
        <v>1.1095353934000001</v>
      </c>
      <c r="CW37" s="121">
        <v>1.4345900999999999E-3</v>
      </c>
      <c r="CX37" s="122">
        <v>2.4228231999999998E-3</v>
      </c>
      <c r="CY37" s="122">
        <v>2.6847036999999999E-3</v>
      </c>
      <c r="CZ37" s="122">
        <v>2.7253006000000001E-3</v>
      </c>
      <c r="DA37" s="122">
        <v>2.7371816000000002E-3</v>
      </c>
      <c r="DB37" s="122">
        <v>2.7490625999999998E-3</v>
      </c>
      <c r="DC37" s="122">
        <v>2.7548759999999999E-3</v>
      </c>
      <c r="DD37" s="122">
        <v>2.7606893999999999E-3</v>
      </c>
      <c r="DE37" s="122">
        <v>2.7665027999999999E-3</v>
      </c>
      <c r="DF37" s="123">
        <v>2.7723162E-3</v>
      </c>
      <c r="DG37" s="80">
        <v>83.947916254000006</v>
      </c>
      <c r="DH37" s="13">
        <v>0.55161640349999996</v>
      </c>
      <c r="DI37" s="60">
        <v>41.726033293</v>
      </c>
      <c r="DJ37" s="13">
        <v>0.28553949299999998</v>
      </c>
      <c r="DK37" s="60">
        <v>20.772836705</v>
      </c>
      <c r="DL37" s="13">
        <v>0.14782005540000001</v>
      </c>
      <c r="DM37" s="60">
        <v>10.438680015999999</v>
      </c>
      <c r="DN37" s="13">
        <v>7.7879280699999998E-2</v>
      </c>
      <c r="DO37" s="60">
        <v>5.3489153410999997</v>
      </c>
      <c r="DP37" s="13">
        <v>4.2496927300000001E-2</v>
      </c>
      <c r="DQ37" s="60">
        <v>2.8720364886</v>
      </c>
      <c r="DR37" s="13">
        <v>2.4770915000000001E-2</v>
      </c>
      <c r="DS37" s="60">
        <v>1.6175028073</v>
      </c>
      <c r="DT37" s="13">
        <v>1.55139656E-2</v>
      </c>
      <c r="DU37" s="60">
        <v>0.95738615680000005</v>
      </c>
      <c r="DV37" s="13">
        <v>1.03617816E-2</v>
      </c>
      <c r="DW37" s="60">
        <v>0.59451735809999995</v>
      </c>
      <c r="DX37" s="13">
        <v>7.3677563999999997E-3</v>
      </c>
      <c r="DY37" s="60">
        <v>0.38966504289999998</v>
      </c>
      <c r="DZ37" s="15">
        <v>5.5304901000000004E-3</v>
      </c>
    </row>
    <row r="38" spans="1:130">
      <c r="A38" s="8">
        <v>3300</v>
      </c>
      <c r="B38" s="63">
        <v>1483</v>
      </c>
      <c r="C38" s="64">
        <v>1357.1754135000001</v>
      </c>
      <c r="D38" s="70">
        <v>3248.9166949999999</v>
      </c>
      <c r="E38" s="70">
        <v>56.912829000999999</v>
      </c>
      <c r="F38" s="71">
        <v>5.7395954800000003E-2</v>
      </c>
      <c r="G38" s="64">
        <v>2.8051202004000002</v>
      </c>
      <c r="H38" s="71">
        <v>1.5523074999999999E-3</v>
      </c>
      <c r="I38" s="70">
        <v>168.58494666000001</v>
      </c>
      <c r="J38" s="71">
        <v>1.0458887266000001</v>
      </c>
      <c r="K38" s="70">
        <v>80.395628997000003</v>
      </c>
      <c r="L38" s="71">
        <v>0.47797619810000003</v>
      </c>
      <c r="M38" s="70">
        <v>23.864766728999999</v>
      </c>
      <c r="N38" s="71">
        <v>0.19111598560000001</v>
      </c>
      <c r="O38" s="37" t="s">
        <v>83</v>
      </c>
      <c r="P38" s="13">
        <v>0</v>
      </c>
      <c r="Q38" s="70">
        <v>19.839268608000001</v>
      </c>
      <c r="R38" s="71">
        <v>3.2203150399999998E-2</v>
      </c>
      <c r="S38" s="37" t="s">
        <v>83</v>
      </c>
      <c r="T38" s="13">
        <v>0</v>
      </c>
      <c r="U38" s="37" t="s">
        <v>83</v>
      </c>
      <c r="V38" s="13">
        <v>0</v>
      </c>
      <c r="W38" s="70">
        <v>0.37824513789999997</v>
      </c>
      <c r="X38" s="71">
        <v>3.5621117E-3</v>
      </c>
      <c r="Y38" s="70">
        <v>24.113441610999999</v>
      </c>
      <c r="Z38" s="71">
        <v>0.52253785559999999</v>
      </c>
      <c r="AA38" s="37" t="s">
        <v>83</v>
      </c>
      <c r="AB38" s="13">
        <v>0</v>
      </c>
      <c r="AC38" s="70">
        <v>0</v>
      </c>
      <c r="AD38" s="71">
        <v>0</v>
      </c>
      <c r="AE38" s="37" t="s">
        <v>83</v>
      </c>
      <c r="AF38" s="13">
        <v>0</v>
      </c>
      <c r="AG38" s="37" t="s">
        <v>83</v>
      </c>
      <c r="AH38" s="13">
        <v>0</v>
      </c>
      <c r="AI38" s="70">
        <f t="shared" si="0"/>
        <v>0</v>
      </c>
      <c r="AJ38" s="71">
        <f t="shared" si="0"/>
        <v>0</v>
      </c>
      <c r="AK38" s="70">
        <v>117.19018303999999</v>
      </c>
      <c r="AL38" s="71">
        <v>1.6466773219999999</v>
      </c>
      <c r="AM38" s="37" t="s">
        <v>83</v>
      </c>
      <c r="AN38" s="13">
        <v>0</v>
      </c>
      <c r="AO38" s="37" t="s">
        <v>83</v>
      </c>
      <c r="AP38" s="13">
        <v>0</v>
      </c>
      <c r="AQ38" s="37" t="s">
        <v>83</v>
      </c>
      <c r="AR38" s="13">
        <v>0</v>
      </c>
      <c r="AS38" s="70">
        <v>73.901550835999998</v>
      </c>
      <c r="AT38" s="71">
        <v>2.6243931279999999</v>
      </c>
      <c r="AU38" s="70">
        <v>54.567123146</v>
      </c>
      <c r="AV38" s="71">
        <v>0.40421910789999999</v>
      </c>
      <c r="AW38" s="70">
        <v>27.579922621000001</v>
      </c>
      <c r="AX38" s="71">
        <v>0.26290522039999997</v>
      </c>
      <c r="AY38" s="70">
        <v>8.3185382352000001</v>
      </c>
      <c r="AZ38" s="71">
        <v>7.1464633900000005E-2</v>
      </c>
      <c r="BA38" s="60">
        <f t="shared" si="1"/>
        <v>18.668662289799997</v>
      </c>
      <c r="BB38" s="13">
        <f t="shared" si="1"/>
        <v>6.9849253599999994E-2</v>
      </c>
      <c r="BC38" s="70">
        <v>0</v>
      </c>
      <c r="BD38" s="13">
        <v>0</v>
      </c>
      <c r="BE38" s="70">
        <v>145.08472323000001</v>
      </c>
      <c r="BF38" s="71">
        <v>1.5733761084</v>
      </c>
      <c r="BG38" s="71">
        <v>3.0059412999999999E-3</v>
      </c>
      <c r="BH38" s="13">
        <v>0</v>
      </c>
      <c r="BI38" s="70">
        <v>0.36313167740000002</v>
      </c>
      <c r="BJ38" s="71">
        <v>4.5495255000000002E-3</v>
      </c>
      <c r="BK38" s="70">
        <v>23.501635052000001</v>
      </c>
      <c r="BL38" s="71">
        <v>0.1865664601</v>
      </c>
      <c r="BM38" s="7"/>
      <c r="BN38" s="13"/>
      <c r="BO38" s="7"/>
      <c r="BP38" s="13"/>
      <c r="BQ38" s="70">
        <v>7.0979042373999999</v>
      </c>
      <c r="BR38" s="71">
        <v>6.4840323000000004E-3</v>
      </c>
      <c r="BS38" s="70">
        <v>12.741364371</v>
      </c>
      <c r="BT38" s="71">
        <v>2.5719118199999998E-2</v>
      </c>
      <c r="BU38" s="7"/>
      <c r="BV38" s="13"/>
      <c r="BW38" s="7"/>
      <c r="BX38" s="13"/>
      <c r="BY38" s="7"/>
      <c r="BZ38" s="13"/>
      <c r="CA38" s="7"/>
      <c r="CB38" s="13"/>
      <c r="CC38" s="70">
        <v>6.4387903600000004E-2</v>
      </c>
      <c r="CD38" s="71">
        <v>5.3783819999999997E-4</v>
      </c>
      <c r="CE38" s="70">
        <v>0.31385723430000001</v>
      </c>
      <c r="CF38" s="71">
        <v>3.0242734999999998E-3</v>
      </c>
      <c r="CG38" s="70">
        <v>1.5989946918</v>
      </c>
      <c r="CH38" s="71">
        <v>1.51042025E-2</v>
      </c>
      <c r="CI38" s="70">
        <v>22.514446920000001</v>
      </c>
      <c r="CJ38" s="71">
        <v>0.50743365299999998</v>
      </c>
      <c r="CK38" s="6"/>
      <c r="CL38" s="13"/>
      <c r="CM38" s="7"/>
      <c r="CN38" s="15"/>
      <c r="CO38" s="70">
        <v>17.294691336</v>
      </c>
      <c r="CP38" s="71">
        <v>0.2288451638</v>
      </c>
      <c r="CQ38" s="70">
        <v>56.606859499999999</v>
      </c>
      <c r="CR38" s="71">
        <v>2.3955479641999999</v>
      </c>
      <c r="CS38" s="70">
        <v>18.596332721</v>
      </c>
      <c r="CT38" s="71">
        <v>0.45021853119999999</v>
      </c>
      <c r="CU38" s="70">
        <v>126.48839051</v>
      </c>
      <c r="CV38" s="66">
        <v>1.1231575772</v>
      </c>
      <c r="CW38" s="121">
        <v>1.5374237E-3</v>
      </c>
      <c r="CX38" s="122">
        <v>2.6054849999999998E-3</v>
      </c>
      <c r="CY38" s="122">
        <v>2.8800492E-3</v>
      </c>
      <c r="CZ38" s="122">
        <v>2.9231973999999999E-3</v>
      </c>
      <c r="DA38" s="122">
        <v>2.9350019999999999E-3</v>
      </c>
      <c r="DB38" s="122">
        <v>2.9468065999999999E-3</v>
      </c>
      <c r="DC38" s="122">
        <v>2.9525921E-3</v>
      </c>
      <c r="DD38" s="122">
        <v>2.9583776000000001E-3</v>
      </c>
      <c r="DE38" s="122">
        <v>2.9641631000000002E-3</v>
      </c>
      <c r="DF38" s="123">
        <v>2.9699485999999998E-3</v>
      </c>
      <c r="DG38" s="80">
        <v>84.824117529000006</v>
      </c>
      <c r="DH38" s="13">
        <v>0.55707586639999995</v>
      </c>
      <c r="DI38" s="60">
        <v>42.367334712999998</v>
      </c>
      <c r="DJ38" s="13">
        <v>0.28963169919999998</v>
      </c>
      <c r="DK38" s="60">
        <v>21.217395134</v>
      </c>
      <c r="DL38" s="13">
        <v>0.15072230750000001</v>
      </c>
      <c r="DM38" s="60">
        <v>10.723655053</v>
      </c>
      <c r="DN38" s="13">
        <v>7.9803713600000006E-2</v>
      </c>
      <c r="DO38" s="60">
        <v>5.5419775034000001</v>
      </c>
      <c r="DP38" s="13">
        <v>4.3832915E-2</v>
      </c>
      <c r="DQ38" s="60">
        <v>3.003019627</v>
      </c>
      <c r="DR38" s="13">
        <v>2.5702831400000001E-2</v>
      </c>
      <c r="DS38" s="60">
        <v>1.7064538133</v>
      </c>
      <c r="DT38" s="13">
        <v>1.61708866E-2</v>
      </c>
      <c r="DU38" s="60">
        <v>1.0169458847999999</v>
      </c>
      <c r="DV38" s="13">
        <v>1.08205556E-2</v>
      </c>
      <c r="DW38" s="60">
        <v>0.63435990549999999</v>
      </c>
      <c r="DX38" s="13">
        <v>7.6908171000000004E-3</v>
      </c>
      <c r="DY38" s="60">
        <v>0.41579360240000002</v>
      </c>
      <c r="DZ38" s="15">
        <v>5.7568400999999996E-3</v>
      </c>
    </row>
    <row r="39" spans="1:130">
      <c r="A39" s="8">
        <v>3400</v>
      </c>
      <c r="B39" s="63">
        <v>1395</v>
      </c>
      <c r="C39" s="64">
        <v>1380.8692653000001</v>
      </c>
      <c r="D39" s="70">
        <v>3348.6856717999999</v>
      </c>
      <c r="E39" s="70">
        <v>59.055806937</v>
      </c>
      <c r="F39" s="71">
        <v>5.8627377699999997E-2</v>
      </c>
      <c r="G39" s="64">
        <v>3.0440586317</v>
      </c>
      <c r="H39" s="71">
        <v>1.6610311999999999E-3</v>
      </c>
      <c r="I39" s="70">
        <v>169.58544330999999</v>
      </c>
      <c r="J39" s="71">
        <v>1.052318936</v>
      </c>
      <c r="K39" s="70">
        <v>81.383727503000003</v>
      </c>
      <c r="L39" s="71">
        <v>0.48382571639999999</v>
      </c>
      <c r="M39" s="70">
        <v>24.293210475999999</v>
      </c>
      <c r="N39" s="71">
        <v>0.19417511940000001</v>
      </c>
      <c r="O39" s="37" t="s">
        <v>83</v>
      </c>
      <c r="P39" s="13">
        <v>0</v>
      </c>
      <c r="Q39" s="70">
        <v>20.941216995000001</v>
      </c>
      <c r="R39" s="71">
        <v>3.3706936399999998E-2</v>
      </c>
      <c r="S39" s="37" t="s">
        <v>83</v>
      </c>
      <c r="T39" s="13">
        <v>0</v>
      </c>
      <c r="U39" s="37" t="s">
        <v>83</v>
      </c>
      <c r="V39" s="13">
        <v>0</v>
      </c>
      <c r="W39" s="70">
        <v>0.40210081990000002</v>
      </c>
      <c r="X39" s="71">
        <v>3.8269027999999999E-3</v>
      </c>
      <c r="Y39" s="70">
        <v>24.717665857</v>
      </c>
      <c r="Z39" s="71">
        <v>0.53431596790000002</v>
      </c>
      <c r="AA39" s="37" t="s">
        <v>83</v>
      </c>
      <c r="AB39" s="13">
        <v>0</v>
      </c>
      <c r="AC39" s="70">
        <v>0</v>
      </c>
      <c r="AD39" s="71">
        <v>0</v>
      </c>
      <c r="AE39" s="37" t="s">
        <v>83</v>
      </c>
      <c r="AF39" s="13">
        <v>0</v>
      </c>
      <c r="AG39" s="37" t="s">
        <v>83</v>
      </c>
      <c r="AH39" s="13">
        <v>0</v>
      </c>
      <c r="AI39" s="70">
        <f t="shared" si="0"/>
        <v>0</v>
      </c>
      <c r="AJ39" s="71">
        <f t="shared" si="0"/>
        <v>0</v>
      </c>
      <c r="AK39" s="70">
        <v>118.98581722</v>
      </c>
      <c r="AL39" s="71">
        <v>1.6578845233999999</v>
      </c>
      <c r="AM39" s="37" t="s">
        <v>83</v>
      </c>
      <c r="AN39" s="13">
        <v>0</v>
      </c>
      <c r="AO39" s="37" t="s">
        <v>83</v>
      </c>
      <c r="AP39" s="13">
        <v>0</v>
      </c>
      <c r="AQ39" s="37" t="s">
        <v>83</v>
      </c>
      <c r="AR39" s="13">
        <v>0</v>
      </c>
      <c r="AS39" s="70">
        <v>75.005383526000003</v>
      </c>
      <c r="AT39" s="71">
        <v>2.6484403176</v>
      </c>
      <c r="AU39" s="70">
        <v>55.817937354000001</v>
      </c>
      <c r="AV39" s="71">
        <v>0.41019229159999998</v>
      </c>
      <c r="AW39" s="70">
        <v>28.210109630000002</v>
      </c>
      <c r="AX39" s="71">
        <v>0.26692195619999998</v>
      </c>
      <c r="AY39" s="70">
        <v>8.4128409472999994</v>
      </c>
      <c r="AZ39" s="71">
        <v>7.21109957E-2</v>
      </c>
      <c r="BA39" s="60">
        <f t="shared" si="1"/>
        <v>19.194986776699999</v>
      </c>
      <c r="BB39" s="13">
        <f t="shared" si="1"/>
        <v>7.1159339699999991E-2</v>
      </c>
      <c r="BC39" s="70">
        <v>0</v>
      </c>
      <c r="BD39" s="13">
        <v>0</v>
      </c>
      <c r="BE39" s="70">
        <v>148.15496705999999</v>
      </c>
      <c r="BF39" s="71">
        <v>1.5953063868999999</v>
      </c>
      <c r="BG39" s="71">
        <v>3.2278697000000002E-3</v>
      </c>
      <c r="BH39" s="13">
        <v>0</v>
      </c>
      <c r="BI39" s="70">
        <v>0.3750613559</v>
      </c>
      <c r="BJ39" s="71">
        <v>4.5721294000000004E-3</v>
      </c>
      <c r="BK39" s="70">
        <v>23.918149119999999</v>
      </c>
      <c r="BL39" s="71">
        <v>0.18960298989999999</v>
      </c>
      <c r="BM39" s="7"/>
      <c r="BN39" s="13"/>
      <c r="BO39" s="7"/>
      <c r="BP39" s="13"/>
      <c r="BQ39" s="70">
        <v>7.6384247738999997</v>
      </c>
      <c r="BR39" s="71">
        <v>6.9097339000000002E-3</v>
      </c>
      <c r="BS39" s="70">
        <v>13.302792221000001</v>
      </c>
      <c r="BT39" s="71">
        <v>2.6797202499999999E-2</v>
      </c>
      <c r="BU39" s="7"/>
      <c r="BV39" s="13"/>
      <c r="BW39" s="7"/>
      <c r="BX39" s="13"/>
      <c r="BY39" s="7"/>
      <c r="BZ39" s="13"/>
      <c r="CA39" s="7"/>
      <c r="CB39" s="13"/>
      <c r="CC39" s="70">
        <v>6.39947602E-2</v>
      </c>
      <c r="CD39" s="71">
        <v>5.3449179999999995E-4</v>
      </c>
      <c r="CE39" s="70">
        <v>0.33810605970000002</v>
      </c>
      <c r="CF39" s="71">
        <v>3.2924109999999999E-3</v>
      </c>
      <c r="CG39" s="70">
        <v>1.6527765271999999</v>
      </c>
      <c r="CH39" s="71">
        <v>1.5431846900000001E-2</v>
      </c>
      <c r="CI39" s="70">
        <v>23.06488933</v>
      </c>
      <c r="CJ39" s="71">
        <v>0.51888412100000003</v>
      </c>
      <c r="CK39" s="6"/>
      <c r="CL39" s="13"/>
      <c r="CM39" s="7"/>
      <c r="CN39" s="15"/>
      <c r="CO39" s="70">
        <v>17.624597206000001</v>
      </c>
      <c r="CP39" s="71">
        <v>0.2325881853</v>
      </c>
      <c r="CQ39" s="70">
        <v>57.380786319999999</v>
      </c>
      <c r="CR39" s="71">
        <v>2.4158521323</v>
      </c>
      <c r="CS39" s="70">
        <v>19.420790919000002</v>
      </c>
      <c r="CT39" s="71">
        <v>0.45888034059999999</v>
      </c>
      <c r="CU39" s="70">
        <v>128.73417615</v>
      </c>
      <c r="CV39" s="66">
        <v>1.1364260463</v>
      </c>
      <c r="CW39" s="121">
        <v>1.6432759999999999E-3</v>
      </c>
      <c r="CX39" s="122">
        <v>2.8001979999999998E-3</v>
      </c>
      <c r="CY39" s="122">
        <v>3.0967251999999999E-3</v>
      </c>
      <c r="CZ39" s="122">
        <v>3.1455443999999998E-3</v>
      </c>
      <c r="DA39" s="122">
        <v>3.1572773000000001E-3</v>
      </c>
      <c r="DB39" s="122">
        <v>3.1690102E-3</v>
      </c>
      <c r="DC39" s="122">
        <v>3.1747705000000001E-3</v>
      </c>
      <c r="DD39" s="122">
        <v>3.1805307999999998E-3</v>
      </c>
      <c r="DE39" s="122">
        <v>3.1862911E-3</v>
      </c>
      <c r="DF39" s="123">
        <v>3.1920514000000001E-3</v>
      </c>
      <c r="DG39" s="80">
        <v>85.641447271999994</v>
      </c>
      <c r="DH39" s="13">
        <v>0.56244357619999996</v>
      </c>
      <c r="DI39" s="60">
        <v>42.971799838999999</v>
      </c>
      <c r="DJ39" s="13">
        <v>0.29374651359999998</v>
      </c>
      <c r="DK39" s="60">
        <v>21.639467739000001</v>
      </c>
      <c r="DL39" s="13">
        <v>0.15368999759999999</v>
      </c>
      <c r="DM39" s="60">
        <v>11.015767846999999</v>
      </c>
      <c r="DN39" s="13">
        <v>8.1929423700000004E-2</v>
      </c>
      <c r="DO39" s="60">
        <v>5.7420063744999998</v>
      </c>
      <c r="DP39" s="13">
        <v>4.53501979E-2</v>
      </c>
      <c r="DQ39" s="60">
        <v>3.1348621054999999</v>
      </c>
      <c r="DR39" s="13">
        <v>2.6762772899999999E-2</v>
      </c>
      <c r="DS39" s="60">
        <v>1.7978657672</v>
      </c>
      <c r="DT39" s="13">
        <v>1.6945207600000001E-2</v>
      </c>
      <c r="DU39" s="60">
        <v>1.0828650329</v>
      </c>
      <c r="DV39" s="13">
        <v>1.14104779E-2</v>
      </c>
      <c r="DW39" s="60">
        <v>0.68365337530000003</v>
      </c>
      <c r="DX39" s="13">
        <v>8.1540482999999993E-3</v>
      </c>
      <c r="DY39" s="60">
        <v>0.4514231064</v>
      </c>
      <c r="DZ39" s="15">
        <v>6.1163800999999999E-3</v>
      </c>
    </row>
    <row r="40" spans="1:130">
      <c r="A40" s="8">
        <v>3500</v>
      </c>
      <c r="B40" s="63">
        <v>1372</v>
      </c>
      <c r="C40" s="64">
        <v>1403.9702875999999</v>
      </c>
      <c r="D40" s="70">
        <v>3450.2175873000001</v>
      </c>
      <c r="E40" s="70">
        <v>60.963611526000001</v>
      </c>
      <c r="F40" s="71">
        <v>5.9752621700000001E-2</v>
      </c>
      <c r="G40" s="64">
        <v>3.1942378441999999</v>
      </c>
      <c r="H40" s="71">
        <v>1.7363013999999999E-3</v>
      </c>
      <c r="I40" s="70">
        <v>170.52068333</v>
      </c>
      <c r="J40" s="71">
        <v>1.0583444800999999</v>
      </c>
      <c r="K40" s="70">
        <v>82.471932319999993</v>
      </c>
      <c r="L40" s="71">
        <v>0.49020020469999998</v>
      </c>
      <c r="M40" s="70">
        <v>24.871173882000001</v>
      </c>
      <c r="N40" s="71">
        <v>0.19807327529999999</v>
      </c>
      <c r="O40" s="37" t="s">
        <v>83</v>
      </c>
      <c r="P40" s="13">
        <v>0</v>
      </c>
      <c r="Q40" s="70">
        <v>22.355254331000001</v>
      </c>
      <c r="R40" s="71">
        <v>3.5548281100000002E-2</v>
      </c>
      <c r="S40" s="37" t="s">
        <v>83</v>
      </c>
      <c r="T40" s="13">
        <v>0</v>
      </c>
      <c r="U40" s="37" t="s">
        <v>83</v>
      </c>
      <c r="V40" s="13">
        <v>0</v>
      </c>
      <c r="W40" s="70">
        <v>0.40911951819999998</v>
      </c>
      <c r="X40" s="71">
        <v>3.8615263999999998E-3</v>
      </c>
      <c r="Y40" s="70">
        <v>25.488250988000001</v>
      </c>
      <c r="Z40" s="71">
        <v>0.54982426370000004</v>
      </c>
      <c r="AA40" s="37" t="s">
        <v>83</v>
      </c>
      <c r="AB40" s="13">
        <v>0</v>
      </c>
      <c r="AC40" s="70">
        <v>0</v>
      </c>
      <c r="AD40" s="71">
        <v>0</v>
      </c>
      <c r="AE40" s="37" t="s">
        <v>83</v>
      </c>
      <c r="AF40" s="13">
        <v>0</v>
      </c>
      <c r="AG40" s="37" t="s">
        <v>83</v>
      </c>
      <c r="AH40" s="13">
        <v>0</v>
      </c>
      <c r="AI40" s="70">
        <f t="shared" si="0"/>
        <v>0</v>
      </c>
      <c r="AJ40" s="71">
        <f t="shared" si="0"/>
        <v>0</v>
      </c>
      <c r="AK40" s="70">
        <v>120.76226527</v>
      </c>
      <c r="AL40" s="71">
        <v>1.668805426</v>
      </c>
      <c r="AM40" s="37" t="s">
        <v>83</v>
      </c>
      <c r="AN40" s="13">
        <v>0</v>
      </c>
      <c r="AO40" s="37" t="s">
        <v>83</v>
      </c>
      <c r="AP40" s="13">
        <v>0</v>
      </c>
      <c r="AQ40" s="37" t="s">
        <v>83</v>
      </c>
      <c r="AR40" s="13">
        <v>0</v>
      </c>
      <c r="AS40" s="70">
        <v>76.156234264999995</v>
      </c>
      <c r="AT40" s="71">
        <v>2.6711321626000002</v>
      </c>
      <c r="AU40" s="70">
        <v>57.076818879000001</v>
      </c>
      <c r="AV40" s="71">
        <v>0.41699091589999998</v>
      </c>
      <c r="AW40" s="70">
        <v>28.749480160000001</v>
      </c>
      <c r="AX40" s="71">
        <v>0.27128805709999998</v>
      </c>
      <c r="AY40" s="70">
        <v>8.5650753178999999</v>
      </c>
      <c r="AZ40" s="71">
        <v>7.3068191899999996E-2</v>
      </c>
      <c r="BA40" s="60">
        <f t="shared" si="1"/>
        <v>19.7622634011</v>
      </c>
      <c r="BB40" s="13">
        <f t="shared" si="1"/>
        <v>7.2634666900000033E-2</v>
      </c>
      <c r="BC40" s="70">
        <v>0</v>
      </c>
      <c r="BD40" s="13">
        <v>0</v>
      </c>
      <c r="BE40" s="70">
        <v>151.40850760999999</v>
      </c>
      <c r="BF40" s="71">
        <v>1.616512017</v>
      </c>
      <c r="BG40" s="71">
        <v>3.3764947000000001E-3</v>
      </c>
      <c r="BH40" s="13">
        <v>0</v>
      </c>
      <c r="BI40" s="70">
        <v>0.38756656830000003</v>
      </c>
      <c r="BJ40" s="71">
        <v>4.6825334999999997E-3</v>
      </c>
      <c r="BK40" s="70">
        <v>24.483607314</v>
      </c>
      <c r="BL40" s="71">
        <v>0.1933907419</v>
      </c>
      <c r="BM40" s="7"/>
      <c r="BN40" s="13"/>
      <c r="BO40" s="7"/>
      <c r="BP40" s="13"/>
      <c r="BQ40" s="70">
        <v>8.4115052025000008</v>
      </c>
      <c r="BR40" s="71">
        <v>7.4907556999999998E-3</v>
      </c>
      <c r="BS40" s="70">
        <v>13.943749128</v>
      </c>
      <c r="BT40" s="71">
        <v>2.8057525400000002E-2</v>
      </c>
      <c r="BU40" s="7"/>
      <c r="BV40" s="13"/>
      <c r="BW40" s="7"/>
      <c r="BX40" s="13"/>
      <c r="BY40" s="7"/>
      <c r="BZ40" s="13"/>
      <c r="CA40" s="7"/>
      <c r="CB40" s="13"/>
      <c r="CC40" s="70">
        <v>6.3633979100000002E-2</v>
      </c>
      <c r="CD40" s="71">
        <v>5.3150430000000002E-4</v>
      </c>
      <c r="CE40" s="70">
        <v>0.34548553910000002</v>
      </c>
      <c r="CF40" s="71">
        <v>3.3300220999999998E-3</v>
      </c>
      <c r="CG40" s="70">
        <v>1.7593058014</v>
      </c>
      <c r="CH40" s="71">
        <v>1.6781321200000001E-2</v>
      </c>
      <c r="CI40" s="70">
        <v>23.728945187000001</v>
      </c>
      <c r="CJ40" s="71">
        <v>0.53304294240000005</v>
      </c>
      <c r="CK40" s="6"/>
      <c r="CL40" s="13"/>
      <c r="CM40" s="7"/>
      <c r="CN40" s="15"/>
      <c r="CO40" s="70">
        <v>17.995332177000002</v>
      </c>
      <c r="CP40" s="71">
        <v>0.23651692699999999</v>
      </c>
      <c r="CQ40" s="70">
        <v>58.160902088</v>
      </c>
      <c r="CR40" s="71">
        <v>2.4346152355999999</v>
      </c>
      <c r="CS40" s="70">
        <v>20.296643380999999</v>
      </c>
      <c r="CT40" s="71">
        <v>0.46709223</v>
      </c>
      <c r="CU40" s="70">
        <v>131.11186423000001</v>
      </c>
      <c r="CV40" s="66">
        <v>1.149419787</v>
      </c>
      <c r="CW40" s="121">
        <v>1.7186799E-3</v>
      </c>
      <c r="CX40" s="122">
        <v>2.9343798999999999E-3</v>
      </c>
      <c r="CY40" s="122">
        <v>3.2432443999999999E-3</v>
      </c>
      <c r="CZ40" s="122">
        <v>3.2945548000000002E-3</v>
      </c>
      <c r="DA40" s="122">
        <v>3.3062185999999999E-3</v>
      </c>
      <c r="DB40" s="122">
        <v>3.3178824E-3</v>
      </c>
      <c r="DC40" s="122">
        <v>3.3236199999999998E-3</v>
      </c>
      <c r="DD40" s="122">
        <v>3.3293576E-3</v>
      </c>
      <c r="DE40" s="122">
        <v>3.3350951999999998E-3</v>
      </c>
      <c r="DF40" s="123">
        <v>3.3408327E-3</v>
      </c>
      <c r="DG40" s="80">
        <v>86.394336210999995</v>
      </c>
      <c r="DH40" s="13">
        <v>0.56742921850000005</v>
      </c>
      <c r="DI40" s="60">
        <v>43.513033806999999</v>
      </c>
      <c r="DJ40" s="13">
        <v>0.2974701797</v>
      </c>
      <c r="DK40" s="60">
        <v>22.00657726</v>
      </c>
      <c r="DL40" s="13">
        <v>0.1563462024</v>
      </c>
      <c r="DM40" s="60">
        <v>11.259973481999999</v>
      </c>
      <c r="DN40" s="13">
        <v>8.3826426999999995E-2</v>
      </c>
      <c r="DO40" s="60">
        <v>5.8919785915</v>
      </c>
      <c r="DP40" s="13">
        <v>4.6657126399999999E-2</v>
      </c>
      <c r="DQ40" s="60">
        <v>3.2237408715</v>
      </c>
      <c r="DR40" s="13">
        <v>2.7665467199999998E-2</v>
      </c>
      <c r="DS40" s="60">
        <v>1.8565075016000001</v>
      </c>
      <c r="DT40" s="13">
        <v>1.76476689E-2</v>
      </c>
      <c r="DU40" s="60">
        <v>1.1228508114</v>
      </c>
      <c r="DV40" s="13">
        <v>1.19849321E-2</v>
      </c>
      <c r="DW40" s="60">
        <v>0.71341875939999999</v>
      </c>
      <c r="DX40" s="13">
        <v>8.6467591E-3</v>
      </c>
      <c r="DY40" s="60">
        <v>0.47271597030000001</v>
      </c>
      <c r="DZ40" s="15">
        <v>6.5388162000000003E-3</v>
      </c>
    </row>
    <row r="41" spans="1:130">
      <c r="A41" s="8">
        <v>3600</v>
      </c>
      <c r="B41" s="63">
        <v>1338</v>
      </c>
      <c r="C41" s="64">
        <v>1426.5691323999999</v>
      </c>
      <c r="D41" s="70">
        <v>3549.4711757</v>
      </c>
      <c r="E41" s="70">
        <v>62.756003319000001</v>
      </c>
      <c r="F41" s="71">
        <v>6.0808830899999999E-2</v>
      </c>
      <c r="G41" s="64">
        <v>3.405859118</v>
      </c>
      <c r="H41" s="71">
        <v>1.8258611000000001E-3</v>
      </c>
      <c r="I41" s="70">
        <v>171.56072616</v>
      </c>
      <c r="J41" s="71">
        <v>1.0642423864999999</v>
      </c>
      <c r="K41" s="70">
        <v>83.521606822999999</v>
      </c>
      <c r="L41" s="71">
        <v>0.4965938573</v>
      </c>
      <c r="M41" s="70">
        <v>25.342537254</v>
      </c>
      <c r="N41" s="71">
        <v>0.20192823779999999</v>
      </c>
      <c r="O41" s="37" t="s">
        <v>83</v>
      </c>
      <c r="P41" s="13">
        <v>0</v>
      </c>
      <c r="Q41" s="70">
        <v>23.602296094</v>
      </c>
      <c r="R41" s="71">
        <v>3.7119378600000003E-2</v>
      </c>
      <c r="S41" s="37" t="s">
        <v>83</v>
      </c>
      <c r="T41" s="13">
        <v>0</v>
      </c>
      <c r="U41" s="37" t="s">
        <v>83</v>
      </c>
      <c r="V41" s="13">
        <v>0</v>
      </c>
      <c r="W41" s="70">
        <v>0.44954456679999999</v>
      </c>
      <c r="X41" s="71">
        <v>4.2102752000000004E-3</v>
      </c>
      <c r="Y41" s="70">
        <v>26.378182378999998</v>
      </c>
      <c r="Z41" s="71">
        <v>0.56722812779999998</v>
      </c>
      <c r="AA41" s="37" t="s">
        <v>83</v>
      </c>
      <c r="AB41" s="13">
        <v>0</v>
      </c>
      <c r="AC41" s="70">
        <v>0</v>
      </c>
      <c r="AD41" s="71">
        <v>0</v>
      </c>
      <c r="AE41" s="37" t="s">
        <v>83</v>
      </c>
      <c r="AF41" s="13">
        <v>0</v>
      </c>
      <c r="AG41" s="37" t="s">
        <v>83</v>
      </c>
      <c r="AH41" s="13">
        <v>0</v>
      </c>
      <c r="AI41" s="70">
        <f t="shared" si="0"/>
        <v>0</v>
      </c>
      <c r="AJ41" s="71">
        <f t="shared" si="0"/>
        <v>0</v>
      </c>
      <c r="AK41" s="70">
        <v>122.63033264000001</v>
      </c>
      <c r="AL41" s="71">
        <v>1.6803997305</v>
      </c>
      <c r="AM41" s="37" t="s">
        <v>83</v>
      </c>
      <c r="AN41" s="13">
        <v>0</v>
      </c>
      <c r="AO41" s="37" t="s">
        <v>83</v>
      </c>
      <c r="AP41" s="13">
        <v>0</v>
      </c>
      <c r="AQ41" s="37" t="s">
        <v>83</v>
      </c>
      <c r="AR41" s="13">
        <v>0</v>
      </c>
      <c r="AS41" s="70">
        <v>77.253188949000005</v>
      </c>
      <c r="AT41" s="71">
        <v>2.6946753003000001</v>
      </c>
      <c r="AU41" s="70">
        <v>58.333804278000002</v>
      </c>
      <c r="AV41" s="71">
        <v>0.42344230770000002</v>
      </c>
      <c r="AW41" s="70">
        <v>29.321564293000002</v>
      </c>
      <c r="AX41" s="71">
        <v>0.27540989100000002</v>
      </c>
      <c r="AY41" s="70">
        <v>8.7142689493999992</v>
      </c>
      <c r="AZ41" s="71">
        <v>7.3931678400000006E-2</v>
      </c>
      <c r="BA41" s="60">
        <f t="shared" si="1"/>
        <v>20.2979710356</v>
      </c>
      <c r="BB41" s="13">
        <f t="shared" si="1"/>
        <v>7.4100738299999969E-2</v>
      </c>
      <c r="BC41" s="70">
        <v>0</v>
      </c>
      <c r="BD41" s="13">
        <v>0</v>
      </c>
      <c r="BE41" s="70">
        <v>154.64329094000001</v>
      </c>
      <c r="BF41" s="71">
        <v>1.6382764177</v>
      </c>
      <c r="BG41" s="71">
        <v>3.5528640999999998E-3</v>
      </c>
      <c r="BH41" s="13">
        <v>0</v>
      </c>
      <c r="BI41" s="70">
        <v>0.4013342882</v>
      </c>
      <c r="BJ41" s="71">
        <v>4.8283398000000003E-3</v>
      </c>
      <c r="BK41" s="70">
        <v>24.941202965999999</v>
      </c>
      <c r="BL41" s="71">
        <v>0.197099898</v>
      </c>
      <c r="BM41" s="7"/>
      <c r="BN41" s="13"/>
      <c r="BO41" s="7"/>
      <c r="BP41" s="13"/>
      <c r="BQ41" s="70">
        <v>9.0669903631000004</v>
      </c>
      <c r="BR41" s="71">
        <v>7.9662403999999996E-3</v>
      </c>
      <c r="BS41" s="70">
        <v>14.535305730999999</v>
      </c>
      <c r="BT41" s="71">
        <v>2.9153138299999999E-2</v>
      </c>
      <c r="BU41" s="7"/>
      <c r="BV41" s="13"/>
      <c r="BW41" s="7"/>
      <c r="BX41" s="13"/>
      <c r="BY41" s="7"/>
      <c r="BZ41" s="13"/>
      <c r="CA41" s="7"/>
      <c r="CB41" s="13"/>
      <c r="CC41" s="70">
        <v>7.7609849600000003E-2</v>
      </c>
      <c r="CD41" s="71">
        <v>6.3707949999999998E-4</v>
      </c>
      <c r="CE41" s="70">
        <v>0.3719347173</v>
      </c>
      <c r="CF41" s="71">
        <v>3.5731957000000002E-3</v>
      </c>
      <c r="CG41" s="70">
        <v>1.8540817312</v>
      </c>
      <c r="CH41" s="71">
        <v>1.73924393E-2</v>
      </c>
      <c r="CI41" s="70">
        <v>24.524100648000001</v>
      </c>
      <c r="CJ41" s="71">
        <v>0.54983568849999997</v>
      </c>
      <c r="CK41" s="6"/>
      <c r="CL41" s="13"/>
      <c r="CM41" s="7"/>
      <c r="CN41" s="15"/>
      <c r="CO41" s="70">
        <v>18.321445919999999</v>
      </c>
      <c r="CP41" s="71">
        <v>0.24026773900000001</v>
      </c>
      <c r="CQ41" s="70">
        <v>58.931743029000003</v>
      </c>
      <c r="CR41" s="71">
        <v>2.4544075614</v>
      </c>
      <c r="CS41" s="70">
        <v>21.169816175000001</v>
      </c>
      <c r="CT41" s="71">
        <v>0.4757703781</v>
      </c>
      <c r="CU41" s="70">
        <v>133.47347477</v>
      </c>
      <c r="CV41" s="66">
        <v>1.1625060395</v>
      </c>
      <c r="CW41" s="121">
        <v>1.8083703E-3</v>
      </c>
      <c r="CX41" s="122">
        <v>3.1043001E-3</v>
      </c>
      <c r="CY41" s="122">
        <v>3.4203533000000002E-3</v>
      </c>
      <c r="CZ41" s="122">
        <v>3.4713316E-3</v>
      </c>
      <c r="DA41" s="122">
        <v>3.4829257999999998E-3</v>
      </c>
      <c r="DB41" s="122">
        <v>3.4945200000000001E-3</v>
      </c>
      <c r="DC41" s="122">
        <v>3.5002331000000002E-3</v>
      </c>
      <c r="DD41" s="122">
        <v>3.5059461999999999E-3</v>
      </c>
      <c r="DE41" s="122">
        <v>3.5116593E-3</v>
      </c>
      <c r="DF41" s="123">
        <v>3.5173723E-3</v>
      </c>
      <c r="DG41" s="80">
        <v>87.196208702999996</v>
      </c>
      <c r="DH41" s="13">
        <v>0.57216835990000003</v>
      </c>
      <c r="DI41" s="60">
        <v>44.077389036</v>
      </c>
      <c r="DJ41" s="13">
        <v>0.30092530779999999</v>
      </c>
      <c r="DK41" s="60">
        <v>22.378394460999999</v>
      </c>
      <c r="DL41" s="13">
        <v>0.15869398400000001</v>
      </c>
      <c r="DM41" s="60">
        <v>11.499785541</v>
      </c>
      <c r="DN41" s="13">
        <v>8.5361623999999997E-2</v>
      </c>
      <c r="DO41" s="60">
        <v>6.0412558127000002</v>
      </c>
      <c r="DP41" s="13">
        <v>4.7632198899999999E-2</v>
      </c>
      <c r="DQ41" s="60">
        <v>3.3120195785000002</v>
      </c>
      <c r="DR41" s="13">
        <v>2.82620409E-2</v>
      </c>
      <c r="DS41" s="60">
        <v>1.9060041645000001</v>
      </c>
      <c r="DT41" s="13">
        <v>1.8000687099999999E-2</v>
      </c>
      <c r="DU41" s="60">
        <v>1.1496170245999999</v>
      </c>
      <c r="DV41" s="13">
        <v>1.21917604E-2</v>
      </c>
      <c r="DW41" s="60">
        <v>0.72730305380000004</v>
      </c>
      <c r="DX41" s="13">
        <v>8.7602328999999996E-3</v>
      </c>
      <c r="DY41" s="60">
        <v>0.47684683350000001</v>
      </c>
      <c r="DZ41" s="15">
        <v>6.5795901999999998E-3</v>
      </c>
    </row>
    <row r="42" spans="1:130">
      <c r="A42" s="8">
        <v>3700</v>
      </c>
      <c r="B42" s="63">
        <v>1259</v>
      </c>
      <c r="C42" s="64">
        <v>1448.8754002000001</v>
      </c>
      <c r="D42" s="70">
        <v>3650.0755823999998</v>
      </c>
      <c r="E42" s="70">
        <v>64.679214830000006</v>
      </c>
      <c r="F42" s="71">
        <v>6.1877930499999997E-2</v>
      </c>
      <c r="G42" s="64">
        <v>3.6479810593000002</v>
      </c>
      <c r="H42" s="71">
        <v>1.9200007000000001E-3</v>
      </c>
      <c r="I42" s="70">
        <v>172.39481864000001</v>
      </c>
      <c r="J42" s="71">
        <v>1.0695932003999999</v>
      </c>
      <c r="K42" s="70">
        <v>84.563243564000004</v>
      </c>
      <c r="L42" s="71">
        <v>0.5023116393</v>
      </c>
      <c r="M42" s="70">
        <v>25.795471640999999</v>
      </c>
      <c r="N42" s="71">
        <v>0.20474868339999999</v>
      </c>
      <c r="O42" s="37" t="s">
        <v>83</v>
      </c>
      <c r="P42" s="13">
        <v>0</v>
      </c>
      <c r="Q42" s="70">
        <v>25.027902809</v>
      </c>
      <c r="R42" s="71">
        <v>3.8922684399999997E-2</v>
      </c>
      <c r="S42" s="37" t="s">
        <v>83</v>
      </c>
      <c r="T42" s="13">
        <v>0</v>
      </c>
      <c r="U42" s="37" t="s">
        <v>83</v>
      </c>
      <c r="V42" s="13">
        <v>0</v>
      </c>
      <c r="W42" s="70">
        <v>0.47295318380000001</v>
      </c>
      <c r="X42" s="71">
        <v>4.4599323000000003E-3</v>
      </c>
      <c r="Y42" s="70">
        <v>27.214145311999999</v>
      </c>
      <c r="Z42" s="71">
        <v>0.5826171738</v>
      </c>
      <c r="AA42" s="37" t="s">
        <v>83</v>
      </c>
      <c r="AB42" s="13">
        <v>0</v>
      </c>
      <c r="AC42" s="70">
        <v>0</v>
      </c>
      <c r="AD42" s="71">
        <v>0</v>
      </c>
      <c r="AE42" s="37" t="s">
        <v>83</v>
      </c>
      <c r="AF42" s="13">
        <v>0</v>
      </c>
      <c r="AG42" s="37" t="s">
        <v>83</v>
      </c>
      <c r="AH42" s="13">
        <v>0</v>
      </c>
      <c r="AI42" s="70">
        <f t="shared" si="0"/>
        <v>0</v>
      </c>
      <c r="AJ42" s="71">
        <f t="shared" si="0"/>
        <v>0</v>
      </c>
      <c r="AK42" s="70">
        <v>124.43309693</v>
      </c>
      <c r="AL42" s="71">
        <v>1.6916975315</v>
      </c>
      <c r="AM42" s="37" t="s">
        <v>83</v>
      </c>
      <c r="AN42" s="13">
        <v>0</v>
      </c>
      <c r="AO42" s="37" t="s">
        <v>83</v>
      </c>
      <c r="AP42" s="13">
        <v>0</v>
      </c>
      <c r="AQ42" s="37" t="s">
        <v>83</v>
      </c>
      <c r="AR42" s="13">
        <v>0</v>
      </c>
      <c r="AS42" s="70">
        <v>78.273182641999995</v>
      </c>
      <c r="AT42" s="71">
        <v>2.7148624714</v>
      </c>
      <c r="AU42" s="70">
        <v>59.49692314</v>
      </c>
      <c r="AV42" s="71">
        <v>0.42944986419999998</v>
      </c>
      <c r="AW42" s="70">
        <v>29.850627396</v>
      </c>
      <c r="AX42" s="71">
        <v>0.2794683275</v>
      </c>
      <c r="AY42" s="70">
        <v>8.8081194652000008</v>
      </c>
      <c r="AZ42" s="71">
        <v>7.46087166E-2</v>
      </c>
      <c r="BA42" s="60">
        <f t="shared" si="1"/>
        <v>20.838176278799999</v>
      </c>
      <c r="BB42" s="13">
        <f t="shared" si="1"/>
        <v>7.537282009999996E-2</v>
      </c>
      <c r="BC42" s="70">
        <v>0</v>
      </c>
      <c r="BD42" s="13">
        <v>0</v>
      </c>
      <c r="BE42" s="70">
        <v>157.98229752</v>
      </c>
      <c r="BF42" s="71">
        <v>1.6604086699</v>
      </c>
      <c r="BG42" s="71">
        <v>3.7531232999999998E-3</v>
      </c>
      <c r="BH42" s="13">
        <v>0</v>
      </c>
      <c r="BI42" s="70">
        <v>0.40186199439999998</v>
      </c>
      <c r="BJ42" s="71">
        <v>4.8301667999999997E-3</v>
      </c>
      <c r="BK42" s="70">
        <v>25.393609646000002</v>
      </c>
      <c r="BL42" s="71">
        <v>0.19991851660000001</v>
      </c>
      <c r="BM42" s="7"/>
      <c r="BN42" s="13"/>
      <c r="BO42" s="7"/>
      <c r="BP42" s="13"/>
      <c r="BQ42" s="70">
        <v>9.7727554604000009</v>
      </c>
      <c r="BR42" s="71">
        <v>8.4281704000000006E-3</v>
      </c>
      <c r="BS42" s="70">
        <v>15.255147349</v>
      </c>
      <c r="BT42" s="71">
        <v>3.0494513899999999E-2</v>
      </c>
      <c r="BU42" s="7"/>
      <c r="BV42" s="13"/>
      <c r="BW42" s="7"/>
      <c r="BX42" s="13"/>
      <c r="BY42" s="7"/>
      <c r="BZ42" s="13"/>
      <c r="CA42" s="7"/>
      <c r="CB42" s="13"/>
      <c r="CC42" s="70">
        <v>7.7180660600000006E-2</v>
      </c>
      <c r="CD42" s="71">
        <v>6.3354589999999999E-4</v>
      </c>
      <c r="CE42" s="70">
        <v>0.3957725232</v>
      </c>
      <c r="CF42" s="71">
        <v>3.8263863999999999E-3</v>
      </c>
      <c r="CG42" s="70">
        <v>1.9721425984000001</v>
      </c>
      <c r="CH42" s="71">
        <v>1.8911660399999999E-2</v>
      </c>
      <c r="CI42" s="70">
        <v>25.242002713000002</v>
      </c>
      <c r="CJ42" s="71">
        <v>0.56370551349999998</v>
      </c>
      <c r="CK42" s="6"/>
      <c r="CL42" s="13"/>
      <c r="CM42" s="7"/>
      <c r="CN42" s="15"/>
      <c r="CO42" s="70">
        <v>18.666002031000001</v>
      </c>
      <c r="CP42" s="71">
        <v>0.2442143373</v>
      </c>
      <c r="CQ42" s="70">
        <v>59.607180610999997</v>
      </c>
      <c r="CR42" s="71">
        <v>2.4706481341000002</v>
      </c>
      <c r="CS42" s="70">
        <v>22.069475073</v>
      </c>
      <c r="CT42" s="71">
        <v>0.48438689299999999</v>
      </c>
      <c r="CU42" s="70">
        <v>135.91282244000001</v>
      </c>
      <c r="CV42" s="66">
        <v>1.1760217768000001</v>
      </c>
      <c r="CW42" s="121">
        <v>1.9026278000000001E-3</v>
      </c>
      <c r="CX42" s="122">
        <v>3.2826032999999999E-3</v>
      </c>
      <c r="CY42" s="122">
        <v>3.6185099000000001E-3</v>
      </c>
      <c r="CZ42" s="122">
        <v>3.6719436000000002E-3</v>
      </c>
      <c r="DA42" s="122">
        <v>3.6834773000000002E-3</v>
      </c>
      <c r="DB42" s="122">
        <v>3.6950110000000002E-3</v>
      </c>
      <c r="DC42" s="122">
        <v>3.7007032000000001E-3</v>
      </c>
      <c r="DD42" s="122">
        <v>3.7063955000000001E-3</v>
      </c>
      <c r="DE42" s="122">
        <v>3.7120877E-3</v>
      </c>
      <c r="DF42" s="123">
        <v>3.7177798999999999E-3</v>
      </c>
      <c r="DG42" s="80">
        <v>87.875229121999993</v>
      </c>
      <c r="DH42" s="13">
        <v>0.57659662869999995</v>
      </c>
      <c r="DI42" s="60">
        <v>44.580662599</v>
      </c>
      <c r="DJ42" s="13">
        <v>0.30428814189999998</v>
      </c>
      <c r="DK42" s="60">
        <v>22.720696128</v>
      </c>
      <c r="DL42" s="13">
        <v>0.16109277769999999</v>
      </c>
      <c r="DM42" s="60">
        <v>11.729610379</v>
      </c>
      <c r="DN42" s="13">
        <v>8.7067932900000006E-2</v>
      </c>
      <c r="DO42" s="60">
        <v>6.1916791301999998</v>
      </c>
      <c r="DP42" s="13">
        <v>4.8822614299999997E-2</v>
      </c>
      <c r="DQ42" s="60">
        <v>3.4079128540000001</v>
      </c>
      <c r="DR42" s="13">
        <v>2.90860527E-2</v>
      </c>
      <c r="DS42" s="60">
        <v>1.9677469765</v>
      </c>
      <c r="DT42" s="13">
        <v>1.8590377799999998E-2</v>
      </c>
      <c r="DU42" s="60">
        <v>1.1932041161</v>
      </c>
      <c r="DV42" s="13">
        <v>1.26473139E-2</v>
      </c>
      <c r="DW42" s="60">
        <v>0.7581248115</v>
      </c>
      <c r="DX42" s="13">
        <v>9.1139476999999997E-3</v>
      </c>
      <c r="DY42" s="60">
        <v>0.49890574989999997</v>
      </c>
      <c r="DZ42" s="15">
        <v>6.8680119999999997E-3</v>
      </c>
    </row>
    <row r="43" spans="1:130">
      <c r="A43" s="8">
        <v>3800</v>
      </c>
      <c r="B43" s="63">
        <v>1217</v>
      </c>
      <c r="C43" s="64">
        <v>1470.9173224000001</v>
      </c>
      <c r="D43" s="70">
        <v>3749.9962829000001</v>
      </c>
      <c r="E43" s="70">
        <v>66.750578560999998</v>
      </c>
      <c r="F43" s="71">
        <v>6.3115342300000002E-2</v>
      </c>
      <c r="G43" s="64">
        <v>3.8702070788</v>
      </c>
      <c r="H43" s="71">
        <v>2.0099368999999998E-3</v>
      </c>
      <c r="I43" s="70">
        <v>173.27854138999999</v>
      </c>
      <c r="J43" s="71">
        <v>1.0752271923000001</v>
      </c>
      <c r="K43" s="70">
        <v>85.538722113000006</v>
      </c>
      <c r="L43" s="71">
        <v>0.5081863016</v>
      </c>
      <c r="M43" s="70">
        <v>26.253421657000001</v>
      </c>
      <c r="N43" s="71">
        <v>0.20820175799999999</v>
      </c>
      <c r="O43" s="37" t="s">
        <v>83</v>
      </c>
      <c r="P43" s="13">
        <v>0</v>
      </c>
      <c r="Q43" s="70">
        <v>26.442890041999998</v>
      </c>
      <c r="R43" s="71">
        <v>4.0705044400000001E-2</v>
      </c>
      <c r="S43" s="37" t="s">
        <v>83</v>
      </c>
      <c r="T43" s="13">
        <v>0</v>
      </c>
      <c r="U43" s="37" t="s">
        <v>83</v>
      </c>
      <c r="V43" s="13">
        <v>0</v>
      </c>
      <c r="W43" s="70">
        <v>0.50328139819999995</v>
      </c>
      <c r="X43" s="71">
        <v>4.8650897000000002E-3</v>
      </c>
      <c r="Y43" s="70">
        <v>27.931623977000001</v>
      </c>
      <c r="Z43" s="71">
        <v>0.59615004969999996</v>
      </c>
      <c r="AA43" s="37" t="s">
        <v>83</v>
      </c>
      <c r="AB43" s="13">
        <v>0</v>
      </c>
      <c r="AC43" s="70">
        <v>0</v>
      </c>
      <c r="AD43" s="71">
        <v>0</v>
      </c>
      <c r="AE43" s="37" t="s">
        <v>83</v>
      </c>
      <c r="AF43" s="13">
        <v>0</v>
      </c>
      <c r="AG43" s="37" t="s">
        <v>83</v>
      </c>
      <c r="AH43" s="13">
        <v>0</v>
      </c>
      <c r="AI43" s="70">
        <f t="shared" si="0"/>
        <v>0</v>
      </c>
      <c r="AJ43" s="71">
        <f t="shared" si="0"/>
        <v>0</v>
      </c>
      <c r="AK43" s="70">
        <v>126.05549875</v>
      </c>
      <c r="AL43" s="71">
        <v>1.7023696557000001</v>
      </c>
      <c r="AM43" s="37" t="s">
        <v>83</v>
      </c>
      <c r="AN43" s="13">
        <v>0</v>
      </c>
      <c r="AO43" s="37" t="s">
        <v>83</v>
      </c>
      <c r="AP43" s="13">
        <v>0</v>
      </c>
      <c r="AQ43" s="37" t="s">
        <v>83</v>
      </c>
      <c r="AR43" s="13">
        <v>0</v>
      </c>
      <c r="AS43" s="70">
        <v>79.256843712000006</v>
      </c>
      <c r="AT43" s="71">
        <v>2.7364203210000002</v>
      </c>
      <c r="AU43" s="70">
        <v>60.753017647</v>
      </c>
      <c r="AV43" s="71">
        <v>0.4360072566</v>
      </c>
      <c r="AW43" s="70">
        <v>30.445897848000001</v>
      </c>
      <c r="AX43" s="71">
        <v>0.2838759341</v>
      </c>
      <c r="AY43" s="70">
        <v>8.8884144775999996</v>
      </c>
      <c r="AZ43" s="71">
        <v>7.5194761200000002E-2</v>
      </c>
      <c r="BA43" s="60">
        <f t="shared" si="1"/>
        <v>21.418705321399997</v>
      </c>
      <c r="BB43" s="13">
        <f t="shared" si="1"/>
        <v>7.6936561299999984E-2</v>
      </c>
      <c r="BC43" s="70">
        <v>0</v>
      </c>
      <c r="BD43" s="13">
        <v>0</v>
      </c>
      <c r="BE43" s="70">
        <v>161.18667318000001</v>
      </c>
      <c r="BF43" s="71">
        <v>1.6809353892000001</v>
      </c>
      <c r="BG43" s="71">
        <v>3.9191356999999996E-3</v>
      </c>
      <c r="BH43" s="13">
        <v>0</v>
      </c>
      <c r="BI43" s="70">
        <v>0.40474583520000001</v>
      </c>
      <c r="BJ43" s="71">
        <v>4.8630241999999997E-3</v>
      </c>
      <c r="BK43" s="70">
        <v>25.848675821</v>
      </c>
      <c r="BL43" s="71">
        <v>0.2033387338</v>
      </c>
      <c r="BM43" s="7"/>
      <c r="BN43" s="13"/>
      <c r="BO43" s="7"/>
      <c r="BP43" s="13"/>
      <c r="BQ43" s="70">
        <v>10.609419192000001</v>
      </c>
      <c r="BR43" s="71">
        <v>8.9867560000000003E-3</v>
      </c>
      <c r="BS43" s="70">
        <v>15.833470849999999</v>
      </c>
      <c r="BT43" s="71">
        <v>3.1718288400000003E-2</v>
      </c>
      <c r="BU43" s="7"/>
      <c r="BV43" s="13"/>
      <c r="BW43" s="7"/>
      <c r="BX43" s="13"/>
      <c r="BY43" s="7"/>
      <c r="BZ43" s="13"/>
      <c r="CA43" s="7"/>
      <c r="CB43" s="13"/>
      <c r="CC43" s="70">
        <v>9.5784070299999996E-2</v>
      </c>
      <c r="CD43" s="71">
        <v>9.1612829999999999E-4</v>
      </c>
      <c r="CE43" s="70">
        <v>0.40749732799999999</v>
      </c>
      <c r="CF43" s="71">
        <v>3.9489614000000001E-3</v>
      </c>
      <c r="CG43" s="70">
        <v>2.0761502454</v>
      </c>
      <c r="CH43" s="71">
        <v>2.0166800299999999E-2</v>
      </c>
      <c r="CI43" s="70">
        <v>25.855473732</v>
      </c>
      <c r="CJ43" s="71">
        <v>0.57598324940000001</v>
      </c>
      <c r="CK43" s="6"/>
      <c r="CL43" s="13"/>
      <c r="CM43" s="7"/>
      <c r="CN43" s="15"/>
      <c r="CO43" s="70">
        <v>18.986946912000001</v>
      </c>
      <c r="CP43" s="71">
        <v>0.24759383300000001</v>
      </c>
      <c r="CQ43" s="70">
        <v>60.269896799999998</v>
      </c>
      <c r="CR43" s="71">
        <v>2.4888264881</v>
      </c>
      <c r="CS43" s="70">
        <v>23.027114020999999</v>
      </c>
      <c r="CT43" s="71">
        <v>0.4935311147</v>
      </c>
      <c r="CU43" s="70">
        <v>138.15955915999999</v>
      </c>
      <c r="CV43" s="66">
        <v>1.1874042744</v>
      </c>
      <c r="CW43" s="121">
        <v>1.9926673000000002E-3</v>
      </c>
      <c r="CX43" s="122">
        <v>3.4310874999999999E-3</v>
      </c>
      <c r="CY43" s="122">
        <v>3.7851283000000001E-3</v>
      </c>
      <c r="CZ43" s="122">
        <v>3.8382949999999998E-3</v>
      </c>
      <c r="DA43" s="122">
        <v>3.8497719E-3</v>
      </c>
      <c r="DB43" s="122">
        <v>3.8612488000000001E-3</v>
      </c>
      <c r="DC43" s="122">
        <v>3.8669205E-3</v>
      </c>
      <c r="DD43" s="122">
        <v>3.8725921999999999E-3</v>
      </c>
      <c r="DE43" s="122">
        <v>3.8782639000000002E-3</v>
      </c>
      <c r="DF43" s="123">
        <v>3.8839356E-3</v>
      </c>
      <c r="DG43" s="80">
        <v>88.576566627999995</v>
      </c>
      <c r="DH43" s="13">
        <v>0.58124173440000004</v>
      </c>
      <c r="DI43" s="60">
        <v>45.102922008999997</v>
      </c>
      <c r="DJ43" s="13">
        <v>0.30789207120000001</v>
      </c>
      <c r="DK43" s="60">
        <v>23.077381688999999</v>
      </c>
      <c r="DL43" s="13">
        <v>0.16368840000000001</v>
      </c>
      <c r="DM43" s="60">
        <v>11.949898868</v>
      </c>
      <c r="DN43" s="13">
        <v>8.8807474100000006E-2</v>
      </c>
      <c r="DO43" s="60">
        <v>6.3225847477999997</v>
      </c>
      <c r="DP43" s="13">
        <v>5.0003959700000003E-2</v>
      </c>
      <c r="DQ43" s="60">
        <v>3.4876785671000001</v>
      </c>
      <c r="DR43" s="13">
        <v>2.9905437399999998E-2</v>
      </c>
      <c r="DS43" s="60">
        <v>2.0170144655</v>
      </c>
      <c r="DT43" s="13">
        <v>1.91905198E-2</v>
      </c>
      <c r="DU43" s="60">
        <v>1.2261361640999999</v>
      </c>
      <c r="DV43" s="13">
        <v>1.3128283899999999E-2</v>
      </c>
      <c r="DW43" s="60">
        <v>0.78252999990000005</v>
      </c>
      <c r="DX43" s="13">
        <v>9.5202718000000006E-3</v>
      </c>
      <c r="DY43" s="60">
        <v>0.51540521890000002</v>
      </c>
      <c r="DZ43" s="15">
        <v>7.2047101000000001E-3</v>
      </c>
    </row>
    <row r="44" spans="1:130">
      <c r="A44" s="8">
        <v>3900</v>
      </c>
      <c r="B44" s="63">
        <v>1164</v>
      </c>
      <c r="C44" s="64">
        <v>1492.5775025</v>
      </c>
      <c r="D44" s="70">
        <v>3849.9355313999999</v>
      </c>
      <c r="E44" s="70">
        <v>68.797673791999998</v>
      </c>
      <c r="F44" s="71">
        <v>6.4218134699999999E-2</v>
      </c>
      <c r="G44" s="64">
        <v>4.1159817900000002</v>
      </c>
      <c r="H44" s="71">
        <v>2.1175714000000001E-3</v>
      </c>
      <c r="I44" s="70">
        <v>174.06265334</v>
      </c>
      <c r="J44" s="71">
        <v>1.0800076816999999</v>
      </c>
      <c r="K44" s="70">
        <v>86.450594386999995</v>
      </c>
      <c r="L44" s="71">
        <v>0.51345957149999999</v>
      </c>
      <c r="M44" s="70">
        <v>26.682425286000001</v>
      </c>
      <c r="N44" s="71">
        <v>0.211049915</v>
      </c>
      <c r="O44" s="37" t="s">
        <v>83</v>
      </c>
      <c r="P44" s="13">
        <v>0</v>
      </c>
      <c r="Q44" s="70">
        <v>27.634913868000002</v>
      </c>
      <c r="R44" s="71">
        <v>4.2253963499999998E-2</v>
      </c>
      <c r="S44" s="37" t="s">
        <v>83</v>
      </c>
      <c r="T44" s="13">
        <v>0</v>
      </c>
      <c r="U44" s="37" t="s">
        <v>83</v>
      </c>
      <c r="V44" s="13">
        <v>0</v>
      </c>
      <c r="W44" s="70">
        <v>0.51126321720000001</v>
      </c>
      <c r="X44" s="71">
        <v>4.9460932000000004E-3</v>
      </c>
      <c r="Y44" s="70">
        <v>28.538169720999999</v>
      </c>
      <c r="Z44" s="71">
        <v>0.6083946952</v>
      </c>
      <c r="AA44" s="37" t="s">
        <v>83</v>
      </c>
      <c r="AB44" s="13">
        <v>0</v>
      </c>
      <c r="AC44" s="70">
        <v>0</v>
      </c>
      <c r="AD44" s="71">
        <v>0</v>
      </c>
      <c r="AE44" s="37" t="s">
        <v>83</v>
      </c>
      <c r="AF44" s="13">
        <v>0</v>
      </c>
      <c r="AG44" s="37" t="s">
        <v>83</v>
      </c>
      <c r="AH44" s="13">
        <v>0</v>
      </c>
      <c r="AI44" s="70">
        <f t="shared" si="0"/>
        <v>0</v>
      </c>
      <c r="AJ44" s="71">
        <f t="shared" si="0"/>
        <v>0</v>
      </c>
      <c r="AK44" s="70">
        <v>127.69296029</v>
      </c>
      <c r="AL44" s="71">
        <v>1.7121864525999999</v>
      </c>
      <c r="AM44" s="37" t="s">
        <v>83</v>
      </c>
      <c r="AN44" s="13">
        <v>0</v>
      </c>
      <c r="AO44" s="37" t="s">
        <v>83</v>
      </c>
      <c r="AP44" s="13">
        <v>0</v>
      </c>
      <c r="AQ44" s="37" t="s">
        <v>83</v>
      </c>
      <c r="AR44" s="13">
        <v>0</v>
      </c>
      <c r="AS44" s="70">
        <v>80.292278577000005</v>
      </c>
      <c r="AT44" s="71">
        <v>2.7565594450000002</v>
      </c>
      <c r="AU44" s="70">
        <v>61.887200424</v>
      </c>
      <c r="AV44" s="71">
        <v>0.44178920620000001</v>
      </c>
      <c r="AW44" s="70">
        <v>31.0358789</v>
      </c>
      <c r="AX44" s="71">
        <v>0.28800408659999999</v>
      </c>
      <c r="AY44" s="70">
        <v>8.9760573418000007</v>
      </c>
      <c r="AZ44" s="71">
        <v>7.5688909400000004E-2</v>
      </c>
      <c r="BA44" s="60">
        <f t="shared" si="1"/>
        <v>21.875264182199999</v>
      </c>
      <c r="BB44" s="13">
        <f t="shared" si="1"/>
        <v>7.8096210200000016E-2</v>
      </c>
      <c r="BC44" s="70">
        <v>0</v>
      </c>
      <c r="BD44" s="13">
        <v>0</v>
      </c>
      <c r="BE44" s="70">
        <v>164.53638151000001</v>
      </c>
      <c r="BF44" s="71">
        <v>1.7023431785000001</v>
      </c>
      <c r="BG44" s="71">
        <v>4.1002466000000003E-3</v>
      </c>
      <c r="BH44" s="13">
        <v>0</v>
      </c>
      <c r="BI44" s="70">
        <v>0.40808306170000003</v>
      </c>
      <c r="BJ44" s="71">
        <v>4.9180717999999998E-3</v>
      </c>
      <c r="BK44" s="70">
        <v>26.274342224000002</v>
      </c>
      <c r="BL44" s="71">
        <v>0.2061318432</v>
      </c>
      <c r="BM44" s="7"/>
      <c r="BN44" s="13"/>
      <c r="BO44" s="7"/>
      <c r="BP44" s="13"/>
      <c r="BQ44" s="70">
        <v>11.240348121</v>
      </c>
      <c r="BR44" s="71">
        <v>9.4300818000000002E-3</v>
      </c>
      <c r="BS44" s="70">
        <v>16.394565747000001</v>
      </c>
      <c r="BT44" s="71">
        <v>3.28238816E-2</v>
      </c>
      <c r="BU44" s="7"/>
      <c r="BV44" s="13"/>
      <c r="BW44" s="7"/>
      <c r="BX44" s="13"/>
      <c r="BY44" s="7"/>
      <c r="BZ44" s="13"/>
      <c r="CA44" s="7"/>
      <c r="CB44" s="13"/>
      <c r="CC44" s="70">
        <v>9.8164862399999997E-2</v>
      </c>
      <c r="CD44" s="71">
        <v>9.5690640000000002E-4</v>
      </c>
      <c r="CE44" s="70">
        <v>0.41309835480000001</v>
      </c>
      <c r="CF44" s="71">
        <v>3.9891867999999999E-3</v>
      </c>
      <c r="CG44" s="70">
        <v>2.1165818033999999</v>
      </c>
      <c r="CH44" s="71">
        <v>2.0582178600000001E-2</v>
      </c>
      <c r="CI44" s="70">
        <v>26.421587918</v>
      </c>
      <c r="CJ44" s="71">
        <v>0.5878125166</v>
      </c>
      <c r="CK44" s="6"/>
      <c r="CL44" s="13"/>
      <c r="CM44" s="7"/>
      <c r="CN44" s="15"/>
      <c r="CO44" s="70">
        <v>19.274753645000001</v>
      </c>
      <c r="CP44" s="71">
        <v>0.25042364179999999</v>
      </c>
      <c r="CQ44" s="70">
        <v>61.017524932999997</v>
      </c>
      <c r="CR44" s="71">
        <v>2.5061358031999998</v>
      </c>
      <c r="CS44" s="70">
        <v>23.980028402999999</v>
      </c>
      <c r="CT44" s="71">
        <v>0.50172483450000005</v>
      </c>
      <c r="CU44" s="70">
        <v>140.55635311</v>
      </c>
      <c r="CV44" s="66">
        <v>1.200618344</v>
      </c>
      <c r="CW44" s="121">
        <v>2.1004179000000001E-3</v>
      </c>
      <c r="CX44" s="122">
        <v>3.6039716999999999E-3</v>
      </c>
      <c r="CY44" s="122">
        <v>3.9668652E-3</v>
      </c>
      <c r="CZ44" s="122">
        <v>4.0197304000000001E-3</v>
      </c>
      <c r="DA44" s="122">
        <v>4.0311478E-3</v>
      </c>
      <c r="DB44" s="122">
        <v>4.0425653000000002E-3</v>
      </c>
      <c r="DC44" s="122">
        <v>4.0482178999999997E-3</v>
      </c>
      <c r="DD44" s="122">
        <v>4.0538705E-3</v>
      </c>
      <c r="DE44" s="122">
        <v>4.0595231000000002E-3</v>
      </c>
      <c r="DF44" s="123">
        <v>4.0651756999999997E-3</v>
      </c>
      <c r="DG44" s="80">
        <v>89.193778209000001</v>
      </c>
      <c r="DH44" s="13">
        <v>0.58512327310000001</v>
      </c>
      <c r="DI44" s="60">
        <v>45.538601601000003</v>
      </c>
      <c r="DJ44" s="13">
        <v>0.31075089490000002</v>
      </c>
      <c r="DK44" s="60">
        <v>23.355462043999999</v>
      </c>
      <c r="DL44" s="13">
        <v>0.1656008953</v>
      </c>
      <c r="DM44" s="60">
        <v>12.114452237</v>
      </c>
      <c r="DN44" s="13">
        <v>9.0004366599999996E-2</v>
      </c>
      <c r="DO44" s="60">
        <v>6.4233208663000001</v>
      </c>
      <c r="DP44" s="13">
        <v>5.0786348500000002E-2</v>
      </c>
      <c r="DQ44" s="60">
        <v>3.5531354958999999</v>
      </c>
      <c r="DR44" s="13">
        <v>3.0446797500000001E-2</v>
      </c>
      <c r="DS44" s="60">
        <v>2.0580529987</v>
      </c>
      <c r="DT44" s="13">
        <v>1.9556837000000001E-2</v>
      </c>
      <c r="DU44" s="60">
        <v>1.2516875313</v>
      </c>
      <c r="DV44" s="13">
        <v>1.33770209E-2</v>
      </c>
      <c r="DW44" s="60">
        <v>0.79910827659999994</v>
      </c>
      <c r="DX44" s="13">
        <v>9.6983343E-3</v>
      </c>
      <c r="DY44" s="60">
        <v>0.52645731880000002</v>
      </c>
      <c r="DZ44" s="15">
        <v>7.3388001E-3</v>
      </c>
    </row>
    <row r="45" spans="1:130">
      <c r="A45" s="8">
        <v>4000</v>
      </c>
      <c r="B45" s="63">
        <v>1138</v>
      </c>
      <c r="C45" s="64">
        <v>1513.9443721</v>
      </c>
      <c r="D45" s="70">
        <v>3948.6916037999999</v>
      </c>
      <c r="E45" s="70">
        <v>70.921304508999995</v>
      </c>
      <c r="F45" s="71">
        <v>6.5394692899999995E-2</v>
      </c>
      <c r="G45" s="64">
        <v>4.4076215970000003</v>
      </c>
      <c r="H45" s="71">
        <v>2.2258941E-3</v>
      </c>
      <c r="I45" s="70">
        <v>174.82817609</v>
      </c>
      <c r="J45" s="71">
        <v>1.0848477050000001</v>
      </c>
      <c r="K45" s="70">
        <v>87.406720362000002</v>
      </c>
      <c r="L45" s="71">
        <v>0.51921271700000005</v>
      </c>
      <c r="M45" s="70">
        <v>27.073209740999999</v>
      </c>
      <c r="N45" s="71">
        <v>0.21373780780000001</v>
      </c>
      <c r="O45" s="37" t="s">
        <v>83</v>
      </c>
      <c r="P45" s="13">
        <v>0</v>
      </c>
      <c r="Q45" s="70">
        <v>28.671819321000001</v>
      </c>
      <c r="R45" s="71">
        <v>4.3604798200000003E-2</v>
      </c>
      <c r="S45" s="37" t="s">
        <v>83</v>
      </c>
      <c r="T45" s="13">
        <v>0</v>
      </c>
      <c r="U45" s="37" t="s">
        <v>83</v>
      </c>
      <c r="V45" s="13">
        <v>0</v>
      </c>
      <c r="W45" s="70">
        <v>0.53301648049999995</v>
      </c>
      <c r="X45" s="71">
        <v>5.1002653999999998E-3</v>
      </c>
      <c r="Y45" s="70">
        <v>29.242655110000001</v>
      </c>
      <c r="Z45" s="71">
        <v>0.62008856189999995</v>
      </c>
      <c r="AA45" s="37" t="s">
        <v>83</v>
      </c>
      <c r="AB45" s="13">
        <v>0</v>
      </c>
      <c r="AC45" s="70">
        <v>0</v>
      </c>
      <c r="AD45" s="71">
        <v>0</v>
      </c>
      <c r="AE45" s="37" t="s">
        <v>83</v>
      </c>
      <c r="AF45" s="13">
        <v>0</v>
      </c>
      <c r="AG45" s="37" t="s">
        <v>83</v>
      </c>
      <c r="AH45" s="13">
        <v>0</v>
      </c>
      <c r="AI45" s="70">
        <f t="shared" si="0"/>
        <v>0</v>
      </c>
      <c r="AJ45" s="71">
        <f t="shared" si="0"/>
        <v>0</v>
      </c>
      <c r="AK45" s="70">
        <v>129.25031457</v>
      </c>
      <c r="AL45" s="71">
        <v>1.7213159980999999</v>
      </c>
      <c r="AM45" s="37" t="s">
        <v>83</v>
      </c>
      <c r="AN45" s="13">
        <v>0</v>
      </c>
      <c r="AO45" s="37" t="s">
        <v>83</v>
      </c>
      <c r="AP45" s="13">
        <v>0</v>
      </c>
      <c r="AQ45" s="37" t="s">
        <v>83</v>
      </c>
      <c r="AR45" s="13">
        <v>0</v>
      </c>
      <c r="AS45" s="70">
        <v>81.272676938999993</v>
      </c>
      <c r="AT45" s="71">
        <v>2.7749082386000001</v>
      </c>
      <c r="AU45" s="70">
        <v>63.015795453999999</v>
      </c>
      <c r="AV45" s="71">
        <v>0.4477137873</v>
      </c>
      <c r="AW45" s="70">
        <v>31.516401707</v>
      </c>
      <c r="AX45" s="71">
        <v>0.29192120459999998</v>
      </c>
      <c r="AY45" s="70">
        <v>9.0893209019000007</v>
      </c>
      <c r="AZ45" s="71">
        <v>7.6310208099999999E-2</v>
      </c>
      <c r="BA45" s="60">
        <f t="shared" si="1"/>
        <v>22.410072845099997</v>
      </c>
      <c r="BB45" s="13">
        <f t="shared" si="1"/>
        <v>7.9482374600000016E-2</v>
      </c>
      <c r="BC45" s="70">
        <v>0</v>
      </c>
      <c r="BD45" s="13">
        <v>0</v>
      </c>
      <c r="BE45" s="70">
        <v>168.01114351999999</v>
      </c>
      <c r="BF45" s="71">
        <v>1.7247077711000001</v>
      </c>
      <c r="BG45" s="71">
        <v>4.3292512000000002E-3</v>
      </c>
      <c r="BH45" s="13">
        <v>0</v>
      </c>
      <c r="BI45" s="70">
        <v>0.41361706320000002</v>
      </c>
      <c r="BJ45" s="71">
        <v>4.9607039000000002E-3</v>
      </c>
      <c r="BK45" s="70">
        <v>26.659592677999999</v>
      </c>
      <c r="BL45" s="71">
        <v>0.20877710390000001</v>
      </c>
      <c r="BM45" s="7"/>
      <c r="BN45" s="13"/>
      <c r="BO45" s="7"/>
      <c r="BP45" s="13"/>
      <c r="BQ45" s="70">
        <v>11.702317588</v>
      </c>
      <c r="BR45" s="71">
        <v>9.7675755999999999E-3</v>
      </c>
      <c r="BS45" s="70">
        <v>16.969501733000001</v>
      </c>
      <c r="BT45" s="71">
        <v>3.3837222700000003E-2</v>
      </c>
      <c r="BU45" s="7"/>
      <c r="BV45" s="13"/>
      <c r="BW45" s="7"/>
      <c r="BX45" s="13"/>
      <c r="BY45" s="7"/>
      <c r="BZ45" s="13"/>
      <c r="CA45" s="7"/>
      <c r="CB45" s="13"/>
      <c r="CC45" s="70">
        <v>0.10297698750000001</v>
      </c>
      <c r="CD45" s="71">
        <v>9.854365999999999E-4</v>
      </c>
      <c r="CE45" s="70">
        <v>0.43003949299999999</v>
      </c>
      <c r="CF45" s="71">
        <v>4.1148288000000003E-3</v>
      </c>
      <c r="CG45" s="70">
        <v>2.2529657684000002</v>
      </c>
      <c r="CH45" s="71">
        <v>2.1708553799999999E-2</v>
      </c>
      <c r="CI45" s="70">
        <v>26.989689341999998</v>
      </c>
      <c r="CJ45" s="71">
        <v>0.59838000810000003</v>
      </c>
      <c r="CK45" s="6"/>
      <c r="CL45" s="13"/>
      <c r="CM45" s="7"/>
      <c r="CN45" s="15"/>
      <c r="CO45" s="70">
        <v>19.595881291000001</v>
      </c>
      <c r="CP45" s="71">
        <v>0.2538447331</v>
      </c>
      <c r="CQ45" s="70">
        <v>61.676795648000002</v>
      </c>
      <c r="CR45" s="71">
        <v>2.5210635054999999</v>
      </c>
      <c r="CS45" s="70">
        <v>24.929630985999999</v>
      </c>
      <c r="CT45" s="71">
        <v>0.51008790820000005</v>
      </c>
      <c r="CU45" s="70">
        <v>143.08151253</v>
      </c>
      <c r="CV45" s="66">
        <v>1.2146198629</v>
      </c>
      <c r="CW45" s="121">
        <v>2.2088428999999998E-3</v>
      </c>
      <c r="CX45" s="122">
        <v>3.7991675000000002E-3</v>
      </c>
      <c r="CY45" s="122">
        <v>4.1879107000000002E-3</v>
      </c>
      <c r="CZ45" s="122">
        <v>4.2462096000000001E-3</v>
      </c>
      <c r="DA45" s="122">
        <v>4.2604371000000002E-3</v>
      </c>
      <c r="DB45" s="122">
        <v>4.2717991999999998E-3</v>
      </c>
      <c r="DC45" s="122">
        <v>4.2774307000000003E-3</v>
      </c>
      <c r="DD45" s="122">
        <v>4.2830623000000003E-3</v>
      </c>
      <c r="DE45" s="122">
        <v>4.2886937999999999E-3</v>
      </c>
      <c r="DF45" s="123">
        <v>4.2943253000000004E-3</v>
      </c>
      <c r="DG45" s="80">
        <v>89.802042327999999</v>
      </c>
      <c r="DH45" s="13">
        <v>0.58906474509999995</v>
      </c>
      <c r="DI45" s="60">
        <v>45.957019174000003</v>
      </c>
      <c r="DJ45" s="13">
        <v>0.31361929570000002</v>
      </c>
      <c r="DK45" s="60">
        <v>23.63063584</v>
      </c>
      <c r="DL45" s="13">
        <v>0.16758300270000001</v>
      </c>
      <c r="DM45" s="60">
        <v>12.287608934</v>
      </c>
      <c r="DN45" s="13">
        <v>9.1366964100000003E-2</v>
      </c>
      <c r="DO45" s="60">
        <v>6.5381609347999996</v>
      </c>
      <c r="DP45" s="13">
        <v>5.17641005E-2</v>
      </c>
      <c r="DQ45" s="60">
        <v>3.6290980421999999</v>
      </c>
      <c r="DR45" s="13">
        <v>3.1162101599999999E-2</v>
      </c>
      <c r="DS45" s="60">
        <v>2.1084037212000002</v>
      </c>
      <c r="DT45" s="13">
        <v>2.00922571E-2</v>
      </c>
      <c r="DU45" s="60">
        <v>1.2861562081</v>
      </c>
      <c r="DV45" s="13">
        <v>1.3796426000000001E-2</v>
      </c>
      <c r="DW45" s="60">
        <v>0.82259112410000002</v>
      </c>
      <c r="DX45" s="13">
        <v>1.0034814600000001E-2</v>
      </c>
      <c r="DY45" s="60">
        <v>0.54597161360000002</v>
      </c>
      <c r="DZ45" s="15">
        <v>7.6397250999999996E-3</v>
      </c>
    </row>
    <row r="46" spans="1:130">
      <c r="A46" s="8">
        <v>4100</v>
      </c>
      <c r="B46" s="63">
        <v>1114</v>
      </c>
      <c r="C46" s="64">
        <v>1534.9826049000001</v>
      </c>
      <c r="D46" s="70">
        <v>4049.6893005000002</v>
      </c>
      <c r="E46" s="70">
        <v>73.061343066000006</v>
      </c>
      <c r="F46" s="71">
        <v>6.6433024699999996E-2</v>
      </c>
      <c r="G46" s="64">
        <v>4.6813710654999996</v>
      </c>
      <c r="H46" s="71">
        <v>2.3368998000000002E-3</v>
      </c>
      <c r="I46" s="70">
        <v>175.62555067</v>
      </c>
      <c r="J46" s="71">
        <v>1.0900077158000001</v>
      </c>
      <c r="K46" s="70">
        <v>88.379777892000007</v>
      </c>
      <c r="L46" s="71">
        <v>0.52411752389999999</v>
      </c>
      <c r="M46" s="70">
        <v>27.548241565000001</v>
      </c>
      <c r="N46" s="71">
        <v>0.21721287580000001</v>
      </c>
      <c r="O46" s="37" t="s">
        <v>83</v>
      </c>
      <c r="P46" s="13">
        <v>0</v>
      </c>
      <c r="Q46" s="70">
        <v>29.784235784</v>
      </c>
      <c r="R46" s="71">
        <v>4.5102114499999998E-2</v>
      </c>
      <c r="S46" s="37" t="s">
        <v>83</v>
      </c>
      <c r="T46" s="13">
        <v>0</v>
      </c>
      <c r="U46" s="37" t="s">
        <v>83</v>
      </c>
      <c r="V46" s="13">
        <v>0</v>
      </c>
      <c r="W46" s="70">
        <v>0.53558564099999995</v>
      </c>
      <c r="X46" s="71">
        <v>5.1517988000000002E-3</v>
      </c>
      <c r="Y46" s="70">
        <v>30.009376944</v>
      </c>
      <c r="Z46" s="71">
        <v>0.63392155790000004</v>
      </c>
      <c r="AA46" s="37" t="s">
        <v>83</v>
      </c>
      <c r="AB46" s="13">
        <v>0</v>
      </c>
      <c r="AC46" s="70">
        <v>1.0411321E-3</v>
      </c>
      <c r="AD46" s="71">
        <v>2.7105922E-6</v>
      </c>
      <c r="AE46" s="37" t="s">
        <v>83</v>
      </c>
      <c r="AF46" s="13">
        <v>0</v>
      </c>
      <c r="AG46" s="37" t="s">
        <v>83</v>
      </c>
      <c r="AH46" s="13">
        <v>0</v>
      </c>
      <c r="AI46" s="70">
        <f t="shared" si="0"/>
        <v>1.0411321E-3</v>
      </c>
      <c r="AJ46" s="71">
        <f t="shared" si="0"/>
        <v>2.7105922E-6</v>
      </c>
      <c r="AK46" s="70">
        <v>130.71839236</v>
      </c>
      <c r="AL46" s="71">
        <v>1.7301768432</v>
      </c>
      <c r="AM46" s="37" t="s">
        <v>83</v>
      </c>
      <c r="AN46" s="13">
        <v>0</v>
      </c>
      <c r="AO46" s="37" t="s">
        <v>83</v>
      </c>
      <c r="AP46" s="13">
        <v>0</v>
      </c>
      <c r="AQ46" s="37" t="s">
        <v>83</v>
      </c>
      <c r="AR46" s="13">
        <v>0</v>
      </c>
      <c r="AS46" s="70">
        <v>82.197167344999997</v>
      </c>
      <c r="AT46" s="71">
        <v>2.7964062062999999</v>
      </c>
      <c r="AU46" s="70">
        <v>64.153138119000005</v>
      </c>
      <c r="AV46" s="71">
        <v>0.45313782050000001</v>
      </c>
      <c r="AW46" s="70">
        <v>32.021237165000002</v>
      </c>
      <c r="AX46" s="71">
        <v>0.29552335870000002</v>
      </c>
      <c r="AY46" s="70">
        <v>9.2188026774999994</v>
      </c>
      <c r="AZ46" s="71">
        <v>7.7027112499999995E-2</v>
      </c>
      <c r="BA46" s="60">
        <f t="shared" si="1"/>
        <v>22.913098276500001</v>
      </c>
      <c r="BB46" s="13">
        <f t="shared" si="1"/>
        <v>8.05873493E-2</v>
      </c>
      <c r="BC46" s="70">
        <v>0</v>
      </c>
      <c r="BD46" s="13">
        <v>0</v>
      </c>
      <c r="BE46" s="70">
        <v>171.49237448</v>
      </c>
      <c r="BF46" s="71">
        <v>1.7441240863</v>
      </c>
      <c r="BG46" s="71">
        <v>4.5552750999999997E-3</v>
      </c>
      <c r="BH46" s="13">
        <v>0</v>
      </c>
      <c r="BI46" s="70">
        <v>0.42546217939999997</v>
      </c>
      <c r="BJ46" s="71">
        <v>5.0671301E-3</v>
      </c>
      <c r="BK46" s="70">
        <v>27.122779386000001</v>
      </c>
      <c r="BL46" s="71">
        <v>0.21214574559999999</v>
      </c>
      <c r="BM46" s="7"/>
      <c r="BN46" s="13"/>
      <c r="BO46" s="7"/>
      <c r="BP46" s="13"/>
      <c r="BQ46" s="70">
        <v>12.317797381</v>
      </c>
      <c r="BR46" s="71">
        <v>1.0217413599999999E-2</v>
      </c>
      <c r="BS46" s="70">
        <v>17.466438402000001</v>
      </c>
      <c r="BT46" s="71">
        <v>3.4884700900000003E-2</v>
      </c>
      <c r="BU46" s="7"/>
      <c r="BV46" s="13"/>
      <c r="BW46" s="7"/>
      <c r="BX46" s="13"/>
      <c r="BY46" s="7"/>
      <c r="BZ46" s="13"/>
      <c r="CA46" s="7"/>
      <c r="CB46" s="13"/>
      <c r="CC46" s="70">
        <v>0.102516119</v>
      </c>
      <c r="CD46" s="71">
        <v>9.8052980000000001E-4</v>
      </c>
      <c r="CE46" s="70">
        <v>0.43306952199999998</v>
      </c>
      <c r="CF46" s="71">
        <v>4.171269E-3</v>
      </c>
      <c r="CG46" s="70">
        <v>2.3352385753</v>
      </c>
      <c r="CH46" s="71">
        <v>2.23675365E-2</v>
      </c>
      <c r="CI46" s="70">
        <v>27.674138369000001</v>
      </c>
      <c r="CJ46" s="71">
        <v>0.61155402140000004</v>
      </c>
      <c r="CK46" s="6"/>
      <c r="CL46" s="13"/>
      <c r="CM46" s="7"/>
      <c r="CN46" s="15"/>
      <c r="CO46" s="70">
        <v>19.898695695000001</v>
      </c>
      <c r="CP46" s="71">
        <v>0.25738638949999998</v>
      </c>
      <c r="CQ46" s="70">
        <v>62.298471650000003</v>
      </c>
      <c r="CR46" s="71">
        <v>2.5390198168000002</v>
      </c>
      <c r="CS46" s="70">
        <v>25.992951742999999</v>
      </c>
      <c r="CT46" s="71">
        <v>0.51790190260000002</v>
      </c>
      <c r="CU46" s="70">
        <v>145.49942274</v>
      </c>
      <c r="CV46" s="66">
        <v>1.2262221837</v>
      </c>
      <c r="CW46" s="121">
        <v>2.3199664999999999E-3</v>
      </c>
      <c r="CX46" s="122">
        <v>3.9978352999999996E-3</v>
      </c>
      <c r="CY46" s="122">
        <v>4.4117862000000001E-3</v>
      </c>
      <c r="CZ46" s="122">
        <v>4.4725933999999997E-3</v>
      </c>
      <c r="DA46" s="122">
        <v>4.4867394000000001E-3</v>
      </c>
      <c r="DB46" s="122">
        <v>4.4980406999999998E-3</v>
      </c>
      <c r="DC46" s="122">
        <v>4.5036531000000003E-3</v>
      </c>
      <c r="DD46" s="122">
        <v>4.5092654000000003E-3</v>
      </c>
      <c r="DE46" s="122">
        <v>4.5148777000000003E-3</v>
      </c>
      <c r="DF46" s="123">
        <v>4.5204900000000003E-3</v>
      </c>
      <c r="DG46" s="80">
        <v>90.455713829000004</v>
      </c>
      <c r="DH46" s="13">
        <v>0.59336349759999996</v>
      </c>
      <c r="DI46" s="60">
        <v>46.443193438999998</v>
      </c>
      <c r="DJ46" s="13">
        <v>0.31691907829999999</v>
      </c>
      <c r="DK46" s="60">
        <v>23.982185665999999</v>
      </c>
      <c r="DL46" s="13">
        <v>0.17002701009999999</v>
      </c>
      <c r="DM46" s="60">
        <v>12.520037167</v>
      </c>
      <c r="DN46" s="13">
        <v>9.3067649899999993E-2</v>
      </c>
      <c r="DO46" s="60">
        <v>6.6938377799</v>
      </c>
      <c r="DP46" s="13">
        <v>5.2955522200000001E-2</v>
      </c>
      <c r="DQ46" s="60">
        <v>3.7355135820999998</v>
      </c>
      <c r="DR46" s="13">
        <v>3.2016961300000001E-2</v>
      </c>
      <c r="DS46" s="60">
        <v>2.1828478272999998</v>
      </c>
      <c r="DT46" s="13">
        <v>2.07332218E-2</v>
      </c>
      <c r="DU46" s="60">
        <v>1.3350463427999999</v>
      </c>
      <c r="DV46" s="13">
        <v>1.42703976E-2</v>
      </c>
      <c r="DW46" s="60">
        <v>0.85434163149999998</v>
      </c>
      <c r="DX46" s="13">
        <v>1.03923937E-2</v>
      </c>
      <c r="DY46" s="60">
        <v>0.56851540879999996</v>
      </c>
      <c r="DZ46" s="15">
        <v>7.9239379000000006E-3</v>
      </c>
    </row>
    <row r="47" spans="1:130">
      <c r="A47" s="8">
        <v>4200</v>
      </c>
      <c r="B47" s="63">
        <v>1042</v>
      </c>
      <c r="C47" s="64">
        <v>1555.6332666999999</v>
      </c>
      <c r="D47" s="70">
        <v>4150.0392744000001</v>
      </c>
      <c r="E47" s="70">
        <v>75.121152334000001</v>
      </c>
      <c r="F47" s="71">
        <v>6.7478676299999998E-2</v>
      </c>
      <c r="G47" s="64">
        <v>4.8588486212999999</v>
      </c>
      <c r="H47" s="71">
        <v>2.4086508999999999E-3</v>
      </c>
      <c r="I47" s="70">
        <v>176.25530904999999</v>
      </c>
      <c r="J47" s="71">
        <v>1.0938717548000001</v>
      </c>
      <c r="K47" s="70">
        <v>89.244462476999999</v>
      </c>
      <c r="L47" s="71">
        <v>0.52900349980000005</v>
      </c>
      <c r="M47" s="70">
        <v>27.972633071000001</v>
      </c>
      <c r="N47" s="71">
        <v>0.22021647759999999</v>
      </c>
      <c r="O47" s="37" t="s">
        <v>83</v>
      </c>
      <c r="P47" s="13">
        <v>0</v>
      </c>
      <c r="Q47" s="70">
        <v>30.812823036000001</v>
      </c>
      <c r="R47" s="71">
        <v>4.6298808400000002E-2</v>
      </c>
      <c r="S47" s="37" t="s">
        <v>83</v>
      </c>
      <c r="T47" s="13">
        <v>0</v>
      </c>
      <c r="U47" s="37" t="s">
        <v>83</v>
      </c>
      <c r="V47" s="13">
        <v>0</v>
      </c>
      <c r="W47" s="70">
        <v>0.54963323549999998</v>
      </c>
      <c r="X47" s="71">
        <v>5.2607306000000001E-3</v>
      </c>
      <c r="Y47" s="70">
        <v>30.916899786999998</v>
      </c>
      <c r="Z47" s="71">
        <v>0.64986080820000003</v>
      </c>
      <c r="AA47" s="37" t="s">
        <v>83</v>
      </c>
      <c r="AB47" s="13">
        <v>0</v>
      </c>
      <c r="AC47" s="70">
        <v>1.0368084999999999E-3</v>
      </c>
      <c r="AD47" s="71">
        <v>2.6993355000000002E-6</v>
      </c>
      <c r="AE47" s="37" t="s">
        <v>83</v>
      </c>
      <c r="AF47" s="13">
        <v>0</v>
      </c>
      <c r="AG47" s="37" t="s">
        <v>83</v>
      </c>
      <c r="AH47" s="13">
        <v>0</v>
      </c>
      <c r="AI47" s="70">
        <f t="shared" si="0"/>
        <v>1.0368084999999999E-3</v>
      </c>
      <c r="AJ47" s="71">
        <f t="shared" si="0"/>
        <v>2.6993355000000002E-6</v>
      </c>
      <c r="AK47" s="70">
        <v>132.21128019</v>
      </c>
      <c r="AL47" s="71">
        <v>1.7386681547</v>
      </c>
      <c r="AM47" s="37" t="s">
        <v>83</v>
      </c>
      <c r="AN47" s="13">
        <v>0</v>
      </c>
      <c r="AO47" s="37" t="s">
        <v>83</v>
      </c>
      <c r="AP47" s="13">
        <v>0</v>
      </c>
      <c r="AQ47" s="37" t="s">
        <v>83</v>
      </c>
      <c r="AR47" s="13">
        <v>0</v>
      </c>
      <c r="AS47" s="70">
        <v>83.252903896999996</v>
      </c>
      <c r="AT47" s="71">
        <v>2.8157435791999998</v>
      </c>
      <c r="AU47" s="70">
        <v>65.091283802999996</v>
      </c>
      <c r="AV47" s="71">
        <v>0.45794150340000001</v>
      </c>
      <c r="AW47" s="70">
        <v>32.536622772000001</v>
      </c>
      <c r="AX47" s="71">
        <v>0.29898314100000001</v>
      </c>
      <c r="AY47" s="70">
        <v>9.2813098603000004</v>
      </c>
      <c r="AZ47" s="71">
        <v>7.7451040299999996E-2</v>
      </c>
      <c r="BA47" s="60">
        <f t="shared" si="1"/>
        <v>23.273351170699996</v>
      </c>
      <c r="BB47" s="13">
        <f t="shared" si="1"/>
        <v>8.1507322100000001E-2</v>
      </c>
      <c r="BC47" s="70">
        <v>0</v>
      </c>
      <c r="BD47" s="13">
        <v>0</v>
      </c>
      <c r="BE47" s="70">
        <v>174.65393187999999</v>
      </c>
      <c r="BF47" s="71">
        <v>1.7631425773</v>
      </c>
      <c r="BG47" s="71">
        <v>4.6858678999999997E-3</v>
      </c>
      <c r="BH47" s="13">
        <v>0</v>
      </c>
      <c r="BI47" s="70">
        <v>0.43182354639999998</v>
      </c>
      <c r="BJ47" s="71">
        <v>5.1624480999999996E-3</v>
      </c>
      <c r="BK47" s="70">
        <v>27.540809524</v>
      </c>
      <c r="BL47" s="71">
        <v>0.2150540296</v>
      </c>
      <c r="BM47" s="7"/>
      <c r="BN47" s="13"/>
      <c r="BO47" s="7"/>
      <c r="BP47" s="13"/>
      <c r="BQ47" s="70">
        <v>12.890016975</v>
      </c>
      <c r="BR47" s="71">
        <v>1.0623114499999999E-2</v>
      </c>
      <c r="BS47" s="70">
        <v>17.922806060999999</v>
      </c>
      <c r="BT47" s="71">
        <v>3.56756939E-2</v>
      </c>
      <c r="BU47" s="7"/>
      <c r="BV47" s="13"/>
      <c r="BW47" s="7"/>
      <c r="BX47" s="13"/>
      <c r="BY47" s="7"/>
      <c r="BZ47" s="13"/>
      <c r="CA47" s="7"/>
      <c r="CB47" s="13"/>
      <c r="CC47" s="70">
        <v>0.1021357748</v>
      </c>
      <c r="CD47" s="71">
        <v>9.7665810000000007E-4</v>
      </c>
      <c r="CE47" s="70">
        <v>0.44749746070000002</v>
      </c>
      <c r="CF47" s="71">
        <v>4.2840724999999996E-3</v>
      </c>
      <c r="CG47" s="70">
        <v>2.4661651755</v>
      </c>
      <c r="CH47" s="71">
        <v>2.3338995599999999E-2</v>
      </c>
      <c r="CI47" s="70">
        <v>28.450734611000001</v>
      </c>
      <c r="CJ47" s="71">
        <v>0.62652181259999995</v>
      </c>
      <c r="CK47" s="6"/>
      <c r="CL47" s="13"/>
      <c r="CM47" s="7"/>
      <c r="CN47" s="15"/>
      <c r="CO47" s="70">
        <v>20.273185934000001</v>
      </c>
      <c r="CP47" s="71">
        <v>0.26103032749999999</v>
      </c>
      <c r="CQ47" s="70">
        <v>62.979717962999999</v>
      </c>
      <c r="CR47" s="71">
        <v>2.5547132517</v>
      </c>
      <c r="CS47" s="70">
        <v>26.924640213</v>
      </c>
      <c r="CT47" s="71">
        <v>0.52587263100000003</v>
      </c>
      <c r="CU47" s="70">
        <v>147.72929166</v>
      </c>
      <c r="CV47" s="66">
        <v>1.2372699463000001</v>
      </c>
      <c r="CW47" s="121">
        <v>2.3917996999999998E-3</v>
      </c>
      <c r="CX47" s="122">
        <v>4.1200962000000002E-3</v>
      </c>
      <c r="CY47" s="122">
        <v>4.5429275000000002E-3</v>
      </c>
      <c r="CZ47" s="122">
        <v>4.6034708000000004E-3</v>
      </c>
      <c r="DA47" s="122">
        <v>4.6175573999999997E-3</v>
      </c>
      <c r="DB47" s="122">
        <v>4.6288136000000001E-3</v>
      </c>
      <c r="DC47" s="122">
        <v>4.6344091000000004E-3</v>
      </c>
      <c r="DD47" s="122">
        <v>4.6400045000000003E-3</v>
      </c>
      <c r="DE47" s="122">
        <v>4.6455999999999997E-3</v>
      </c>
      <c r="DF47" s="123">
        <v>4.6511955000000001E-3</v>
      </c>
      <c r="DG47" s="80">
        <v>90.953768342999993</v>
      </c>
      <c r="DH47" s="13">
        <v>0.59645002059999996</v>
      </c>
      <c r="DI47" s="60">
        <v>46.794288618000003</v>
      </c>
      <c r="DJ47" s="13">
        <v>0.31916076910000002</v>
      </c>
      <c r="DK47" s="60">
        <v>24.207414591999999</v>
      </c>
      <c r="DL47" s="13">
        <v>0.1715104958</v>
      </c>
      <c r="DM47" s="60">
        <v>12.653452182000001</v>
      </c>
      <c r="DN47" s="13">
        <v>9.3966960299999999E-2</v>
      </c>
      <c r="DO47" s="60">
        <v>6.7709959684000003</v>
      </c>
      <c r="DP47" s="13">
        <v>5.3498586200000003E-2</v>
      </c>
      <c r="DQ47" s="60">
        <v>3.7820514331999999</v>
      </c>
      <c r="DR47" s="13">
        <v>3.2354258400000002E-2</v>
      </c>
      <c r="DS47" s="60">
        <v>2.2132295931999999</v>
      </c>
      <c r="DT47" s="13">
        <v>2.0957104899999999E-2</v>
      </c>
      <c r="DU47" s="60">
        <v>1.3537821609</v>
      </c>
      <c r="DV47" s="13">
        <v>1.44097436E-2</v>
      </c>
      <c r="DW47" s="60">
        <v>0.86710156230000002</v>
      </c>
      <c r="DX47" s="13">
        <v>1.04854531E-2</v>
      </c>
      <c r="DY47" s="60">
        <v>0.57677198900000004</v>
      </c>
      <c r="DZ47" s="15">
        <v>7.9810678999999995E-3</v>
      </c>
    </row>
    <row r="48" spans="1:130">
      <c r="A48" s="8">
        <v>4300</v>
      </c>
      <c r="B48" s="63">
        <v>1029</v>
      </c>
      <c r="C48" s="64">
        <v>1575.9967767999999</v>
      </c>
      <c r="D48" s="70">
        <v>4250.0605728999999</v>
      </c>
      <c r="E48" s="70">
        <v>77.217380568999999</v>
      </c>
      <c r="F48" s="71">
        <v>6.8517800700000006E-2</v>
      </c>
      <c r="G48" s="64">
        <v>5.1467836046000004</v>
      </c>
      <c r="H48" s="71">
        <v>2.5354907999999999E-3</v>
      </c>
      <c r="I48" s="70">
        <v>177.00022618</v>
      </c>
      <c r="J48" s="71">
        <v>1.098518208</v>
      </c>
      <c r="K48" s="70">
        <v>90.069423985</v>
      </c>
      <c r="L48" s="71">
        <v>0.5333480196</v>
      </c>
      <c r="M48" s="70">
        <v>28.376588177999999</v>
      </c>
      <c r="N48" s="71">
        <v>0.22318713740000001</v>
      </c>
      <c r="O48" s="37" t="s">
        <v>83</v>
      </c>
      <c r="P48" s="13">
        <v>0</v>
      </c>
      <c r="Q48" s="70">
        <v>31.987241345000001</v>
      </c>
      <c r="R48" s="71">
        <v>4.7882750699999997E-2</v>
      </c>
      <c r="S48" s="37" t="s">
        <v>83</v>
      </c>
      <c r="T48" s="13">
        <v>0</v>
      </c>
      <c r="U48" s="37" t="s">
        <v>83</v>
      </c>
      <c r="V48" s="13">
        <v>0</v>
      </c>
      <c r="W48" s="70">
        <v>0.55528378769999998</v>
      </c>
      <c r="X48" s="71">
        <v>5.3428727999999997E-3</v>
      </c>
      <c r="Y48" s="70">
        <v>31.645034063000001</v>
      </c>
      <c r="Z48" s="71">
        <v>0.662217061</v>
      </c>
      <c r="AA48" s="37" t="s">
        <v>83</v>
      </c>
      <c r="AB48" s="13">
        <v>0</v>
      </c>
      <c r="AC48" s="70">
        <v>1.0331615000000001E-3</v>
      </c>
      <c r="AD48" s="71">
        <v>2.6898406999999999E-6</v>
      </c>
      <c r="AE48" s="37" t="s">
        <v>83</v>
      </c>
      <c r="AF48" s="13">
        <v>0</v>
      </c>
      <c r="AG48" s="37" t="s">
        <v>83</v>
      </c>
      <c r="AH48" s="13">
        <v>0</v>
      </c>
      <c r="AI48" s="70">
        <f t="shared" si="0"/>
        <v>1.0331615000000001E-3</v>
      </c>
      <c r="AJ48" s="71">
        <f t="shared" si="0"/>
        <v>2.6898406999999999E-6</v>
      </c>
      <c r="AK48" s="70">
        <v>133.66591742</v>
      </c>
      <c r="AL48" s="71">
        <v>1.7474719097</v>
      </c>
      <c r="AM48" s="37" t="s">
        <v>83</v>
      </c>
      <c r="AN48" s="13">
        <v>0</v>
      </c>
      <c r="AO48" s="37" t="s">
        <v>83</v>
      </c>
      <c r="AP48" s="13">
        <v>0</v>
      </c>
      <c r="AQ48" s="37" t="s">
        <v>83</v>
      </c>
      <c r="AR48" s="13">
        <v>0</v>
      </c>
      <c r="AS48" s="70">
        <v>84.258733140999993</v>
      </c>
      <c r="AT48" s="71">
        <v>2.8338901032999999</v>
      </c>
      <c r="AU48" s="70">
        <v>66.075340780000005</v>
      </c>
      <c r="AV48" s="71">
        <v>0.46270662600000001</v>
      </c>
      <c r="AW48" s="70">
        <v>32.930258856000002</v>
      </c>
      <c r="AX48" s="71">
        <v>0.30212928700000002</v>
      </c>
      <c r="AY48" s="70">
        <v>9.3957500165999992</v>
      </c>
      <c r="AZ48" s="71">
        <v>7.8052985800000002E-2</v>
      </c>
      <c r="BA48" s="60">
        <f t="shared" si="1"/>
        <v>23.749331907400006</v>
      </c>
      <c r="BB48" s="13">
        <f t="shared" si="1"/>
        <v>8.2524353199999956E-2</v>
      </c>
      <c r="BC48" s="70">
        <v>0</v>
      </c>
      <c r="BD48" s="13">
        <v>0</v>
      </c>
      <c r="BE48" s="70">
        <v>177.96903649999999</v>
      </c>
      <c r="BF48" s="71">
        <v>1.7810991727000001</v>
      </c>
      <c r="BG48" s="71">
        <v>4.9226297000000002E-3</v>
      </c>
      <c r="BH48" s="13">
        <v>0</v>
      </c>
      <c r="BI48" s="70">
        <v>0.463219304</v>
      </c>
      <c r="BJ48" s="71">
        <v>5.4587246999999997E-3</v>
      </c>
      <c r="BK48" s="70">
        <v>27.913368874</v>
      </c>
      <c r="BL48" s="71">
        <v>0.21772841270000001</v>
      </c>
      <c r="BM48" s="7"/>
      <c r="BN48" s="13"/>
      <c r="BO48" s="7"/>
      <c r="BP48" s="13"/>
      <c r="BQ48" s="70">
        <v>13.575554464</v>
      </c>
      <c r="BR48" s="71">
        <v>1.10713659E-2</v>
      </c>
      <c r="BS48" s="70">
        <v>18.411686881000001</v>
      </c>
      <c r="BT48" s="71">
        <v>3.6811384799999999E-2</v>
      </c>
      <c r="BU48" s="7"/>
      <c r="BV48" s="13"/>
      <c r="BW48" s="7"/>
      <c r="BX48" s="13"/>
      <c r="BY48" s="7"/>
      <c r="BZ48" s="13"/>
      <c r="CA48" s="7"/>
      <c r="CB48" s="13"/>
      <c r="CC48" s="70">
        <v>0.10176899289999999</v>
      </c>
      <c r="CD48" s="71">
        <v>9.7283000000000005E-4</v>
      </c>
      <c r="CE48" s="70">
        <v>0.45351479480000001</v>
      </c>
      <c r="CF48" s="71">
        <v>4.3700427999999996E-3</v>
      </c>
      <c r="CG48" s="70">
        <v>2.5855149018999999</v>
      </c>
      <c r="CH48" s="71">
        <v>2.41399323E-2</v>
      </c>
      <c r="CI48" s="70">
        <v>29.059519161000001</v>
      </c>
      <c r="CJ48" s="71">
        <v>0.6380771287</v>
      </c>
      <c r="CK48" s="6"/>
      <c r="CL48" s="13"/>
      <c r="CM48" s="7"/>
      <c r="CN48" s="15"/>
      <c r="CO48" s="70">
        <v>20.603718394000001</v>
      </c>
      <c r="CP48" s="71">
        <v>0.26403259309999999</v>
      </c>
      <c r="CQ48" s="70">
        <v>63.655014747000003</v>
      </c>
      <c r="CR48" s="71">
        <v>2.5698575101999999</v>
      </c>
      <c r="CS48" s="70">
        <v>27.832819875999999</v>
      </c>
      <c r="CT48" s="71">
        <v>0.53307550370000001</v>
      </c>
      <c r="CU48" s="70">
        <v>150.13621662</v>
      </c>
      <c r="CV48" s="66">
        <v>1.2480236691</v>
      </c>
      <c r="CW48" s="121">
        <v>2.5130980000000001E-3</v>
      </c>
      <c r="CX48" s="122">
        <v>4.3234531000000001E-3</v>
      </c>
      <c r="CY48" s="122">
        <v>4.7721776999999996E-3</v>
      </c>
      <c r="CZ48" s="122">
        <v>4.8405273000000004E-3</v>
      </c>
      <c r="DA48" s="122">
        <v>4.8545502999999997E-3</v>
      </c>
      <c r="DB48" s="122">
        <v>4.8657585999999997E-3</v>
      </c>
      <c r="DC48" s="122">
        <v>4.8713374E-3</v>
      </c>
      <c r="DD48" s="122">
        <v>4.8769162999999999E-3</v>
      </c>
      <c r="DE48" s="122">
        <v>4.8824951000000002E-3</v>
      </c>
      <c r="DF48" s="123">
        <v>4.8880740000000001E-3</v>
      </c>
      <c r="DG48" s="80">
        <v>91.564399641999998</v>
      </c>
      <c r="DH48" s="13">
        <v>0.60037086419999997</v>
      </c>
      <c r="DI48" s="60">
        <v>47.251782296999998</v>
      </c>
      <c r="DJ48" s="13">
        <v>0.32220756750000001</v>
      </c>
      <c r="DK48" s="60">
        <v>24.532289940999998</v>
      </c>
      <c r="DL48" s="13">
        <v>0.1737794148</v>
      </c>
      <c r="DM48" s="60">
        <v>12.877061435</v>
      </c>
      <c r="DN48" s="13">
        <v>9.5610484100000004E-2</v>
      </c>
      <c r="DO48" s="60">
        <v>6.9213193823000001</v>
      </c>
      <c r="DP48" s="13">
        <v>5.46926015E-2</v>
      </c>
      <c r="DQ48" s="60">
        <v>3.8819699594000001</v>
      </c>
      <c r="DR48" s="13">
        <v>3.32272199E-2</v>
      </c>
      <c r="DS48" s="60">
        <v>2.2823910113000001</v>
      </c>
      <c r="DT48" s="13">
        <v>2.1639098200000002E-2</v>
      </c>
      <c r="DU48" s="60">
        <v>1.4047773825000001</v>
      </c>
      <c r="DV48" s="13">
        <v>1.49850239E-2</v>
      </c>
      <c r="DW48" s="60">
        <v>0.90512380729999997</v>
      </c>
      <c r="DX48" s="13">
        <v>1.0975253799999999E-2</v>
      </c>
      <c r="DY48" s="60">
        <v>0.60394953279999997</v>
      </c>
      <c r="DZ48" s="15">
        <v>8.3966531999999997E-3</v>
      </c>
    </row>
    <row r="49" spans="1:130">
      <c r="A49" s="8">
        <v>4400</v>
      </c>
      <c r="B49" s="63">
        <v>972</v>
      </c>
      <c r="C49" s="64">
        <v>1596.0495573000001</v>
      </c>
      <c r="D49" s="70">
        <v>4350.9302940999996</v>
      </c>
      <c r="E49" s="70">
        <v>79.303718602000004</v>
      </c>
      <c r="F49" s="71">
        <v>6.9486802299999997E-2</v>
      </c>
      <c r="G49" s="64">
        <v>5.4793042489000001</v>
      </c>
      <c r="H49" s="71">
        <v>2.6559355000000001E-3</v>
      </c>
      <c r="I49" s="70">
        <v>177.66414408</v>
      </c>
      <c r="J49" s="71">
        <v>1.1026107637</v>
      </c>
      <c r="K49" s="70">
        <v>90.883869895000004</v>
      </c>
      <c r="L49" s="71">
        <v>0.538857594</v>
      </c>
      <c r="M49" s="70">
        <v>28.708414857000001</v>
      </c>
      <c r="N49" s="71">
        <v>0.22554364900000001</v>
      </c>
      <c r="O49" s="37" t="s">
        <v>83</v>
      </c>
      <c r="P49" s="13">
        <v>0</v>
      </c>
      <c r="Q49" s="70">
        <v>33.133078447000003</v>
      </c>
      <c r="R49" s="71">
        <v>4.9239281699999998E-2</v>
      </c>
      <c r="S49" s="37" t="s">
        <v>83</v>
      </c>
      <c r="T49" s="13">
        <v>0</v>
      </c>
      <c r="U49" s="37" t="s">
        <v>83</v>
      </c>
      <c r="V49" s="13">
        <v>0</v>
      </c>
      <c r="W49" s="70">
        <v>0.55548641980000002</v>
      </c>
      <c r="X49" s="71">
        <v>5.3309515000000002E-3</v>
      </c>
      <c r="Y49" s="70">
        <v>32.276491712000002</v>
      </c>
      <c r="Z49" s="71">
        <v>0.67376207909999997</v>
      </c>
      <c r="AA49" s="37" t="s">
        <v>83</v>
      </c>
      <c r="AB49" s="13">
        <v>0</v>
      </c>
      <c r="AC49" s="70">
        <v>1.0293278999999999E-3</v>
      </c>
      <c r="AD49" s="71">
        <v>2.6798597999999998E-6</v>
      </c>
      <c r="AE49" s="37" t="s">
        <v>83</v>
      </c>
      <c r="AF49" s="13">
        <v>0</v>
      </c>
      <c r="AG49" s="37" t="s">
        <v>83</v>
      </c>
      <c r="AH49" s="13">
        <v>0</v>
      </c>
      <c r="AI49" s="70">
        <f t="shared" si="0"/>
        <v>1.0293278999999999E-3</v>
      </c>
      <c r="AJ49" s="71">
        <f t="shared" si="0"/>
        <v>2.6798597999999998E-6</v>
      </c>
      <c r="AK49" s="70">
        <v>135.17649080000001</v>
      </c>
      <c r="AL49" s="71">
        <v>1.7553584807</v>
      </c>
      <c r="AM49" s="37" t="s">
        <v>83</v>
      </c>
      <c r="AN49" s="13">
        <v>0</v>
      </c>
      <c r="AO49" s="37" t="s">
        <v>83</v>
      </c>
      <c r="AP49" s="13">
        <v>0</v>
      </c>
      <c r="AQ49" s="37" t="s">
        <v>83</v>
      </c>
      <c r="AR49" s="13">
        <v>0</v>
      </c>
      <c r="AS49" s="70">
        <v>85.167529436999999</v>
      </c>
      <c r="AT49" s="71">
        <v>2.8516922754</v>
      </c>
      <c r="AU49" s="70">
        <v>67.126835983999996</v>
      </c>
      <c r="AV49" s="71">
        <v>0.4677054672</v>
      </c>
      <c r="AW49" s="70">
        <v>33.342975621000001</v>
      </c>
      <c r="AX49" s="71">
        <v>0.30546922560000001</v>
      </c>
      <c r="AY49" s="70">
        <v>9.4881993024</v>
      </c>
      <c r="AZ49" s="71">
        <v>7.8490404200000002E-2</v>
      </c>
      <c r="BA49" s="60">
        <f t="shared" si="1"/>
        <v>24.295661060599997</v>
      </c>
      <c r="BB49" s="13">
        <f t="shared" si="1"/>
        <v>8.3745837400000023E-2</v>
      </c>
      <c r="BC49" s="70">
        <v>0</v>
      </c>
      <c r="BD49" s="13">
        <v>0</v>
      </c>
      <c r="BE49" s="70">
        <v>181.19375277</v>
      </c>
      <c r="BF49" s="71">
        <v>1.7992343566</v>
      </c>
      <c r="BG49" s="71">
        <v>5.2075450000000001E-3</v>
      </c>
      <c r="BH49" s="13">
        <v>0</v>
      </c>
      <c r="BI49" s="70">
        <v>0.47659124380000001</v>
      </c>
      <c r="BJ49" s="71">
        <v>5.5394796000000001E-3</v>
      </c>
      <c r="BK49" s="70">
        <v>28.231823614</v>
      </c>
      <c r="BL49" s="71">
        <v>0.2200041694</v>
      </c>
      <c r="BM49" s="7"/>
      <c r="BN49" s="13"/>
      <c r="BO49" s="7"/>
      <c r="BP49" s="13"/>
      <c r="BQ49" s="70">
        <v>14.305262260999999</v>
      </c>
      <c r="BR49" s="71">
        <v>1.15375698E-2</v>
      </c>
      <c r="BS49" s="70">
        <v>18.827816186</v>
      </c>
      <c r="BT49" s="71">
        <v>3.7701711899999997E-2</v>
      </c>
      <c r="BU49" s="7"/>
      <c r="BV49" s="13"/>
      <c r="BW49" s="7"/>
      <c r="BX49" s="13"/>
      <c r="BY49" s="7"/>
      <c r="BZ49" s="13"/>
      <c r="CA49" s="7"/>
      <c r="CB49" s="13"/>
      <c r="CC49" s="70">
        <v>0.1036902281</v>
      </c>
      <c r="CD49" s="71">
        <v>9.7767449999999994E-4</v>
      </c>
      <c r="CE49" s="70">
        <v>0.45179619170000002</v>
      </c>
      <c r="CF49" s="71">
        <v>4.3532770999999996E-3</v>
      </c>
      <c r="CG49" s="70">
        <v>2.6659286121000001</v>
      </c>
      <c r="CH49" s="71">
        <v>2.5415424499999999E-2</v>
      </c>
      <c r="CI49" s="70">
        <v>29.6105631</v>
      </c>
      <c r="CJ49" s="71">
        <v>0.64834665449999995</v>
      </c>
      <c r="CK49" s="6"/>
      <c r="CL49" s="13"/>
      <c r="CM49" s="7"/>
      <c r="CN49" s="15"/>
      <c r="CO49" s="70">
        <v>20.893599720000001</v>
      </c>
      <c r="CP49" s="71">
        <v>0.26727967270000003</v>
      </c>
      <c r="CQ49" s="70">
        <v>64.273929717000001</v>
      </c>
      <c r="CR49" s="71">
        <v>2.5844126027000001</v>
      </c>
      <c r="CS49" s="70">
        <v>28.901217934999998</v>
      </c>
      <c r="CT49" s="71">
        <v>0.54091500209999999</v>
      </c>
      <c r="CU49" s="70">
        <v>152.29253482999999</v>
      </c>
      <c r="CV49" s="66">
        <v>1.2583193544</v>
      </c>
      <c r="CW49" s="121">
        <v>2.6336647999999998E-3</v>
      </c>
      <c r="CX49" s="122">
        <v>4.5402358000000004E-3</v>
      </c>
      <c r="CY49" s="122">
        <v>5.0145168000000004E-3</v>
      </c>
      <c r="CZ49" s="122">
        <v>5.0936914999999998E-3</v>
      </c>
      <c r="DA49" s="122">
        <v>5.1101152000000002E-3</v>
      </c>
      <c r="DB49" s="122">
        <v>5.1237403000000004E-3</v>
      </c>
      <c r="DC49" s="122">
        <v>5.1317678999999996E-3</v>
      </c>
      <c r="DD49" s="122">
        <v>5.1397956000000002E-3</v>
      </c>
      <c r="DE49" s="122">
        <v>5.1478232999999998E-3</v>
      </c>
      <c r="DF49" s="123">
        <v>5.1558510000000004E-3</v>
      </c>
      <c r="DG49" s="80">
        <v>92.080600715000003</v>
      </c>
      <c r="DH49" s="13">
        <v>0.6036772977</v>
      </c>
      <c r="DI49" s="60">
        <v>47.619326360999999</v>
      </c>
      <c r="DJ49" s="13">
        <v>0.32466427599999997</v>
      </c>
      <c r="DK49" s="60">
        <v>24.786980872000001</v>
      </c>
      <c r="DL49" s="13">
        <v>0.17556181749999999</v>
      </c>
      <c r="DM49" s="60">
        <v>13.048665766999999</v>
      </c>
      <c r="DN49" s="13">
        <v>9.6889807800000005E-2</v>
      </c>
      <c r="DO49" s="60">
        <v>7.0386368806000004</v>
      </c>
      <c r="DP49" s="13">
        <v>5.56251709E-2</v>
      </c>
      <c r="DQ49" s="60">
        <v>3.9563735642000002</v>
      </c>
      <c r="DR49" s="13">
        <v>3.3884687300000001E-2</v>
      </c>
      <c r="DS49" s="60">
        <v>2.3312813524</v>
      </c>
      <c r="DT49" s="13">
        <v>2.21304378E-2</v>
      </c>
      <c r="DU49" s="60">
        <v>1.4376662930999999</v>
      </c>
      <c r="DV49" s="13">
        <v>1.5371185399999999E-2</v>
      </c>
      <c r="DW49" s="60">
        <v>0.92645839190000001</v>
      </c>
      <c r="DX49" s="13">
        <v>1.12766072E-2</v>
      </c>
      <c r="DY49" s="60">
        <v>0.61873717279999996</v>
      </c>
      <c r="DZ49" s="15">
        <v>8.6416700000000006E-3</v>
      </c>
    </row>
    <row r="50" spans="1:130">
      <c r="A50" s="8">
        <v>4500</v>
      </c>
      <c r="B50" s="63">
        <v>909</v>
      </c>
      <c r="C50" s="64">
        <v>1615.4170627999999</v>
      </c>
      <c r="D50" s="70">
        <v>4449.2449895</v>
      </c>
      <c r="E50" s="70">
        <v>80.884086874000005</v>
      </c>
      <c r="F50" s="71">
        <v>7.0294676E-2</v>
      </c>
      <c r="G50" s="64">
        <v>5.8040599063</v>
      </c>
      <c r="H50" s="71">
        <v>2.7740973000000002E-3</v>
      </c>
      <c r="I50" s="70">
        <v>178.27923808</v>
      </c>
      <c r="J50" s="71">
        <v>1.1063518037</v>
      </c>
      <c r="K50" s="70">
        <v>91.620496766000002</v>
      </c>
      <c r="L50" s="71">
        <v>0.54319024900000001</v>
      </c>
      <c r="M50" s="70">
        <v>29.077090338000001</v>
      </c>
      <c r="N50" s="71">
        <v>0.22811343479999999</v>
      </c>
      <c r="O50" s="37" t="s">
        <v>83</v>
      </c>
      <c r="P50" s="13">
        <v>0</v>
      </c>
      <c r="Q50" s="70">
        <v>34.371905990999998</v>
      </c>
      <c r="R50" s="71">
        <v>5.07585261E-2</v>
      </c>
      <c r="S50" s="37" t="s">
        <v>83</v>
      </c>
      <c r="T50" s="13">
        <v>0</v>
      </c>
      <c r="U50" s="37" t="s">
        <v>83</v>
      </c>
      <c r="V50" s="13">
        <v>0</v>
      </c>
      <c r="W50" s="70">
        <v>0.58764111939999997</v>
      </c>
      <c r="X50" s="71">
        <v>5.6261228999999998E-3</v>
      </c>
      <c r="Y50" s="70">
        <v>33.029429958999998</v>
      </c>
      <c r="Z50" s="71">
        <v>0.68790872130000003</v>
      </c>
      <c r="AA50" s="37" t="s">
        <v>83</v>
      </c>
      <c r="AB50" s="13">
        <v>0</v>
      </c>
      <c r="AC50" s="70">
        <v>1.0249962999999999E-3</v>
      </c>
      <c r="AD50" s="71">
        <v>2.6685826000000002E-6</v>
      </c>
      <c r="AE50" s="37" t="s">
        <v>83</v>
      </c>
      <c r="AF50" s="13">
        <v>0</v>
      </c>
      <c r="AG50" s="37" t="s">
        <v>83</v>
      </c>
      <c r="AH50" s="13">
        <v>0</v>
      </c>
      <c r="AI50" s="70">
        <f t="shared" si="0"/>
        <v>1.0249962999999999E-3</v>
      </c>
      <c r="AJ50" s="71">
        <f t="shared" si="0"/>
        <v>2.6685826000000002E-6</v>
      </c>
      <c r="AK50" s="70">
        <v>136.41165749000001</v>
      </c>
      <c r="AL50" s="71">
        <v>1.7615133744</v>
      </c>
      <c r="AM50" s="37" t="s">
        <v>83</v>
      </c>
      <c r="AN50" s="13">
        <v>0</v>
      </c>
      <c r="AO50" s="37" t="s">
        <v>83</v>
      </c>
      <c r="AP50" s="13">
        <v>0</v>
      </c>
      <c r="AQ50" s="37" t="s">
        <v>83</v>
      </c>
      <c r="AR50" s="13">
        <v>0</v>
      </c>
      <c r="AS50" s="70">
        <v>86.114460089999994</v>
      </c>
      <c r="AT50" s="71">
        <v>2.8688091201999999</v>
      </c>
      <c r="AU50" s="70">
        <v>68.044940225999994</v>
      </c>
      <c r="AV50" s="71">
        <v>0.47197488259999998</v>
      </c>
      <c r="AW50" s="70">
        <v>33.744268317</v>
      </c>
      <c r="AX50" s="71">
        <v>0.30826402180000001</v>
      </c>
      <c r="AY50" s="70">
        <v>9.5746506271000005</v>
      </c>
      <c r="AZ50" s="71">
        <v>7.8933343700000005E-2</v>
      </c>
      <c r="BA50" s="60">
        <f t="shared" si="1"/>
        <v>24.726021281899996</v>
      </c>
      <c r="BB50" s="13">
        <f t="shared" si="1"/>
        <v>8.4777517099999977E-2</v>
      </c>
      <c r="BC50" s="70">
        <v>0</v>
      </c>
      <c r="BD50" s="13">
        <v>0</v>
      </c>
      <c r="BE50" s="70">
        <v>184.17499246</v>
      </c>
      <c r="BF50" s="71">
        <v>1.8162006139</v>
      </c>
      <c r="BG50" s="71">
        <v>5.4771869000000001E-3</v>
      </c>
      <c r="BH50" s="13">
        <v>0</v>
      </c>
      <c r="BI50" s="70">
        <v>0.49013698900000002</v>
      </c>
      <c r="BJ50" s="71">
        <v>5.6684767999999998E-3</v>
      </c>
      <c r="BK50" s="70">
        <v>28.586953349000002</v>
      </c>
      <c r="BL50" s="71">
        <v>0.22244495789999999</v>
      </c>
      <c r="BM50" s="7"/>
      <c r="BN50" s="13"/>
      <c r="BO50" s="7"/>
      <c r="BP50" s="13"/>
      <c r="BQ50" s="70">
        <v>14.990338209000001</v>
      </c>
      <c r="BR50" s="71">
        <v>1.19977904E-2</v>
      </c>
      <c r="BS50" s="70">
        <v>19.381567783000001</v>
      </c>
      <c r="BT50" s="71">
        <v>3.87607357E-2</v>
      </c>
      <c r="BU50" s="7"/>
      <c r="BV50" s="13"/>
      <c r="BW50" s="7"/>
      <c r="BX50" s="13"/>
      <c r="BY50" s="7"/>
      <c r="BZ50" s="13"/>
      <c r="CA50" s="7"/>
      <c r="CB50" s="13"/>
      <c r="CC50" s="70">
        <v>0.1111215983</v>
      </c>
      <c r="CD50" s="71">
        <v>1.0300508999999999E-3</v>
      </c>
      <c r="CE50" s="70">
        <v>0.476519521</v>
      </c>
      <c r="CF50" s="71">
        <v>4.5960719999999997E-3</v>
      </c>
      <c r="CG50" s="70">
        <v>2.7379868577000002</v>
      </c>
      <c r="CH50" s="71">
        <v>2.6044907199999998E-2</v>
      </c>
      <c r="CI50" s="70">
        <v>30.291443100999999</v>
      </c>
      <c r="CJ50" s="71">
        <v>0.66186381409999995</v>
      </c>
      <c r="CK50" s="6"/>
      <c r="CL50" s="13"/>
      <c r="CM50" s="7"/>
      <c r="CN50" s="15"/>
      <c r="CO50" s="70">
        <v>21.208962168999999</v>
      </c>
      <c r="CP50" s="71">
        <v>0.27043624999999999</v>
      </c>
      <c r="CQ50" s="70">
        <v>64.905497921000006</v>
      </c>
      <c r="CR50" s="71">
        <v>2.5983728702</v>
      </c>
      <c r="CS50" s="70">
        <v>29.867442355000001</v>
      </c>
      <c r="CT50" s="71">
        <v>0.54846682410000003</v>
      </c>
      <c r="CU50" s="70">
        <v>154.30755010999999</v>
      </c>
      <c r="CV50" s="66">
        <v>1.2677337898000001</v>
      </c>
      <c r="CW50" s="121">
        <v>2.7487595000000001E-3</v>
      </c>
      <c r="CX50" s="122">
        <v>4.7574169000000003E-3</v>
      </c>
      <c r="CY50" s="122">
        <v>5.2659087000000004E-3</v>
      </c>
      <c r="CZ50" s="122">
        <v>5.3524439999999996E-3</v>
      </c>
      <c r="DA50" s="122">
        <v>5.3737107000000001E-3</v>
      </c>
      <c r="DB50" s="122">
        <v>5.3904597E-3</v>
      </c>
      <c r="DC50" s="122">
        <v>5.4016387999999997E-3</v>
      </c>
      <c r="DD50" s="122">
        <v>5.4096433999999997E-3</v>
      </c>
      <c r="DE50" s="122">
        <v>5.4176481000000002E-3</v>
      </c>
      <c r="DF50" s="123">
        <v>5.4256527999999998E-3</v>
      </c>
      <c r="DG50" s="80">
        <v>92.577615351999995</v>
      </c>
      <c r="DH50" s="13">
        <v>0.60679023509999996</v>
      </c>
      <c r="DI50" s="60">
        <v>47.977897351999999</v>
      </c>
      <c r="DJ50" s="13">
        <v>0.32699782760000001</v>
      </c>
      <c r="DK50" s="60">
        <v>25.047324832000001</v>
      </c>
      <c r="DL50" s="13">
        <v>0.1772957087</v>
      </c>
      <c r="DM50" s="60">
        <v>13.229687597</v>
      </c>
      <c r="DN50" s="13">
        <v>9.8131960200000007E-2</v>
      </c>
      <c r="DO50" s="60">
        <v>7.1573219401000001</v>
      </c>
      <c r="DP50" s="13">
        <v>5.6481146099999997E-2</v>
      </c>
      <c r="DQ50" s="60">
        <v>4.0371705427000002</v>
      </c>
      <c r="DR50" s="13">
        <v>3.4491587900000002E-2</v>
      </c>
      <c r="DS50" s="60">
        <v>2.3911633587000001</v>
      </c>
      <c r="DT50" s="13">
        <v>2.2598387399999999E-2</v>
      </c>
      <c r="DU50" s="60">
        <v>1.4816351373000001</v>
      </c>
      <c r="DV50" s="13">
        <v>1.5731561599999999E-2</v>
      </c>
      <c r="DW50" s="60">
        <v>0.96185387899999997</v>
      </c>
      <c r="DX50" s="13">
        <v>1.1574184100000001E-2</v>
      </c>
      <c r="DY50" s="60">
        <v>0.64541787660000005</v>
      </c>
      <c r="DZ50" s="15">
        <v>8.8767224999999998E-3</v>
      </c>
    </row>
    <row r="51" spans="1:130">
      <c r="A51" s="8">
        <v>4600</v>
      </c>
      <c r="B51" s="63">
        <v>920</v>
      </c>
      <c r="C51" s="64">
        <v>1634.5096298000001</v>
      </c>
      <c r="D51" s="70">
        <v>4551.7809680999999</v>
      </c>
      <c r="E51" s="70">
        <v>82.451839913000001</v>
      </c>
      <c r="F51" s="71">
        <v>7.1052051399999996E-2</v>
      </c>
      <c r="G51" s="64">
        <v>6.1577486176000003</v>
      </c>
      <c r="H51" s="71">
        <v>2.9059945E-3</v>
      </c>
      <c r="I51" s="70">
        <v>178.91327884</v>
      </c>
      <c r="J51" s="71">
        <v>1.1104358608</v>
      </c>
      <c r="K51" s="70">
        <v>92.370639556</v>
      </c>
      <c r="L51" s="71">
        <v>0.54803899150000002</v>
      </c>
      <c r="M51" s="70">
        <v>29.542602295999998</v>
      </c>
      <c r="N51" s="71">
        <v>0.23128200669999999</v>
      </c>
      <c r="O51" s="37" t="s">
        <v>83</v>
      </c>
      <c r="P51" s="13">
        <v>0</v>
      </c>
      <c r="Q51" s="70">
        <v>35.655411303000001</v>
      </c>
      <c r="R51" s="71">
        <v>5.23846174E-2</v>
      </c>
      <c r="S51" s="37" t="s">
        <v>83</v>
      </c>
      <c r="T51" s="13">
        <v>0</v>
      </c>
      <c r="U51" s="37" t="s">
        <v>83</v>
      </c>
      <c r="V51" s="13">
        <v>0</v>
      </c>
      <c r="W51" s="70">
        <v>0.6166939803</v>
      </c>
      <c r="X51" s="71">
        <v>5.8234625000000003E-3</v>
      </c>
      <c r="Y51" s="70">
        <v>33.681842111000002</v>
      </c>
      <c r="Z51" s="71">
        <v>0.69936819539999995</v>
      </c>
      <c r="AA51" s="37" t="s">
        <v>83</v>
      </c>
      <c r="AB51" s="13">
        <v>0</v>
      </c>
      <c r="AC51" s="70">
        <v>1.0203882E-3</v>
      </c>
      <c r="AD51" s="71">
        <v>2.6565853000000002E-6</v>
      </c>
      <c r="AE51" s="37" t="s">
        <v>83</v>
      </c>
      <c r="AF51" s="13">
        <v>0</v>
      </c>
      <c r="AG51" s="37" t="s">
        <v>83</v>
      </c>
      <c r="AH51" s="13">
        <v>0</v>
      </c>
      <c r="AI51" s="70">
        <f t="shared" si="0"/>
        <v>1.0203882E-3</v>
      </c>
      <c r="AJ51" s="71">
        <f t="shared" si="0"/>
        <v>2.6565853000000002E-6</v>
      </c>
      <c r="AK51" s="70">
        <v>137.7165396</v>
      </c>
      <c r="AL51" s="71">
        <v>1.7687820872</v>
      </c>
      <c r="AM51" s="37" t="s">
        <v>83</v>
      </c>
      <c r="AN51" s="13">
        <v>0</v>
      </c>
      <c r="AO51" s="37" t="s">
        <v>83</v>
      </c>
      <c r="AP51" s="13">
        <v>0</v>
      </c>
      <c r="AQ51" s="37" t="s">
        <v>83</v>
      </c>
      <c r="AR51" s="13">
        <v>0</v>
      </c>
      <c r="AS51" s="70">
        <v>87.016883801999995</v>
      </c>
      <c r="AT51" s="71">
        <v>2.8868742095000002</v>
      </c>
      <c r="AU51" s="70">
        <v>68.952831224999997</v>
      </c>
      <c r="AV51" s="71">
        <v>0.47693261749999999</v>
      </c>
      <c r="AW51" s="70">
        <v>34.137738730000002</v>
      </c>
      <c r="AX51" s="71">
        <v>0.31144890279999998</v>
      </c>
      <c r="AY51" s="70">
        <v>9.6995881179999994</v>
      </c>
      <c r="AZ51" s="71">
        <v>7.9625149500000006E-2</v>
      </c>
      <c r="BA51" s="60">
        <f t="shared" si="1"/>
        <v>25.115504376999993</v>
      </c>
      <c r="BB51" s="13">
        <f t="shared" si="1"/>
        <v>8.5858565200000014E-2</v>
      </c>
      <c r="BC51" s="70">
        <v>0</v>
      </c>
      <c r="BD51" s="13">
        <v>0</v>
      </c>
      <c r="BE51" s="70">
        <v>187.42561850000001</v>
      </c>
      <c r="BF51" s="71">
        <v>1.8337180758</v>
      </c>
      <c r="BG51" s="71">
        <v>5.7256979E-3</v>
      </c>
      <c r="BH51" s="13">
        <v>0</v>
      </c>
      <c r="BI51" s="70">
        <v>0.51103389379999997</v>
      </c>
      <c r="BJ51" s="71">
        <v>5.8474926999999999E-3</v>
      </c>
      <c r="BK51" s="70">
        <v>29.031568403000001</v>
      </c>
      <c r="BL51" s="71">
        <v>0.22543451389999999</v>
      </c>
      <c r="BM51" s="7"/>
      <c r="BN51" s="13"/>
      <c r="BO51" s="7"/>
      <c r="BP51" s="13"/>
      <c r="BQ51" s="70">
        <v>15.699090235</v>
      </c>
      <c r="BR51" s="71">
        <v>1.24884165E-2</v>
      </c>
      <c r="BS51" s="70">
        <v>19.956321069000001</v>
      </c>
      <c r="BT51" s="71">
        <v>3.9896200899999998E-2</v>
      </c>
      <c r="BU51" s="7"/>
      <c r="BV51" s="13"/>
      <c r="BW51" s="7"/>
      <c r="BX51" s="13"/>
      <c r="BY51" s="7"/>
      <c r="BZ51" s="13"/>
      <c r="CA51" s="7"/>
      <c r="CB51" s="13"/>
      <c r="CC51" s="70">
        <v>0.1154428934</v>
      </c>
      <c r="CD51" s="71">
        <v>1.0608298E-3</v>
      </c>
      <c r="CE51" s="70">
        <v>0.50125108689999998</v>
      </c>
      <c r="CF51" s="71">
        <v>4.7626327E-3</v>
      </c>
      <c r="CG51" s="70">
        <v>2.8229574711000001</v>
      </c>
      <c r="CH51" s="71">
        <v>2.68563273E-2</v>
      </c>
      <c r="CI51" s="70">
        <v>30.858884639999999</v>
      </c>
      <c r="CJ51" s="71">
        <v>0.67251186809999997</v>
      </c>
      <c r="CK51" s="6"/>
      <c r="CL51" s="13"/>
      <c r="CM51" s="7"/>
      <c r="CN51" s="15"/>
      <c r="CO51" s="70">
        <v>21.537642000999998</v>
      </c>
      <c r="CP51" s="71">
        <v>0.27438711700000001</v>
      </c>
      <c r="CQ51" s="70">
        <v>65.479241801000001</v>
      </c>
      <c r="CR51" s="71">
        <v>2.6124870924999999</v>
      </c>
      <c r="CS51" s="70">
        <v>31.016073998</v>
      </c>
      <c r="CT51" s="71">
        <v>0.55638732430000004</v>
      </c>
      <c r="CU51" s="70">
        <v>156.40954450000001</v>
      </c>
      <c r="CV51" s="66">
        <v>1.2773307515000001</v>
      </c>
      <c r="CW51" s="121">
        <v>2.8807604000000001E-3</v>
      </c>
      <c r="CX51" s="122">
        <v>4.9816651000000002E-3</v>
      </c>
      <c r="CY51" s="122">
        <v>5.5134642000000001E-3</v>
      </c>
      <c r="CZ51" s="122">
        <v>5.6013820999999998E-3</v>
      </c>
      <c r="DA51" s="122">
        <v>5.6225772999999998E-3</v>
      </c>
      <c r="DB51" s="122">
        <v>5.6392700999999996E-3</v>
      </c>
      <c r="DC51" s="122">
        <v>5.6504173000000001E-3</v>
      </c>
      <c r="DD51" s="122">
        <v>5.6583961999999996E-3</v>
      </c>
      <c r="DE51" s="122">
        <v>5.6663750000000004E-3</v>
      </c>
      <c r="DF51" s="123">
        <v>5.6743538999999999E-3</v>
      </c>
      <c r="DG51" s="80">
        <v>93.097361797999994</v>
      </c>
      <c r="DH51" s="13">
        <v>0.61019001979999998</v>
      </c>
      <c r="DI51" s="60">
        <v>48.359285311000001</v>
      </c>
      <c r="DJ51" s="13">
        <v>0.32956974369999997</v>
      </c>
      <c r="DK51" s="60">
        <v>25.314026148</v>
      </c>
      <c r="DL51" s="13">
        <v>0.1791785588</v>
      </c>
      <c r="DM51" s="60">
        <v>13.40843301</v>
      </c>
      <c r="DN51" s="13">
        <v>9.9472951099999998E-2</v>
      </c>
      <c r="DO51" s="60">
        <v>7.2797960547000002</v>
      </c>
      <c r="DP51" s="13">
        <v>5.7473957899999997E-2</v>
      </c>
      <c r="DQ51" s="60">
        <v>4.1213054264000002</v>
      </c>
      <c r="DR51" s="13">
        <v>3.5243925600000003E-2</v>
      </c>
      <c r="DS51" s="60">
        <v>2.4475756779000002</v>
      </c>
      <c r="DT51" s="13">
        <v>2.3181241500000001E-2</v>
      </c>
      <c r="DU51" s="60">
        <v>1.5178376507</v>
      </c>
      <c r="DV51" s="13">
        <v>1.6185637999999999E-2</v>
      </c>
      <c r="DW51" s="60">
        <v>0.98669880830000001</v>
      </c>
      <c r="DX51" s="13">
        <v>1.1947174499999999E-2</v>
      </c>
      <c r="DY51" s="60">
        <v>0.66594679030000004</v>
      </c>
      <c r="DZ51" s="15">
        <v>9.2176726000000007E-3</v>
      </c>
    </row>
    <row r="52" spans="1:130">
      <c r="A52" s="8">
        <v>4700</v>
      </c>
      <c r="B52" s="63">
        <v>920</v>
      </c>
      <c r="C52" s="64">
        <v>1653.5100863</v>
      </c>
      <c r="D52" s="70">
        <v>4650.0160457000002</v>
      </c>
      <c r="E52" s="70">
        <v>84.266059823999996</v>
      </c>
      <c r="F52" s="71">
        <v>7.1843827299999996E-2</v>
      </c>
      <c r="G52" s="64">
        <v>6.4897027371</v>
      </c>
      <c r="H52" s="71">
        <v>3.0291907E-3</v>
      </c>
      <c r="I52" s="70">
        <v>179.55070104000001</v>
      </c>
      <c r="J52" s="71">
        <v>1.1141184648</v>
      </c>
      <c r="K52" s="70">
        <v>93.152865855000002</v>
      </c>
      <c r="L52" s="71">
        <v>0.55298718049999995</v>
      </c>
      <c r="M52" s="70">
        <v>30.154905316000001</v>
      </c>
      <c r="N52" s="71">
        <v>0.2351356033</v>
      </c>
      <c r="O52" s="37" t="s">
        <v>83</v>
      </c>
      <c r="P52" s="13">
        <v>0</v>
      </c>
      <c r="Q52" s="70">
        <v>36.912118065999998</v>
      </c>
      <c r="R52" s="71">
        <v>5.3901281000000002E-2</v>
      </c>
      <c r="S52" s="37" t="s">
        <v>83</v>
      </c>
      <c r="T52" s="13">
        <v>0</v>
      </c>
      <c r="U52" s="37" t="s">
        <v>83</v>
      </c>
      <c r="V52" s="13">
        <v>0</v>
      </c>
      <c r="W52" s="70">
        <v>0.63175832929999998</v>
      </c>
      <c r="X52" s="71">
        <v>5.9627218999999997E-3</v>
      </c>
      <c r="Y52" s="70">
        <v>34.354658909000001</v>
      </c>
      <c r="Z52" s="71">
        <v>0.71110038840000001</v>
      </c>
      <c r="AA52" s="37" t="s">
        <v>83</v>
      </c>
      <c r="AB52" s="13">
        <v>0</v>
      </c>
      <c r="AC52" s="70">
        <v>1.0159246000000001E-3</v>
      </c>
      <c r="AD52" s="71">
        <v>2.6449644000000001E-6</v>
      </c>
      <c r="AE52" s="37" t="s">
        <v>83</v>
      </c>
      <c r="AF52" s="13">
        <v>0</v>
      </c>
      <c r="AG52" s="37" t="s">
        <v>83</v>
      </c>
      <c r="AH52" s="13">
        <v>0</v>
      </c>
      <c r="AI52" s="70">
        <f t="shared" si="0"/>
        <v>1.0159246000000001E-3</v>
      </c>
      <c r="AJ52" s="71">
        <f t="shared" si="0"/>
        <v>2.6449644000000001E-6</v>
      </c>
      <c r="AK52" s="70">
        <v>139.09498493999999</v>
      </c>
      <c r="AL52" s="71">
        <v>1.7770718303999999</v>
      </c>
      <c r="AM52" s="37" t="s">
        <v>83</v>
      </c>
      <c r="AN52" s="13">
        <v>0</v>
      </c>
      <c r="AO52" s="37" t="s">
        <v>83</v>
      </c>
      <c r="AP52" s="13">
        <v>0</v>
      </c>
      <c r="AQ52" s="37" t="s">
        <v>83</v>
      </c>
      <c r="AR52" s="13">
        <v>0</v>
      </c>
      <c r="AS52" s="70">
        <v>87.939430174999998</v>
      </c>
      <c r="AT52" s="71">
        <v>2.9033712715000002</v>
      </c>
      <c r="AU52" s="70">
        <v>69.967927379000002</v>
      </c>
      <c r="AV52" s="71">
        <v>0.48235321330000003</v>
      </c>
      <c r="AW52" s="70">
        <v>34.557438974999997</v>
      </c>
      <c r="AX52" s="71">
        <v>0.31483463540000001</v>
      </c>
      <c r="AY52" s="70">
        <v>9.8022331933999993</v>
      </c>
      <c r="AZ52" s="71">
        <v>8.0333897299999998E-2</v>
      </c>
      <c r="BA52" s="60">
        <f t="shared" si="1"/>
        <v>25.608255210600007</v>
      </c>
      <c r="BB52" s="13">
        <f t="shared" si="1"/>
        <v>8.7184680600000009E-2</v>
      </c>
      <c r="BC52" s="70">
        <v>0</v>
      </c>
      <c r="BD52" s="13">
        <v>0</v>
      </c>
      <c r="BE52" s="70">
        <v>190.73962792</v>
      </c>
      <c r="BF52" s="71">
        <v>1.8521028901000001</v>
      </c>
      <c r="BG52" s="71">
        <v>5.9720588999999996E-3</v>
      </c>
      <c r="BH52" s="13">
        <v>0</v>
      </c>
      <c r="BI52" s="70">
        <v>0.52959594119999998</v>
      </c>
      <c r="BJ52" s="71">
        <v>5.8990459999999998E-3</v>
      </c>
      <c r="BK52" s="70">
        <v>29.625309375000001</v>
      </c>
      <c r="BL52" s="71">
        <v>0.22923655740000001</v>
      </c>
      <c r="BM52" s="7"/>
      <c r="BN52" s="13"/>
      <c r="BO52" s="7"/>
      <c r="BP52" s="13"/>
      <c r="BQ52" s="70">
        <v>16.433815790000001</v>
      </c>
      <c r="BR52" s="71">
        <v>1.2982485199999999E-2</v>
      </c>
      <c r="BS52" s="70">
        <v>20.478302277000001</v>
      </c>
      <c r="BT52" s="71">
        <v>4.0918795799999998E-2</v>
      </c>
      <c r="BU52" s="7"/>
      <c r="BV52" s="13"/>
      <c r="BW52" s="7"/>
      <c r="BX52" s="13"/>
      <c r="BY52" s="7"/>
      <c r="BZ52" s="13"/>
      <c r="CA52" s="7"/>
      <c r="CB52" s="13"/>
      <c r="CC52" s="70">
        <v>0.11878256099999999</v>
      </c>
      <c r="CD52" s="71">
        <v>1.1077565000000001E-3</v>
      </c>
      <c r="CE52" s="70">
        <v>0.51297576830000002</v>
      </c>
      <c r="CF52" s="71">
        <v>4.8549654000000003E-3</v>
      </c>
      <c r="CG52" s="70">
        <v>2.9220003306</v>
      </c>
      <c r="CH52" s="71">
        <v>2.7652863499999999E-2</v>
      </c>
      <c r="CI52" s="70">
        <v>31.432658578000002</v>
      </c>
      <c r="CJ52" s="71">
        <v>0.68344752490000005</v>
      </c>
      <c r="CK52" s="6"/>
      <c r="CL52" s="13"/>
      <c r="CM52" s="7"/>
      <c r="CN52" s="15"/>
      <c r="CO52" s="70">
        <v>21.813033884999999</v>
      </c>
      <c r="CP52" s="71">
        <v>0.27744686089999998</v>
      </c>
      <c r="CQ52" s="70">
        <v>66.126396290000002</v>
      </c>
      <c r="CR52" s="71">
        <v>2.6259244106000001</v>
      </c>
      <c r="CS52" s="70">
        <v>32.185963518000001</v>
      </c>
      <c r="CT52" s="71">
        <v>0.56439831409999996</v>
      </c>
      <c r="CU52" s="70">
        <v>158.5536644</v>
      </c>
      <c r="CV52" s="66">
        <v>1.2877045760000001</v>
      </c>
      <c r="CW52" s="121">
        <v>3.0040624000000002E-3</v>
      </c>
      <c r="CX52" s="122">
        <v>5.2010383000000004E-3</v>
      </c>
      <c r="CY52" s="122">
        <v>5.7579073999999997E-3</v>
      </c>
      <c r="CZ52" s="122">
        <v>5.8481234000000003E-3</v>
      </c>
      <c r="DA52" s="122">
        <v>5.8692492000000001E-3</v>
      </c>
      <c r="DB52" s="122">
        <v>5.8858883000000002E-3</v>
      </c>
      <c r="DC52" s="122">
        <v>5.8970072999999998E-3</v>
      </c>
      <c r="DD52" s="122">
        <v>5.9049634000000002E-3</v>
      </c>
      <c r="DE52" s="122">
        <v>5.9129194999999997E-3</v>
      </c>
      <c r="DF52" s="123">
        <v>5.9208756000000001E-3</v>
      </c>
      <c r="DG52" s="80">
        <v>93.619724489999996</v>
      </c>
      <c r="DH52" s="13">
        <v>0.61324565990000002</v>
      </c>
      <c r="DI52" s="60">
        <v>48.731241678000004</v>
      </c>
      <c r="DJ52" s="13">
        <v>0.33182968839999999</v>
      </c>
      <c r="DK52" s="60">
        <v>25.564878589999999</v>
      </c>
      <c r="DL52" s="13">
        <v>0.1807841784</v>
      </c>
      <c r="DM52" s="60">
        <v>13.586536127</v>
      </c>
      <c r="DN52" s="13">
        <v>0.1006506145</v>
      </c>
      <c r="DO52" s="60">
        <v>7.3988827019999999</v>
      </c>
      <c r="DP52" s="13">
        <v>5.83032281E-2</v>
      </c>
      <c r="DQ52" s="60">
        <v>4.2027346917999999</v>
      </c>
      <c r="DR52" s="13">
        <v>3.5851704999999998E-2</v>
      </c>
      <c r="DS52" s="60">
        <v>2.5016372957000002</v>
      </c>
      <c r="DT52" s="13">
        <v>2.3622459799999999E-2</v>
      </c>
      <c r="DU52" s="60">
        <v>1.5512266615000001</v>
      </c>
      <c r="DV52" s="13">
        <v>1.64981282E-2</v>
      </c>
      <c r="DW52" s="60">
        <v>1.0097717113</v>
      </c>
      <c r="DX52" s="13">
        <v>1.21836875E-2</v>
      </c>
      <c r="DY52" s="60">
        <v>0.68294953859999996</v>
      </c>
      <c r="DZ52" s="15">
        <v>9.4079144999999996E-3</v>
      </c>
    </row>
    <row r="53" spans="1:130">
      <c r="A53" s="8">
        <v>4800</v>
      </c>
      <c r="B53" s="63">
        <v>844</v>
      </c>
      <c r="C53" s="64">
        <v>1672.2010227000001</v>
      </c>
      <c r="D53" s="70">
        <v>4748.5875536000003</v>
      </c>
      <c r="E53" s="70">
        <v>86.034470216000003</v>
      </c>
      <c r="F53" s="71">
        <v>7.2637560300000001E-2</v>
      </c>
      <c r="G53" s="64">
        <v>6.7108927075000002</v>
      </c>
      <c r="H53" s="71">
        <v>3.1069304000000001E-3</v>
      </c>
      <c r="I53" s="70">
        <v>180.25915878000001</v>
      </c>
      <c r="J53" s="71">
        <v>1.1187008795</v>
      </c>
      <c r="K53" s="70">
        <v>93.892993697999998</v>
      </c>
      <c r="L53" s="71">
        <v>0.55758737069999997</v>
      </c>
      <c r="M53" s="70">
        <v>30.628876025</v>
      </c>
      <c r="N53" s="71">
        <v>0.2383537698</v>
      </c>
      <c r="O53" s="37" t="s">
        <v>83</v>
      </c>
      <c r="P53" s="13">
        <v>0</v>
      </c>
      <c r="Q53" s="70">
        <v>38.088832355000001</v>
      </c>
      <c r="R53" s="71">
        <v>5.5282383900000003E-2</v>
      </c>
      <c r="S53" s="37" t="s">
        <v>83</v>
      </c>
      <c r="T53" s="13">
        <v>0</v>
      </c>
      <c r="U53" s="37" t="s">
        <v>83</v>
      </c>
      <c r="V53" s="13">
        <v>0</v>
      </c>
      <c r="W53" s="70">
        <v>0.63494427320000002</v>
      </c>
      <c r="X53" s="71">
        <v>6.0168139999999997E-3</v>
      </c>
      <c r="Y53" s="70">
        <v>35.208564555999999</v>
      </c>
      <c r="Z53" s="71">
        <v>0.72690657589999996</v>
      </c>
      <c r="AA53" s="37" t="s">
        <v>83</v>
      </c>
      <c r="AB53" s="13">
        <v>0</v>
      </c>
      <c r="AC53" s="70">
        <v>1.0137588999999999E-3</v>
      </c>
      <c r="AD53" s="71">
        <v>2.6393260000000002E-6</v>
      </c>
      <c r="AE53" s="37" t="s">
        <v>83</v>
      </c>
      <c r="AF53" s="13">
        <v>0</v>
      </c>
      <c r="AG53" s="37" t="s">
        <v>83</v>
      </c>
      <c r="AH53" s="13">
        <v>0</v>
      </c>
      <c r="AI53" s="70">
        <f t="shared" si="0"/>
        <v>1.0137588999999999E-3</v>
      </c>
      <c r="AJ53" s="71">
        <f t="shared" si="0"/>
        <v>2.6393260000000002E-6</v>
      </c>
      <c r="AK53" s="70">
        <v>140.21456608</v>
      </c>
      <c r="AL53" s="71">
        <v>1.7837532846999999</v>
      </c>
      <c r="AM53" s="37" t="s">
        <v>83</v>
      </c>
      <c r="AN53" s="13">
        <v>0</v>
      </c>
      <c r="AO53" s="37" t="s">
        <v>83</v>
      </c>
      <c r="AP53" s="13">
        <v>0</v>
      </c>
      <c r="AQ53" s="37" t="s">
        <v>83</v>
      </c>
      <c r="AR53" s="13">
        <v>0</v>
      </c>
      <c r="AS53" s="70">
        <v>88.731913438999996</v>
      </c>
      <c r="AT53" s="71">
        <v>2.9207936460999999</v>
      </c>
      <c r="AU53" s="70">
        <v>70.759168478000007</v>
      </c>
      <c r="AV53" s="71">
        <v>0.48646350729999999</v>
      </c>
      <c r="AW53" s="70">
        <v>34.938465014999998</v>
      </c>
      <c r="AX53" s="71">
        <v>0.31766148840000002</v>
      </c>
      <c r="AY53" s="70">
        <v>9.8723995941999991</v>
      </c>
      <c r="AZ53" s="71">
        <v>8.0725188000000003E-2</v>
      </c>
      <c r="BA53" s="60">
        <f t="shared" si="1"/>
        <v>25.948303868800011</v>
      </c>
      <c r="BB53" s="13">
        <f t="shared" si="1"/>
        <v>8.8076830899999958E-2</v>
      </c>
      <c r="BC53" s="70">
        <v>0</v>
      </c>
      <c r="BD53" s="13">
        <v>0</v>
      </c>
      <c r="BE53" s="70">
        <v>194.14965626</v>
      </c>
      <c r="BF53" s="71">
        <v>1.8703693003999999</v>
      </c>
      <c r="BG53" s="71">
        <v>6.1500981000000001E-3</v>
      </c>
      <c r="BH53" s="13">
        <v>0</v>
      </c>
      <c r="BI53" s="70">
        <v>0.53141344359999998</v>
      </c>
      <c r="BJ53" s="71">
        <v>5.9059712000000004E-3</v>
      </c>
      <c r="BK53" s="70">
        <v>30.097462581999999</v>
      </c>
      <c r="BL53" s="71">
        <v>0.23244779860000001</v>
      </c>
      <c r="BM53" s="7"/>
      <c r="BN53" s="13"/>
      <c r="BO53" s="7"/>
      <c r="BP53" s="13"/>
      <c r="BQ53" s="70">
        <v>17.153795465999998</v>
      </c>
      <c r="BR53" s="71">
        <v>1.34751336E-2</v>
      </c>
      <c r="BS53" s="70">
        <v>20.935036887999999</v>
      </c>
      <c r="BT53" s="71">
        <v>4.1807250400000003E-2</v>
      </c>
      <c r="BU53" s="7"/>
      <c r="BV53" s="13"/>
      <c r="BW53" s="7"/>
      <c r="BX53" s="13"/>
      <c r="BY53" s="7"/>
      <c r="BZ53" s="13"/>
      <c r="CA53" s="7"/>
      <c r="CB53" s="13"/>
      <c r="CC53" s="70">
        <v>0.12345552379999999</v>
      </c>
      <c r="CD53" s="71">
        <v>1.1760309999999999E-3</v>
      </c>
      <c r="CE53" s="70">
        <v>0.5114887494</v>
      </c>
      <c r="CF53" s="71">
        <v>4.8407830000000004E-3</v>
      </c>
      <c r="CG53" s="70">
        <v>3.0290473686000001</v>
      </c>
      <c r="CH53" s="71">
        <v>2.86723306E-2</v>
      </c>
      <c r="CI53" s="70">
        <v>32.179517187000002</v>
      </c>
      <c r="CJ53" s="71">
        <v>0.6982342453</v>
      </c>
      <c r="CK53" s="6"/>
      <c r="CL53" s="13"/>
      <c r="CM53" s="7"/>
      <c r="CN53" s="15"/>
      <c r="CO53" s="70">
        <v>22.068510546999999</v>
      </c>
      <c r="CP53" s="71">
        <v>0.28022966170000002</v>
      </c>
      <c r="CQ53" s="70">
        <v>66.663402891999993</v>
      </c>
      <c r="CR53" s="71">
        <v>2.6405639844</v>
      </c>
      <c r="CS53" s="70">
        <v>33.306334040000003</v>
      </c>
      <c r="CT53" s="71">
        <v>0.57130872310000003</v>
      </c>
      <c r="CU53" s="70">
        <v>160.84332222</v>
      </c>
      <c r="CV53" s="66">
        <v>1.2990605772999999</v>
      </c>
      <c r="CW53" s="121">
        <v>3.0818998000000002E-3</v>
      </c>
      <c r="CX53" s="122">
        <v>5.3442372E-3</v>
      </c>
      <c r="CY53" s="122">
        <v>5.9206119E-3</v>
      </c>
      <c r="CZ53" s="122">
        <v>6.0185864000000004E-3</v>
      </c>
      <c r="DA53" s="122">
        <v>6.0422853999999998E-3</v>
      </c>
      <c r="DB53" s="122">
        <v>6.0615130999999997E-3</v>
      </c>
      <c r="DC53" s="122">
        <v>6.0752452999999996E-3</v>
      </c>
      <c r="DD53" s="122">
        <v>6.0831812999999997E-3</v>
      </c>
      <c r="DE53" s="122">
        <v>6.0911172999999997E-3</v>
      </c>
      <c r="DF53" s="123">
        <v>6.0990532999999998E-3</v>
      </c>
      <c r="DG53" s="80">
        <v>94.200916848000006</v>
      </c>
      <c r="DH53" s="13">
        <v>0.61713174739999999</v>
      </c>
      <c r="DI53" s="60">
        <v>49.171095467999997</v>
      </c>
      <c r="DJ53" s="13">
        <v>0.33490441920000003</v>
      </c>
      <c r="DK53" s="60">
        <v>25.886347532999999</v>
      </c>
      <c r="DL53" s="13">
        <v>0.18316174330000001</v>
      </c>
      <c r="DM53" s="60">
        <v>13.814125014</v>
      </c>
      <c r="DN53" s="13">
        <v>0.1024638916</v>
      </c>
      <c r="DO53" s="60">
        <v>7.5562154019000003</v>
      </c>
      <c r="DP53" s="13">
        <v>5.9685503399999999E-2</v>
      </c>
      <c r="DQ53" s="60">
        <v>4.3095894268999997</v>
      </c>
      <c r="DR53" s="13">
        <v>3.6920087599999998E-2</v>
      </c>
      <c r="DS53" s="60">
        <v>2.5739521724999999</v>
      </c>
      <c r="DT53" s="13">
        <v>2.4479887200000001E-2</v>
      </c>
      <c r="DU53" s="60">
        <v>1.6067245987000001</v>
      </c>
      <c r="DV53" s="13">
        <v>1.7242737500000001E-2</v>
      </c>
      <c r="DW53" s="60">
        <v>1.0517931949999999</v>
      </c>
      <c r="DX53" s="13">
        <v>1.28355372E-2</v>
      </c>
      <c r="DY53" s="60">
        <v>0.7195645611</v>
      </c>
      <c r="DZ53" s="15">
        <v>1.00147742E-2</v>
      </c>
    </row>
    <row r="54" spans="1:130">
      <c r="A54" s="8">
        <v>4900</v>
      </c>
      <c r="B54" s="63">
        <v>855</v>
      </c>
      <c r="C54" s="64">
        <v>1690.7110671999999</v>
      </c>
      <c r="D54" s="70">
        <v>4849.2652254000004</v>
      </c>
      <c r="E54" s="70">
        <v>87.903010785999996</v>
      </c>
      <c r="F54" s="71">
        <v>7.3493220799999995E-2</v>
      </c>
      <c r="G54" s="64">
        <v>6.9882212055000004</v>
      </c>
      <c r="H54" s="71">
        <v>3.2124057E-3</v>
      </c>
      <c r="I54" s="70">
        <v>180.83862377</v>
      </c>
      <c r="J54" s="71">
        <v>1.1223320108999999</v>
      </c>
      <c r="K54" s="70">
        <v>94.660841411000007</v>
      </c>
      <c r="L54" s="71">
        <v>0.56238468429999999</v>
      </c>
      <c r="M54" s="70">
        <v>31.034649849000001</v>
      </c>
      <c r="N54" s="71">
        <v>0.2412818152</v>
      </c>
      <c r="O54" s="37" t="s">
        <v>83</v>
      </c>
      <c r="P54" s="13">
        <v>0</v>
      </c>
      <c r="Q54" s="70">
        <v>39.43520951</v>
      </c>
      <c r="R54" s="71">
        <v>5.6879958899999999E-2</v>
      </c>
      <c r="S54" s="37" t="s">
        <v>83</v>
      </c>
      <c r="T54" s="13">
        <v>0</v>
      </c>
      <c r="U54" s="37" t="s">
        <v>83</v>
      </c>
      <c r="V54" s="13">
        <v>0</v>
      </c>
      <c r="W54" s="70">
        <v>0.69286693310000003</v>
      </c>
      <c r="X54" s="71">
        <v>6.5332313999999997E-3</v>
      </c>
      <c r="Y54" s="70">
        <v>35.760346419999998</v>
      </c>
      <c r="Z54" s="71">
        <v>0.7362209314</v>
      </c>
      <c r="AA54" s="37" t="s">
        <v>83</v>
      </c>
      <c r="AB54" s="13">
        <v>0</v>
      </c>
      <c r="AC54" s="70">
        <v>1.0101699000000001E-3</v>
      </c>
      <c r="AD54" s="71">
        <v>2.6299817999999999E-6</v>
      </c>
      <c r="AE54" s="37" t="s">
        <v>83</v>
      </c>
      <c r="AF54" s="13">
        <v>0</v>
      </c>
      <c r="AG54" s="37" t="s">
        <v>83</v>
      </c>
      <c r="AH54" s="13">
        <v>0</v>
      </c>
      <c r="AI54" s="70">
        <f t="shared" si="0"/>
        <v>1.0101699000000001E-3</v>
      </c>
      <c r="AJ54" s="71">
        <f t="shared" si="0"/>
        <v>2.6299817999999999E-6</v>
      </c>
      <c r="AK54" s="70">
        <v>141.3216041</v>
      </c>
      <c r="AL54" s="71">
        <v>1.7904592426999999</v>
      </c>
      <c r="AM54" s="37" t="s">
        <v>83</v>
      </c>
      <c r="AN54" s="13">
        <v>0</v>
      </c>
      <c r="AO54" s="37" t="s">
        <v>83</v>
      </c>
      <c r="AP54" s="13">
        <v>0</v>
      </c>
      <c r="AQ54" s="37" t="s">
        <v>83</v>
      </c>
      <c r="AR54" s="13">
        <v>0</v>
      </c>
      <c r="AS54" s="70">
        <v>89.537316269000002</v>
      </c>
      <c r="AT54" s="71">
        <v>2.9359499533000002</v>
      </c>
      <c r="AU54" s="70">
        <v>71.717298159999999</v>
      </c>
      <c r="AV54" s="71">
        <v>0.49121204039999999</v>
      </c>
      <c r="AW54" s="70">
        <v>35.318864236000003</v>
      </c>
      <c r="AX54" s="71">
        <v>0.32072698230000002</v>
      </c>
      <c r="AY54" s="70">
        <v>9.9880357461999996</v>
      </c>
      <c r="AZ54" s="71">
        <v>8.1269338400000002E-2</v>
      </c>
      <c r="BA54" s="60">
        <f t="shared" si="1"/>
        <v>26.410398177799998</v>
      </c>
      <c r="BB54" s="13">
        <f t="shared" si="1"/>
        <v>8.9215719699999974E-2</v>
      </c>
      <c r="BC54" s="70">
        <v>0</v>
      </c>
      <c r="BD54" s="13">
        <v>0</v>
      </c>
      <c r="BE54" s="70">
        <v>197.71199745000001</v>
      </c>
      <c r="BF54" s="71">
        <v>1.8906518168999999</v>
      </c>
      <c r="BG54" s="71">
        <v>6.3831455000000004E-3</v>
      </c>
      <c r="BH54" s="13">
        <v>0</v>
      </c>
      <c r="BI54" s="70">
        <v>0.54194110090000003</v>
      </c>
      <c r="BJ54" s="71">
        <v>5.9858382000000003E-3</v>
      </c>
      <c r="BK54" s="70">
        <v>30.492708747999998</v>
      </c>
      <c r="BL54" s="71">
        <v>0.23529597699999999</v>
      </c>
      <c r="BM54" s="7"/>
      <c r="BN54" s="13"/>
      <c r="BO54" s="7"/>
      <c r="BP54" s="13"/>
      <c r="BQ54" s="70">
        <v>17.931478769999998</v>
      </c>
      <c r="BR54" s="71">
        <v>1.39619679E-2</v>
      </c>
      <c r="BS54" s="70">
        <v>21.503730740000002</v>
      </c>
      <c r="BT54" s="71">
        <v>4.2917991000000003E-2</v>
      </c>
      <c r="BU54" s="7"/>
      <c r="BV54" s="13"/>
      <c r="BW54" s="7"/>
      <c r="BX54" s="13"/>
      <c r="BY54" s="7"/>
      <c r="BZ54" s="13"/>
      <c r="CA54" s="7"/>
      <c r="CB54" s="13"/>
      <c r="CC54" s="70">
        <v>0.1231007422</v>
      </c>
      <c r="CD54" s="71">
        <v>1.1725628999999999E-3</v>
      </c>
      <c r="CE54" s="70">
        <v>0.56976619090000002</v>
      </c>
      <c r="CF54" s="71">
        <v>5.3606684999999996E-3</v>
      </c>
      <c r="CG54" s="70">
        <v>3.0881719483999999</v>
      </c>
      <c r="CH54" s="71">
        <v>2.91430152E-2</v>
      </c>
      <c r="CI54" s="70">
        <v>32.672174472000002</v>
      </c>
      <c r="CJ54" s="71">
        <v>0.70707791620000005</v>
      </c>
      <c r="CK54" s="6"/>
      <c r="CL54" s="13"/>
      <c r="CM54" s="7"/>
      <c r="CN54" s="15"/>
      <c r="CO54" s="70">
        <v>22.374534245</v>
      </c>
      <c r="CP54" s="71">
        <v>0.2838130318</v>
      </c>
      <c r="CQ54" s="70">
        <v>67.162782024999998</v>
      </c>
      <c r="CR54" s="71">
        <v>2.6521369214999999</v>
      </c>
      <c r="CS54" s="70">
        <v>34.504437946000003</v>
      </c>
      <c r="CT54" s="71">
        <v>0.58113152459999995</v>
      </c>
      <c r="CU54" s="70">
        <v>163.2075595</v>
      </c>
      <c r="CV54" s="66">
        <v>1.3095202924</v>
      </c>
      <c r="CW54" s="121">
        <v>3.1795663000000001E-3</v>
      </c>
      <c r="CX54" s="122">
        <v>5.5231519000000003E-3</v>
      </c>
      <c r="CY54" s="122">
        <v>6.1299164000000001E-3</v>
      </c>
      <c r="CZ54" s="122">
        <v>6.2414656000000001E-3</v>
      </c>
      <c r="DA54" s="122">
        <v>6.2677284999999999E-3</v>
      </c>
      <c r="DB54" s="122">
        <v>6.2895321999999997E-3</v>
      </c>
      <c r="DC54" s="122">
        <v>6.3058591000000001E-3</v>
      </c>
      <c r="DD54" s="122">
        <v>6.3164055000000004E-3</v>
      </c>
      <c r="DE54" s="122">
        <v>6.3243220000000003E-3</v>
      </c>
      <c r="DF54" s="123">
        <v>6.3322383999999997E-3</v>
      </c>
      <c r="DG54" s="80">
        <v>94.681500862999997</v>
      </c>
      <c r="DH54" s="13">
        <v>0.62020873529999998</v>
      </c>
      <c r="DI54" s="60">
        <v>49.534610725999997</v>
      </c>
      <c r="DJ54" s="13">
        <v>0.33730108440000001</v>
      </c>
      <c r="DK54" s="60">
        <v>26.151877704</v>
      </c>
      <c r="DL54" s="13">
        <v>0.18492955320000001</v>
      </c>
      <c r="DM54" s="60">
        <v>14.00533989</v>
      </c>
      <c r="DN54" s="13">
        <v>0.10374199990000001</v>
      </c>
      <c r="DO54" s="60">
        <v>7.6990131598999998</v>
      </c>
      <c r="DP54" s="13">
        <v>6.0654544300000002E-2</v>
      </c>
      <c r="DQ54" s="60">
        <v>4.4141966747000003</v>
      </c>
      <c r="DR54" s="13">
        <v>3.7644689199999998E-2</v>
      </c>
      <c r="DS54" s="60">
        <v>2.6484602867999998</v>
      </c>
      <c r="DT54" s="13">
        <v>2.5012218199999998E-2</v>
      </c>
      <c r="DU54" s="60">
        <v>1.6628101323</v>
      </c>
      <c r="DV54" s="13">
        <v>1.7650342900000001E-2</v>
      </c>
      <c r="DW54" s="60">
        <v>1.0961708610000001</v>
      </c>
      <c r="DX54" s="13">
        <v>1.3165356499999999E-2</v>
      </c>
      <c r="DY54" s="60">
        <v>0.75378240139999997</v>
      </c>
      <c r="DZ54" s="15">
        <v>1.0276051E-2</v>
      </c>
    </row>
    <row r="55" spans="1:130">
      <c r="A55" s="8">
        <v>5000</v>
      </c>
      <c r="B55" s="63">
        <v>795</v>
      </c>
      <c r="C55" s="64">
        <v>1708.7417075999999</v>
      </c>
      <c r="D55" s="70">
        <v>4949.0701731999998</v>
      </c>
      <c r="E55" s="70">
        <v>89.482680544000004</v>
      </c>
      <c r="F55" s="71">
        <v>7.4180473400000002E-2</v>
      </c>
      <c r="G55" s="64">
        <v>7.2612747293000002</v>
      </c>
      <c r="H55" s="71">
        <v>3.3054403999999999E-3</v>
      </c>
      <c r="I55" s="70">
        <v>181.39176161</v>
      </c>
      <c r="J55" s="71">
        <v>1.1257993782</v>
      </c>
      <c r="K55" s="70">
        <v>95.342197698000007</v>
      </c>
      <c r="L55" s="71">
        <v>0.56647094840000001</v>
      </c>
      <c r="M55" s="70">
        <v>31.434030919000001</v>
      </c>
      <c r="N55" s="71">
        <v>0.24405394969999999</v>
      </c>
      <c r="O55" s="37" t="s">
        <v>83</v>
      </c>
      <c r="P55" s="13">
        <v>0</v>
      </c>
      <c r="Q55" s="70">
        <v>40.670487004999998</v>
      </c>
      <c r="R55" s="71">
        <v>5.8210080099999999E-2</v>
      </c>
      <c r="S55" s="37" t="s">
        <v>83</v>
      </c>
      <c r="T55" s="13">
        <v>0</v>
      </c>
      <c r="U55" s="37" t="s">
        <v>83</v>
      </c>
      <c r="V55" s="13">
        <v>0</v>
      </c>
      <c r="W55" s="70">
        <v>0.70260985850000002</v>
      </c>
      <c r="X55" s="71">
        <v>6.6069785000000001E-3</v>
      </c>
      <c r="Y55" s="70">
        <v>36.444835429999998</v>
      </c>
      <c r="Z55" s="71">
        <v>0.75004615019999998</v>
      </c>
      <c r="AA55" s="37" t="s">
        <v>83</v>
      </c>
      <c r="AB55" s="13">
        <v>0</v>
      </c>
      <c r="AC55" s="70">
        <v>1.0066061E-3</v>
      </c>
      <c r="AD55" s="71">
        <v>2.6207036000000001E-6</v>
      </c>
      <c r="AE55" s="37" t="s">
        <v>83</v>
      </c>
      <c r="AF55" s="13">
        <v>0</v>
      </c>
      <c r="AG55" s="37" t="s">
        <v>83</v>
      </c>
      <c r="AH55" s="13">
        <v>0</v>
      </c>
      <c r="AI55" s="70">
        <f t="shared" si="0"/>
        <v>1.0066061E-3</v>
      </c>
      <c r="AJ55" s="71">
        <f t="shared" si="0"/>
        <v>2.6207036000000001E-6</v>
      </c>
      <c r="AK55" s="70">
        <v>142.49481206999999</v>
      </c>
      <c r="AL55" s="71">
        <v>1.7970375831000001</v>
      </c>
      <c r="AM55" s="37" t="s">
        <v>83</v>
      </c>
      <c r="AN55" s="13">
        <v>0</v>
      </c>
      <c r="AO55" s="37" t="s">
        <v>83</v>
      </c>
      <c r="AP55" s="13">
        <v>0</v>
      </c>
      <c r="AQ55" s="37" t="s">
        <v>83</v>
      </c>
      <c r="AR55" s="13">
        <v>0</v>
      </c>
      <c r="AS55" s="70">
        <v>90.337033411999997</v>
      </c>
      <c r="AT55" s="71">
        <v>2.9506888835999998</v>
      </c>
      <c r="AU55" s="70">
        <v>72.662075962000003</v>
      </c>
      <c r="AV55" s="71">
        <v>0.49585401150000002</v>
      </c>
      <c r="AW55" s="70">
        <v>35.755084306000001</v>
      </c>
      <c r="AX55" s="71">
        <v>0.32381177799999999</v>
      </c>
      <c r="AY55" s="70">
        <v>10.078201930000001</v>
      </c>
      <c r="AZ55" s="71">
        <v>8.1676226899999996E-2</v>
      </c>
      <c r="BA55" s="60">
        <f t="shared" si="1"/>
        <v>26.828789726000004</v>
      </c>
      <c r="BB55" s="13">
        <f t="shared" si="1"/>
        <v>9.0366006600000048E-2</v>
      </c>
      <c r="BC55" s="70">
        <v>0</v>
      </c>
      <c r="BD55" s="13">
        <v>0</v>
      </c>
      <c r="BE55" s="70">
        <v>201.08993595999999</v>
      </c>
      <c r="BF55" s="71">
        <v>1.9090747551</v>
      </c>
      <c r="BG55" s="71">
        <v>6.5851638999999997E-3</v>
      </c>
      <c r="BH55" s="13">
        <v>0</v>
      </c>
      <c r="BI55" s="70">
        <v>0.57770822570000002</v>
      </c>
      <c r="BJ55" s="71">
        <v>6.2007922000000002E-3</v>
      </c>
      <c r="BK55" s="70">
        <v>30.856322693999999</v>
      </c>
      <c r="BL55" s="71">
        <v>0.2378531576</v>
      </c>
      <c r="BM55" s="7"/>
      <c r="BN55" s="13"/>
      <c r="BO55" s="7"/>
      <c r="BP55" s="13"/>
      <c r="BQ55" s="70">
        <v>18.673099139000001</v>
      </c>
      <c r="BR55" s="71">
        <v>1.4423764E-2</v>
      </c>
      <c r="BS55" s="70">
        <v>21.997387866</v>
      </c>
      <c r="BT55" s="71">
        <v>4.3786316200000001E-2</v>
      </c>
      <c r="BU55" s="7"/>
      <c r="BV55" s="13"/>
      <c r="BW55" s="7"/>
      <c r="BX55" s="13"/>
      <c r="BY55" s="7"/>
      <c r="BZ55" s="13"/>
      <c r="CA55" s="7"/>
      <c r="CB55" s="13"/>
      <c r="CC55" s="70">
        <v>0.13403211910000001</v>
      </c>
      <c r="CD55" s="71">
        <v>1.2563381000000001E-3</v>
      </c>
      <c r="CE55" s="70">
        <v>0.5685777394</v>
      </c>
      <c r="CF55" s="71">
        <v>5.3506404000000004E-3</v>
      </c>
      <c r="CG55" s="70">
        <v>3.1408896611000001</v>
      </c>
      <c r="CH55" s="71">
        <v>2.9419416899999998E-2</v>
      </c>
      <c r="CI55" s="70">
        <v>33.303945769000002</v>
      </c>
      <c r="CJ55" s="71">
        <v>0.72062673330000004</v>
      </c>
      <c r="CK55" s="6"/>
      <c r="CL55" s="13"/>
      <c r="CM55" s="7"/>
      <c r="CN55" s="15"/>
      <c r="CO55" s="70">
        <v>22.654642439</v>
      </c>
      <c r="CP55" s="71">
        <v>0.28682206980000002</v>
      </c>
      <c r="CQ55" s="70">
        <v>67.682390974</v>
      </c>
      <c r="CR55" s="71">
        <v>2.6638668137999999</v>
      </c>
      <c r="CS55" s="70">
        <v>35.654926033000002</v>
      </c>
      <c r="CT55" s="71">
        <v>0.58918860979999998</v>
      </c>
      <c r="CU55" s="70">
        <v>165.43500993000001</v>
      </c>
      <c r="CV55" s="66">
        <v>1.3198861452999999</v>
      </c>
      <c r="CW55" s="121">
        <v>3.2727132000000001E-3</v>
      </c>
      <c r="CX55" s="122">
        <v>5.687821E-3</v>
      </c>
      <c r="CY55" s="122">
        <v>6.3246175999999996E-3</v>
      </c>
      <c r="CZ55" s="122">
        <v>6.4411551000000001E-3</v>
      </c>
      <c r="DA55" s="122">
        <v>6.4700694999999999E-3</v>
      </c>
      <c r="DB55" s="122">
        <v>6.4918094000000004E-3</v>
      </c>
      <c r="DC55" s="122">
        <v>6.5080924999999998E-3</v>
      </c>
      <c r="DD55" s="122">
        <v>6.5186091999999999E-3</v>
      </c>
      <c r="DE55" s="122">
        <v>6.5265052000000002E-3</v>
      </c>
      <c r="DF55" s="123">
        <v>6.5344011999999996E-3</v>
      </c>
      <c r="DG55" s="80">
        <v>95.146856189000005</v>
      </c>
      <c r="DH55" s="13">
        <v>0.62313771060000001</v>
      </c>
      <c r="DI55" s="60">
        <v>49.901023438000003</v>
      </c>
      <c r="DJ55" s="13">
        <v>0.33963270829999997</v>
      </c>
      <c r="DK55" s="60">
        <v>26.420050550999999</v>
      </c>
      <c r="DL55" s="13">
        <v>0.18665353740000001</v>
      </c>
      <c r="DM55" s="60">
        <v>14.196898821</v>
      </c>
      <c r="DN55" s="13">
        <v>0.1049863336</v>
      </c>
      <c r="DO55" s="60">
        <v>7.8326808908999999</v>
      </c>
      <c r="DP55" s="13">
        <v>6.1542002899999997E-2</v>
      </c>
      <c r="DQ55" s="60">
        <v>4.5085866226000002</v>
      </c>
      <c r="DR55" s="13">
        <v>3.8291096099999998E-2</v>
      </c>
      <c r="DS55" s="60">
        <v>2.7136871016000002</v>
      </c>
      <c r="DT55" s="13">
        <v>2.54779173E-2</v>
      </c>
      <c r="DU55" s="60">
        <v>1.7101500281999999</v>
      </c>
      <c r="DV55" s="13">
        <v>1.8005423100000001E-2</v>
      </c>
      <c r="DW55" s="60">
        <v>1.1334569931</v>
      </c>
      <c r="DX55" s="13">
        <v>1.34594994E-2</v>
      </c>
      <c r="DY55" s="60">
        <v>0.78252761709999996</v>
      </c>
      <c r="DZ55" s="15">
        <v>1.05167536E-2</v>
      </c>
    </row>
    <row r="56" spans="1:130">
      <c r="A56" s="8">
        <v>5100</v>
      </c>
      <c r="B56" s="63">
        <v>757</v>
      </c>
      <c r="C56" s="64">
        <v>1726.6630932999999</v>
      </c>
      <c r="D56" s="70">
        <v>5051.8801036000004</v>
      </c>
      <c r="E56" s="70">
        <v>91.217113440999995</v>
      </c>
      <c r="F56" s="71">
        <v>7.4968946300000006E-2</v>
      </c>
      <c r="G56" s="64">
        <v>7.5820039953</v>
      </c>
      <c r="H56" s="71">
        <v>3.4216275000000002E-3</v>
      </c>
      <c r="I56" s="70">
        <v>181.88485516</v>
      </c>
      <c r="J56" s="71">
        <v>1.1289864445</v>
      </c>
      <c r="K56" s="70">
        <v>96.024715315999998</v>
      </c>
      <c r="L56" s="71">
        <v>0.57046891340000005</v>
      </c>
      <c r="M56" s="70">
        <v>31.822811045000002</v>
      </c>
      <c r="N56" s="71">
        <v>0.24680762079999999</v>
      </c>
      <c r="O56" s="37" t="s">
        <v>83</v>
      </c>
      <c r="P56" s="13">
        <v>0</v>
      </c>
      <c r="Q56" s="70">
        <v>41.864977979000003</v>
      </c>
      <c r="R56" s="71">
        <v>5.9743310100000002E-2</v>
      </c>
      <c r="S56" s="37" t="s">
        <v>83</v>
      </c>
      <c r="T56" s="13">
        <v>0</v>
      </c>
      <c r="U56" s="37" t="s">
        <v>83</v>
      </c>
      <c r="V56" s="13">
        <v>0</v>
      </c>
      <c r="W56" s="70">
        <v>0.75230312359999996</v>
      </c>
      <c r="X56" s="71">
        <v>7.0826713000000001E-3</v>
      </c>
      <c r="Y56" s="70">
        <v>37.127340785000001</v>
      </c>
      <c r="Z56" s="71">
        <v>0.76189084080000002</v>
      </c>
      <c r="AA56" s="37" t="s">
        <v>83</v>
      </c>
      <c r="AB56" s="13">
        <v>0</v>
      </c>
      <c r="AC56" s="70">
        <v>1.003269E-3</v>
      </c>
      <c r="AD56" s="71">
        <v>2.6120153000000002E-6</v>
      </c>
      <c r="AE56" s="37" t="s">
        <v>83</v>
      </c>
      <c r="AF56" s="13">
        <v>0</v>
      </c>
      <c r="AG56" s="37" t="s">
        <v>83</v>
      </c>
      <c r="AH56" s="13">
        <v>0</v>
      </c>
      <c r="AI56" s="70">
        <f t="shared" si="0"/>
        <v>1.003269E-3</v>
      </c>
      <c r="AJ56" s="71">
        <f t="shared" si="0"/>
        <v>2.6120153000000002E-6</v>
      </c>
      <c r="AK56" s="70">
        <v>143.48161815</v>
      </c>
      <c r="AL56" s="71">
        <v>1.8027804193000001</v>
      </c>
      <c r="AM56" s="37" t="s">
        <v>83</v>
      </c>
      <c r="AN56" s="13">
        <v>0</v>
      </c>
      <c r="AO56" s="37" t="s">
        <v>83</v>
      </c>
      <c r="AP56" s="13">
        <v>0</v>
      </c>
      <c r="AQ56" s="37" t="s">
        <v>83</v>
      </c>
      <c r="AR56" s="13">
        <v>0</v>
      </c>
      <c r="AS56" s="70">
        <v>91.058230158000001</v>
      </c>
      <c r="AT56" s="71">
        <v>2.9635065412000001</v>
      </c>
      <c r="AU56" s="70">
        <v>73.505642507999994</v>
      </c>
      <c r="AV56" s="71">
        <v>0.4998169522</v>
      </c>
      <c r="AW56" s="70">
        <v>36.107290032000002</v>
      </c>
      <c r="AX56" s="71">
        <v>0.32639378949999998</v>
      </c>
      <c r="AY56" s="70">
        <v>10.115429425</v>
      </c>
      <c r="AZ56" s="71">
        <v>8.20269795E-2</v>
      </c>
      <c r="BA56" s="60">
        <f t="shared" si="1"/>
        <v>27.28292305099999</v>
      </c>
      <c r="BB56" s="13">
        <f t="shared" si="1"/>
        <v>9.1396183200000036E-2</v>
      </c>
      <c r="BC56" s="70">
        <v>0</v>
      </c>
      <c r="BD56" s="13">
        <v>0</v>
      </c>
      <c r="BE56" s="70">
        <v>204.22029964000001</v>
      </c>
      <c r="BF56" s="71">
        <v>1.9260923754999999</v>
      </c>
      <c r="BG56" s="71">
        <v>6.8863268000000002E-3</v>
      </c>
      <c r="BH56" s="13">
        <v>0</v>
      </c>
      <c r="BI56" s="70">
        <v>0.60087055710000004</v>
      </c>
      <c r="BJ56" s="71">
        <v>6.5712679000000003E-3</v>
      </c>
      <c r="BK56" s="70">
        <v>31.221940488000001</v>
      </c>
      <c r="BL56" s="71">
        <v>0.24023635290000001</v>
      </c>
      <c r="BM56" s="7"/>
      <c r="BN56" s="13"/>
      <c r="BO56" s="7"/>
      <c r="BP56" s="13"/>
      <c r="BQ56" s="70">
        <v>19.400029259</v>
      </c>
      <c r="BR56" s="71">
        <v>1.48861115E-2</v>
      </c>
      <c r="BS56" s="70">
        <v>22.464948719999999</v>
      </c>
      <c r="BT56" s="71">
        <v>4.4857198600000002E-2</v>
      </c>
      <c r="BU56" s="7"/>
      <c r="BV56" s="13"/>
      <c r="BW56" s="7"/>
      <c r="BX56" s="13"/>
      <c r="BY56" s="7"/>
      <c r="BZ56" s="13"/>
      <c r="CA56" s="7"/>
      <c r="CB56" s="13"/>
      <c r="CC56" s="70">
        <v>0.14100422109999999</v>
      </c>
      <c r="CD56" s="71">
        <v>1.309221E-3</v>
      </c>
      <c r="CE56" s="70">
        <v>0.61129890249999996</v>
      </c>
      <c r="CF56" s="71">
        <v>5.7734503E-3</v>
      </c>
      <c r="CG56" s="70">
        <v>3.2488719687000001</v>
      </c>
      <c r="CH56" s="71">
        <v>3.0317685E-2</v>
      </c>
      <c r="CI56" s="70">
        <v>33.878468816000002</v>
      </c>
      <c r="CJ56" s="71">
        <v>0.73157315570000003</v>
      </c>
      <c r="CK56" s="6"/>
      <c r="CL56" s="13"/>
      <c r="CM56" s="7"/>
      <c r="CN56" s="15"/>
      <c r="CO56" s="70">
        <v>22.897527427</v>
      </c>
      <c r="CP56" s="71">
        <v>0.28922103139999999</v>
      </c>
      <c r="CQ56" s="70">
        <v>68.160702731000001</v>
      </c>
      <c r="CR56" s="71">
        <v>2.6742855097999998</v>
      </c>
      <c r="CS56" s="70">
        <v>36.773037817999999</v>
      </c>
      <c r="CT56" s="71">
        <v>0.59661628330000005</v>
      </c>
      <c r="CU56" s="70">
        <v>167.44726181999999</v>
      </c>
      <c r="CV56" s="66">
        <v>1.3294760921</v>
      </c>
      <c r="CW56" s="121">
        <v>3.3890106999999998E-3</v>
      </c>
      <c r="CX56" s="122">
        <v>5.8848464999999997E-3</v>
      </c>
      <c r="CY56" s="122">
        <v>6.5618092000000001E-3</v>
      </c>
      <c r="CZ56" s="122">
        <v>6.7064508000000004E-3</v>
      </c>
      <c r="DA56" s="122">
        <v>6.7404611000000001E-3</v>
      </c>
      <c r="DB56" s="122">
        <v>6.7673194999999997E-3</v>
      </c>
      <c r="DC56" s="122">
        <v>6.7887410999999996E-3</v>
      </c>
      <c r="DD56" s="122">
        <v>6.8044107999999997E-3</v>
      </c>
      <c r="DE56" s="122">
        <v>6.8174684000000003E-3</v>
      </c>
      <c r="DF56" s="123">
        <v>6.8305261000000004E-3</v>
      </c>
      <c r="DG56" s="80">
        <v>95.547432470999993</v>
      </c>
      <c r="DH56" s="13">
        <v>0.62577402230000001</v>
      </c>
      <c r="DI56" s="60">
        <v>50.193143927999998</v>
      </c>
      <c r="DJ56" s="13">
        <v>0.34164033789999998</v>
      </c>
      <c r="DK56" s="60">
        <v>26.612927114000001</v>
      </c>
      <c r="DL56" s="13">
        <v>0.1880495737</v>
      </c>
      <c r="DM56" s="60">
        <v>14.324606785</v>
      </c>
      <c r="DN56" s="13">
        <v>0.1059781143</v>
      </c>
      <c r="DO56" s="60">
        <v>7.9204271634000003</v>
      </c>
      <c r="DP56" s="13">
        <v>6.2282654200000002E-2</v>
      </c>
      <c r="DQ56" s="60">
        <v>4.5691230872000004</v>
      </c>
      <c r="DR56" s="13">
        <v>3.8851341900000003E-2</v>
      </c>
      <c r="DS56" s="60">
        <v>2.7595378315999999</v>
      </c>
      <c r="DT56" s="13">
        <v>2.5940094800000001E-2</v>
      </c>
      <c r="DU56" s="60">
        <v>1.7458927381</v>
      </c>
      <c r="DV56" s="13">
        <v>1.84017322E-2</v>
      </c>
      <c r="DW56" s="60">
        <v>1.1620521987000001</v>
      </c>
      <c r="DX56" s="13">
        <v>1.3808186300000001E-2</v>
      </c>
      <c r="DY56" s="60">
        <v>0.8064412124</v>
      </c>
      <c r="DZ56" s="15">
        <v>1.08339456E-2</v>
      </c>
    </row>
    <row r="57" spans="1:130">
      <c r="A57" s="8">
        <v>5200</v>
      </c>
      <c r="B57" s="63">
        <v>682</v>
      </c>
      <c r="C57" s="64">
        <v>1744.0972184</v>
      </c>
      <c r="D57" s="70">
        <v>5150.6583683999997</v>
      </c>
      <c r="E57" s="70">
        <v>92.615648621000005</v>
      </c>
      <c r="F57" s="71">
        <v>7.5494121799999994E-2</v>
      </c>
      <c r="G57" s="64">
        <v>7.8210338753000004</v>
      </c>
      <c r="H57" s="71">
        <v>3.5014155000000001E-3</v>
      </c>
      <c r="I57" s="70">
        <v>182.42721381999999</v>
      </c>
      <c r="J57" s="71">
        <v>1.1325842692999999</v>
      </c>
      <c r="K57" s="70">
        <v>96.678049107000007</v>
      </c>
      <c r="L57" s="71">
        <v>0.57434854479999997</v>
      </c>
      <c r="M57" s="70">
        <v>32.107163685000003</v>
      </c>
      <c r="N57" s="71">
        <v>0.2487621954</v>
      </c>
      <c r="O57" s="37" t="s">
        <v>83</v>
      </c>
      <c r="P57" s="13">
        <v>0</v>
      </c>
      <c r="Q57" s="70">
        <v>42.723549611000003</v>
      </c>
      <c r="R57" s="71">
        <v>6.0873773200000002E-2</v>
      </c>
      <c r="S57" s="37" t="s">
        <v>83</v>
      </c>
      <c r="T57" s="13">
        <v>0</v>
      </c>
      <c r="U57" s="37" t="s">
        <v>83</v>
      </c>
      <c r="V57" s="13">
        <v>0</v>
      </c>
      <c r="W57" s="70">
        <v>0.79684384809999997</v>
      </c>
      <c r="X57" s="71">
        <v>7.4880488E-3</v>
      </c>
      <c r="Y57" s="70">
        <v>37.811336011000002</v>
      </c>
      <c r="Z57" s="71">
        <v>0.77417693359999995</v>
      </c>
      <c r="AA57" s="37" t="s">
        <v>83</v>
      </c>
      <c r="AB57" s="13">
        <v>0</v>
      </c>
      <c r="AC57" s="70">
        <v>1.0011568000000001E-3</v>
      </c>
      <c r="AD57" s="71">
        <v>2.6065163000000002E-6</v>
      </c>
      <c r="AE57" s="37" t="s">
        <v>83</v>
      </c>
      <c r="AF57" s="13">
        <v>0</v>
      </c>
      <c r="AG57" s="37" t="s">
        <v>83</v>
      </c>
      <c r="AH57" s="13">
        <v>0</v>
      </c>
      <c r="AI57" s="70">
        <f t="shared" si="0"/>
        <v>1.0011568000000001E-3</v>
      </c>
      <c r="AJ57" s="71">
        <f t="shared" si="0"/>
        <v>2.6065163000000002E-6</v>
      </c>
      <c r="AK57" s="70">
        <v>144.57919863999999</v>
      </c>
      <c r="AL57" s="71">
        <v>1.8083556811999999</v>
      </c>
      <c r="AM57" s="37" t="s">
        <v>83</v>
      </c>
      <c r="AN57" s="13">
        <v>0</v>
      </c>
      <c r="AO57" s="37" t="s">
        <v>83</v>
      </c>
      <c r="AP57" s="13">
        <v>0</v>
      </c>
      <c r="AQ57" s="37" t="s">
        <v>83</v>
      </c>
      <c r="AR57" s="13">
        <v>0</v>
      </c>
      <c r="AS57" s="70">
        <v>91.896245966999999</v>
      </c>
      <c r="AT57" s="71">
        <v>2.9780458394</v>
      </c>
      <c r="AU57" s="70">
        <v>74.168316547000003</v>
      </c>
      <c r="AV57" s="71">
        <v>0.50316693170000004</v>
      </c>
      <c r="AW57" s="70">
        <v>36.438048760999997</v>
      </c>
      <c r="AX57" s="71">
        <v>0.32869590679999999</v>
      </c>
      <c r="AY57" s="70">
        <v>10.187246957999999</v>
      </c>
      <c r="AZ57" s="71">
        <v>8.2480637600000004E-2</v>
      </c>
      <c r="BA57" s="60">
        <f t="shared" si="1"/>
        <v>27.54302082800001</v>
      </c>
      <c r="BB57" s="13">
        <f t="shared" si="1"/>
        <v>9.1990387300000032E-2</v>
      </c>
      <c r="BC57" s="70">
        <v>0</v>
      </c>
      <c r="BD57" s="13">
        <v>0</v>
      </c>
      <c r="BE57" s="70">
        <v>207.75970853999999</v>
      </c>
      <c r="BF57" s="71">
        <v>1.9446334273999999</v>
      </c>
      <c r="BG57" s="71">
        <v>7.0534585E-3</v>
      </c>
      <c r="BH57" s="13">
        <v>0</v>
      </c>
      <c r="BI57" s="70">
        <v>0.6110002524</v>
      </c>
      <c r="BJ57" s="71">
        <v>6.6308108999999999E-3</v>
      </c>
      <c r="BK57" s="70">
        <v>31.496163431999999</v>
      </c>
      <c r="BL57" s="71">
        <v>0.24213138449999999</v>
      </c>
      <c r="BM57" s="7"/>
      <c r="BN57" s="13"/>
      <c r="BO57" s="7"/>
      <c r="BP57" s="13"/>
      <c r="BQ57" s="70">
        <v>19.849944195999999</v>
      </c>
      <c r="BR57" s="71">
        <v>1.5203661300000001E-2</v>
      </c>
      <c r="BS57" s="70">
        <v>22.873605415</v>
      </c>
      <c r="BT57" s="71">
        <v>4.5670111800000003E-2</v>
      </c>
      <c r="BU57" s="7"/>
      <c r="BV57" s="13"/>
      <c r="BW57" s="7"/>
      <c r="BX57" s="13"/>
      <c r="BY57" s="7"/>
      <c r="BZ57" s="13"/>
      <c r="CA57" s="7"/>
      <c r="CB57" s="13"/>
      <c r="CC57" s="70">
        <v>0.15048020149999999</v>
      </c>
      <c r="CD57" s="71">
        <v>1.4456024E-3</v>
      </c>
      <c r="CE57" s="70">
        <v>0.64636364660000001</v>
      </c>
      <c r="CF57" s="71">
        <v>6.0424464000000001E-3</v>
      </c>
      <c r="CG57" s="70">
        <v>3.3339903967</v>
      </c>
      <c r="CH57" s="71">
        <v>3.11375412E-2</v>
      </c>
      <c r="CI57" s="70">
        <v>34.477345614999997</v>
      </c>
      <c r="CJ57" s="71">
        <v>0.74303939240000005</v>
      </c>
      <c r="CK57" s="6"/>
      <c r="CL57" s="13"/>
      <c r="CM57" s="7"/>
      <c r="CN57" s="15"/>
      <c r="CO57" s="70">
        <v>23.151162876000001</v>
      </c>
      <c r="CP57" s="71">
        <v>0.29175792509999998</v>
      </c>
      <c r="CQ57" s="70">
        <v>68.745083090999998</v>
      </c>
      <c r="CR57" s="71">
        <v>2.6862879142999998</v>
      </c>
      <c r="CS57" s="70">
        <v>38.038022808000001</v>
      </c>
      <c r="CT57" s="71">
        <v>0.6046379771</v>
      </c>
      <c r="CU57" s="70">
        <v>169.72168572999999</v>
      </c>
      <c r="CV57" s="66">
        <v>1.3399954503</v>
      </c>
      <c r="CW57" s="121">
        <v>3.4661762000000001E-3</v>
      </c>
      <c r="CX57" s="122">
        <v>6.0167112000000002E-3</v>
      </c>
      <c r="CY57" s="122">
        <v>6.7209384000000002E-3</v>
      </c>
      <c r="CZ57" s="122">
        <v>6.8723478000000003E-3</v>
      </c>
      <c r="DA57" s="122">
        <v>6.9079806000000004E-3</v>
      </c>
      <c r="DB57" s="122">
        <v>6.9347669999999997E-3</v>
      </c>
      <c r="DC57" s="122">
        <v>6.9561338E-3</v>
      </c>
      <c r="DD57" s="122">
        <v>6.9717590999999997E-3</v>
      </c>
      <c r="DE57" s="122">
        <v>6.9847777999999996E-3</v>
      </c>
      <c r="DF57" s="123">
        <v>6.9977965000000003E-3</v>
      </c>
      <c r="DG57" s="80">
        <v>96.004683455000006</v>
      </c>
      <c r="DH57" s="13">
        <v>0.62887711999999996</v>
      </c>
      <c r="DI57" s="60">
        <v>50.548550089999999</v>
      </c>
      <c r="DJ57" s="13">
        <v>0.34412836009999997</v>
      </c>
      <c r="DK57" s="60">
        <v>26.870269704999998</v>
      </c>
      <c r="DL57" s="13">
        <v>0.1899317193</v>
      </c>
      <c r="DM57" s="60">
        <v>14.503713876000001</v>
      </c>
      <c r="DN57" s="13">
        <v>0.10737339780000001</v>
      </c>
      <c r="DO57" s="60">
        <v>8.0470324418000008</v>
      </c>
      <c r="DP57" s="13">
        <v>6.3331417000000001E-2</v>
      </c>
      <c r="DQ57" s="60">
        <v>4.6628002644000004</v>
      </c>
      <c r="DR57" s="13">
        <v>3.9669805400000001E-2</v>
      </c>
      <c r="DS57" s="60">
        <v>2.8321407331000001</v>
      </c>
      <c r="DT57" s="13">
        <v>2.66074699E-2</v>
      </c>
      <c r="DU57" s="60">
        <v>1.8012422892</v>
      </c>
      <c r="DV57" s="13">
        <v>1.8942005099999999E-2</v>
      </c>
      <c r="DW57" s="60">
        <v>1.2048819471000001</v>
      </c>
      <c r="DX57" s="13">
        <v>1.4254779E-2</v>
      </c>
      <c r="DY57" s="60">
        <v>0.84080184599999996</v>
      </c>
      <c r="DZ57" s="15">
        <v>1.12144993E-2</v>
      </c>
    </row>
    <row r="58" spans="1:130">
      <c r="A58" s="8">
        <v>5300</v>
      </c>
      <c r="B58" s="63">
        <v>714</v>
      </c>
      <c r="C58" s="64">
        <v>1761.6659858</v>
      </c>
      <c r="D58" s="70">
        <v>5248.8898878999998</v>
      </c>
      <c r="E58" s="70">
        <v>94.469641483999993</v>
      </c>
      <c r="F58" s="71">
        <v>7.62036928E-2</v>
      </c>
      <c r="G58" s="64">
        <v>8.0371053708000009</v>
      </c>
      <c r="H58" s="71">
        <v>3.5739487000000002E-3</v>
      </c>
      <c r="I58" s="70">
        <v>182.89003550000001</v>
      </c>
      <c r="J58" s="71">
        <v>1.1354137974</v>
      </c>
      <c r="K58" s="70">
        <v>97.414487062000006</v>
      </c>
      <c r="L58" s="71">
        <v>0.5786395218</v>
      </c>
      <c r="M58" s="70">
        <v>32.374301508000002</v>
      </c>
      <c r="N58" s="71">
        <v>0.25086617329999999</v>
      </c>
      <c r="O58" s="37" t="s">
        <v>83</v>
      </c>
      <c r="P58" s="13">
        <v>0</v>
      </c>
      <c r="Q58" s="70">
        <v>43.720963945000001</v>
      </c>
      <c r="R58" s="71">
        <v>6.1905056E-2</v>
      </c>
      <c r="S58" s="37" t="s">
        <v>83</v>
      </c>
      <c r="T58" s="13">
        <v>0</v>
      </c>
      <c r="U58" s="37" t="s">
        <v>83</v>
      </c>
      <c r="V58" s="13">
        <v>0</v>
      </c>
      <c r="W58" s="70">
        <v>0.81892159419999999</v>
      </c>
      <c r="X58" s="71">
        <v>7.6634561000000004E-3</v>
      </c>
      <c r="Y58" s="70">
        <v>38.398948994999998</v>
      </c>
      <c r="Z58" s="71">
        <v>0.78478909060000002</v>
      </c>
      <c r="AA58" s="37" t="s">
        <v>83</v>
      </c>
      <c r="AB58" s="13">
        <v>0</v>
      </c>
      <c r="AC58" s="70">
        <v>9.9835440000000004E-4</v>
      </c>
      <c r="AD58" s="71">
        <v>2.5992202E-6</v>
      </c>
      <c r="AE58" s="37" t="s">
        <v>83</v>
      </c>
      <c r="AF58" s="13">
        <v>0</v>
      </c>
      <c r="AG58" s="37" t="s">
        <v>83</v>
      </c>
      <c r="AH58" s="13">
        <v>0</v>
      </c>
      <c r="AI58" s="70">
        <f t="shared" si="0"/>
        <v>9.9835440000000004E-4</v>
      </c>
      <c r="AJ58" s="71">
        <f t="shared" si="0"/>
        <v>2.5992202E-6</v>
      </c>
      <c r="AK58" s="70">
        <v>145.46690788000001</v>
      </c>
      <c r="AL58" s="71">
        <v>1.8138400271999999</v>
      </c>
      <c r="AM58" s="37" t="s">
        <v>83</v>
      </c>
      <c r="AN58" s="13">
        <v>0</v>
      </c>
      <c r="AO58" s="37" t="s">
        <v>83</v>
      </c>
      <c r="AP58" s="13">
        <v>0</v>
      </c>
      <c r="AQ58" s="37" t="s">
        <v>83</v>
      </c>
      <c r="AR58" s="13">
        <v>0</v>
      </c>
      <c r="AS58" s="70">
        <v>92.694316958000002</v>
      </c>
      <c r="AT58" s="71">
        <v>2.9931855354999999</v>
      </c>
      <c r="AU58" s="70">
        <v>74.942217963000004</v>
      </c>
      <c r="AV58" s="71">
        <v>0.50690291919999997</v>
      </c>
      <c r="AW58" s="70">
        <v>36.787016068</v>
      </c>
      <c r="AX58" s="71">
        <v>0.33137128789999998</v>
      </c>
      <c r="AY58" s="70">
        <v>10.278404234</v>
      </c>
      <c r="AZ58" s="71">
        <v>8.2944088700000002E-2</v>
      </c>
      <c r="BA58" s="60">
        <f t="shared" si="1"/>
        <v>27.876797661000005</v>
      </c>
      <c r="BB58" s="13">
        <f t="shared" si="1"/>
        <v>9.2587542600000017E-2</v>
      </c>
      <c r="BC58" s="70">
        <v>0</v>
      </c>
      <c r="BD58" s="13">
        <v>0</v>
      </c>
      <c r="BE58" s="70">
        <v>211.19982861</v>
      </c>
      <c r="BF58" s="71">
        <v>1.9594561572</v>
      </c>
      <c r="BG58" s="71">
        <v>7.2171561000000002E-3</v>
      </c>
      <c r="BH58" s="13">
        <v>0</v>
      </c>
      <c r="BI58" s="70">
        <v>0.62145784019999994</v>
      </c>
      <c r="BJ58" s="71">
        <v>6.8229737999999998E-3</v>
      </c>
      <c r="BK58" s="70">
        <v>31.752843668000001</v>
      </c>
      <c r="BL58" s="71">
        <v>0.24404319960000001</v>
      </c>
      <c r="BM58" s="7"/>
      <c r="BN58" s="13"/>
      <c r="BO58" s="7"/>
      <c r="BP58" s="13"/>
      <c r="BQ58" s="70">
        <v>20.415375576999999</v>
      </c>
      <c r="BR58" s="71">
        <v>1.55206767E-2</v>
      </c>
      <c r="BS58" s="70">
        <v>23.305588367999999</v>
      </c>
      <c r="BT58" s="71">
        <v>4.63843793E-2</v>
      </c>
      <c r="BU58" s="7"/>
      <c r="BV58" s="13"/>
      <c r="BW58" s="7"/>
      <c r="BX58" s="13"/>
      <c r="BY58" s="7"/>
      <c r="BZ58" s="13"/>
      <c r="CA58" s="7"/>
      <c r="CB58" s="13"/>
      <c r="CC58" s="70">
        <v>0.15399787300000001</v>
      </c>
      <c r="CD58" s="71">
        <v>1.4876742999999999E-3</v>
      </c>
      <c r="CE58" s="70">
        <v>0.66492372109999998</v>
      </c>
      <c r="CF58" s="71">
        <v>6.1757818000000003E-3</v>
      </c>
      <c r="CG58" s="70">
        <v>3.4339209781000002</v>
      </c>
      <c r="CH58" s="71">
        <v>3.1958601900000001E-2</v>
      </c>
      <c r="CI58" s="70">
        <v>34.965028017000002</v>
      </c>
      <c r="CJ58" s="71">
        <v>0.75283048870000002</v>
      </c>
      <c r="CK58" s="6"/>
      <c r="CL58" s="13"/>
      <c r="CM58" s="7"/>
      <c r="CN58" s="15"/>
      <c r="CO58" s="70">
        <v>23.381514639999999</v>
      </c>
      <c r="CP58" s="71">
        <v>0.29387231339999997</v>
      </c>
      <c r="CQ58" s="70">
        <v>69.312802317999996</v>
      </c>
      <c r="CR58" s="71">
        <v>2.6993132219999998</v>
      </c>
      <c r="CS58" s="70">
        <v>39.354606312999998</v>
      </c>
      <c r="CT58" s="71">
        <v>0.61090556819999997</v>
      </c>
      <c r="CU58" s="70">
        <v>171.84522229000001</v>
      </c>
      <c r="CV58" s="66">
        <v>1.348550589</v>
      </c>
      <c r="CW58" s="121">
        <v>3.5388091E-3</v>
      </c>
      <c r="CX58" s="122">
        <v>6.1502819000000004E-3</v>
      </c>
      <c r="CY58" s="122">
        <v>6.8778279000000003E-3</v>
      </c>
      <c r="CZ58" s="122">
        <v>7.0365330000000002E-3</v>
      </c>
      <c r="DA58" s="122">
        <v>7.0720712000000002E-3</v>
      </c>
      <c r="DB58" s="122">
        <v>7.0987847000000001E-3</v>
      </c>
      <c r="DC58" s="122">
        <v>7.1200953000000004E-3</v>
      </c>
      <c r="DD58" s="122">
        <v>7.1356756000000004E-3</v>
      </c>
      <c r="DE58" s="122">
        <v>7.1486566E-3</v>
      </c>
      <c r="DF58" s="123">
        <v>7.1616376000000004E-3</v>
      </c>
      <c r="DG58" s="80">
        <v>96.380322023000005</v>
      </c>
      <c r="DH58" s="13">
        <v>0.63118863999999997</v>
      </c>
      <c r="DI58" s="60">
        <v>50.820612165999997</v>
      </c>
      <c r="DJ58" s="13">
        <v>0.3458285036</v>
      </c>
      <c r="DK58" s="60">
        <v>27.054214846000001</v>
      </c>
      <c r="DL58" s="13">
        <v>0.1911099668</v>
      </c>
      <c r="DM58" s="60">
        <v>14.628157923</v>
      </c>
      <c r="DN58" s="13">
        <v>0.1081782703</v>
      </c>
      <c r="DO58" s="60">
        <v>8.1375874453999995</v>
      </c>
      <c r="DP58" s="13">
        <v>6.3924130699999998E-2</v>
      </c>
      <c r="DQ58" s="60">
        <v>4.7296106914999996</v>
      </c>
      <c r="DR58" s="13">
        <v>4.0107187699999998E-2</v>
      </c>
      <c r="DS58" s="60">
        <v>2.8843405277</v>
      </c>
      <c r="DT58" s="13">
        <v>2.6946926999999999E-2</v>
      </c>
      <c r="DU58" s="60">
        <v>1.8430052442</v>
      </c>
      <c r="DV58" s="13">
        <v>1.9213614100000002E-2</v>
      </c>
      <c r="DW58" s="60">
        <v>1.23882567</v>
      </c>
      <c r="DX58" s="13">
        <v>1.44775879E-2</v>
      </c>
      <c r="DY58" s="60">
        <v>0.86935645750000001</v>
      </c>
      <c r="DZ58" s="15">
        <v>1.13999047E-2</v>
      </c>
    </row>
    <row r="59" spans="1:130">
      <c r="A59" s="8">
        <v>5400</v>
      </c>
      <c r="B59" s="63">
        <v>764</v>
      </c>
      <c r="C59" s="64">
        <v>1778.8239017999999</v>
      </c>
      <c r="D59" s="70">
        <v>5349.9243217000003</v>
      </c>
      <c r="E59" s="70">
        <v>96.086022033999996</v>
      </c>
      <c r="F59" s="71">
        <v>7.6918030100000007E-2</v>
      </c>
      <c r="G59" s="64">
        <v>8.4195956354000003</v>
      </c>
      <c r="H59" s="71">
        <v>3.6866802E-3</v>
      </c>
      <c r="I59" s="70">
        <v>183.3656546</v>
      </c>
      <c r="J59" s="71">
        <v>1.1385240209</v>
      </c>
      <c r="K59" s="70">
        <v>98.109019650999997</v>
      </c>
      <c r="L59" s="71">
        <v>0.58212233869999996</v>
      </c>
      <c r="M59" s="70">
        <v>32.753004453999999</v>
      </c>
      <c r="N59" s="71">
        <v>0.2534547285</v>
      </c>
      <c r="O59" s="37" t="s">
        <v>83</v>
      </c>
      <c r="P59" s="13">
        <v>0</v>
      </c>
      <c r="Q59" s="70">
        <v>45.087589373</v>
      </c>
      <c r="R59" s="71">
        <v>6.3413998799999996E-2</v>
      </c>
      <c r="S59" s="37" t="s">
        <v>83</v>
      </c>
      <c r="T59" s="13">
        <v>0</v>
      </c>
      <c r="U59" s="37" t="s">
        <v>83</v>
      </c>
      <c r="V59" s="13">
        <v>0</v>
      </c>
      <c r="W59" s="70">
        <v>0.84471740920000005</v>
      </c>
      <c r="X59" s="71">
        <v>7.8483011999999994E-3</v>
      </c>
      <c r="Y59" s="70">
        <v>39.161062858000001</v>
      </c>
      <c r="Z59" s="71">
        <v>0.79866053299999995</v>
      </c>
      <c r="AA59" s="37" t="s">
        <v>83</v>
      </c>
      <c r="AB59" s="13">
        <v>0</v>
      </c>
      <c r="AC59" s="70">
        <v>9.9556769999999996E-4</v>
      </c>
      <c r="AD59" s="71">
        <v>2.5919649000000001E-6</v>
      </c>
      <c r="AE59" s="37" t="s">
        <v>83</v>
      </c>
      <c r="AF59" s="13">
        <v>0</v>
      </c>
      <c r="AG59" s="37" t="s">
        <v>83</v>
      </c>
      <c r="AH59" s="13">
        <v>0</v>
      </c>
      <c r="AI59" s="70">
        <f t="shared" si="0"/>
        <v>9.9556769999999996E-4</v>
      </c>
      <c r="AJ59" s="71">
        <f t="shared" si="0"/>
        <v>2.5919649000000001E-6</v>
      </c>
      <c r="AK59" s="70">
        <v>146.6041932</v>
      </c>
      <c r="AL59" s="71">
        <v>1.8199692284</v>
      </c>
      <c r="AM59" s="37" t="s">
        <v>83</v>
      </c>
      <c r="AN59" s="13">
        <v>0</v>
      </c>
      <c r="AO59" s="37" t="s">
        <v>83</v>
      </c>
      <c r="AP59" s="13">
        <v>0</v>
      </c>
      <c r="AQ59" s="37" t="s">
        <v>83</v>
      </c>
      <c r="AR59" s="13">
        <v>0</v>
      </c>
      <c r="AS59" s="70">
        <v>93.498050352999996</v>
      </c>
      <c r="AT59" s="71">
        <v>3.0079468392000002</v>
      </c>
      <c r="AU59" s="70">
        <v>75.770984632999998</v>
      </c>
      <c r="AV59" s="71">
        <v>0.51108230960000001</v>
      </c>
      <c r="AW59" s="70">
        <v>37.137526538000003</v>
      </c>
      <c r="AX59" s="71">
        <v>0.33413498609999998</v>
      </c>
      <c r="AY59" s="70">
        <v>10.318810113</v>
      </c>
      <c r="AZ59" s="71">
        <v>8.3187352300000003E-2</v>
      </c>
      <c r="BA59" s="60">
        <f t="shared" si="1"/>
        <v>28.314647981999997</v>
      </c>
      <c r="BB59" s="13">
        <f t="shared" si="1"/>
        <v>9.3759971200000014E-2</v>
      </c>
      <c r="BC59" s="70">
        <v>0</v>
      </c>
      <c r="BD59" s="13">
        <v>0</v>
      </c>
      <c r="BE59" s="70">
        <v>214.94723225000001</v>
      </c>
      <c r="BF59" s="71">
        <v>1.9774825689</v>
      </c>
      <c r="BG59" s="71">
        <v>7.4585789000000003E-3</v>
      </c>
      <c r="BH59" s="13">
        <v>0</v>
      </c>
      <c r="BI59" s="70">
        <v>0.65278007680000005</v>
      </c>
      <c r="BJ59" s="71">
        <v>7.0852292999999998E-3</v>
      </c>
      <c r="BK59" s="70">
        <v>32.100224378</v>
      </c>
      <c r="BL59" s="71">
        <v>0.24636949920000001</v>
      </c>
      <c r="BM59" s="7"/>
      <c r="BN59" s="13"/>
      <c r="BO59" s="7"/>
      <c r="BP59" s="13"/>
      <c r="BQ59" s="70">
        <v>21.201235181000001</v>
      </c>
      <c r="BR59" s="71">
        <v>1.6023417299999999E-2</v>
      </c>
      <c r="BS59" s="70">
        <v>23.886354192999999</v>
      </c>
      <c r="BT59" s="71">
        <v>4.7390581500000001E-2</v>
      </c>
      <c r="BU59" s="7"/>
      <c r="BV59" s="13"/>
      <c r="BW59" s="7"/>
      <c r="BX59" s="13"/>
      <c r="BY59" s="7"/>
      <c r="BZ59" s="13"/>
      <c r="CA59" s="7"/>
      <c r="CB59" s="13"/>
      <c r="CC59" s="70">
        <v>0.15358971969999999</v>
      </c>
      <c r="CD59" s="71">
        <v>1.4835783E-3</v>
      </c>
      <c r="CE59" s="70">
        <v>0.69112768950000003</v>
      </c>
      <c r="CF59" s="71">
        <v>6.3647228999999996E-3</v>
      </c>
      <c r="CG59" s="70">
        <v>3.5249638413</v>
      </c>
      <c r="CH59" s="71">
        <v>3.26624004E-2</v>
      </c>
      <c r="CI59" s="70">
        <v>35.636099016000003</v>
      </c>
      <c r="CJ59" s="71">
        <v>0.76599813260000005</v>
      </c>
      <c r="CK59" s="6"/>
      <c r="CL59" s="13"/>
      <c r="CM59" s="7"/>
      <c r="CN59" s="15"/>
      <c r="CO59" s="70">
        <v>23.703439567</v>
      </c>
      <c r="CP59" s="71">
        <v>0.29731486499999998</v>
      </c>
      <c r="CQ59" s="70">
        <v>69.794610786999996</v>
      </c>
      <c r="CR59" s="71">
        <v>2.7106319742</v>
      </c>
      <c r="CS59" s="70">
        <v>40.946010700999999</v>
      </c>
      <c r="CT59" s="71">
        <v>0.62049563149999998</v>
      </c>
      <c r="CU59" s="70">
        <v>174.00122153999999</v>
      </c>
      <c r="CV59" s="66">
        <v>1.3569869374000001</v>
      </c>
      <c r="CW59" s="121">
        <v>3.6516569E-3</v>
      </c>
      <c r="CX59" s="122">
        <v>6.3544144000000002E-3</v>
      </c>
      <c r="CY59" s="122">
        <v>7.1156837999999997E-3</v>
      </c>
      <c r="CZ59" s="122">
        <v>7.2784421999999996E-3</v>
      </c>
      <c r="DA59" s="122">
        <v>7.3138780000000002E-3</v>
      </c>
      <c r="DB59" s="122">
        <v>7.3405155000000003E-3</v>
      </c>
      <c r="DC59" s="122">
        <v>7.3617706999999999E-3</v>
      </c>
      <c r="DD59" s="122">
        <v>7.3773077999999999E-3</v>
      </c>
      <c r="DE59" s="122">
        <v>7.3902530000000003E-3</v>
      </c>
      <c r="DF59" s="123">
        <v>7.4031981999999998E-3</v>
      </c>
      <c r="DG59" s="80">
        <v>96.777294756000003</v>
      </c>
      <c r="DH59" s="13">
        <v>0.63376470549999997</v>
      </c>
      <c r="DI59" s="60">
        <v>51.111304115000003</v>
      </c>
      <c r="DJ59" s="13">
        <v>0.34774078650000001</v>
      </c>
      <c r="DK59" s="60">
        <v>27.260406414999999</v>
      </c>
      <c r="DL59" s="13">
        <v>0.19248560949999999</v>
      </c>
      <c r="DM59" s="60">
        <v>14.771471803000001</v>
      </c>
      <c r="DN59" s="13">
        <v>0.1091538457</v>
      </c>
      <c r="DO59" s="60">
        <v>8.2339683798000003</v>
      </c>
      <c r="DP59" s="13">
        <v>6.4590826000000004E-2</v>
      </c>
      <c r="DQ59" s="60">
        <v>4.7960421793999997</v>
      </c>
      <c r="DR59" s="13">
        <v>4.0567895299999997E-2</v>
      </c>
      <c r="DS59" s="60">
        <v>2.929117556</v>
      </c>
      <c r="DT59" s="13">
        <v>2.7256949900000001E-2</v>
      </c>
      <c r="DU59" s="60">
        <v>1.8731103552999999</v>
      </c>
      <c r="DV59" s="13">
        <v>1.94187844E-2</v>
      </c>
      <c r="DW59" s="60">
        <v>1.260060865</v>
      </c>
      <c r="DX59" s="13">
        <v>1.4619706099999999E-2</v>
      </c>
      <c r="DY59" s="60">
        <v>0.88387995330000002</v>
      </c>
      <c r="DZ59" s="15">
        <v>1.1496708099999999E-2</v>
      </c>
    </row>
    <row r="60" spans="1:130">
      <c r="A60" s="8">
        <v>5500</v>
      </c>
      <c r="B60" s="63">
        <v>728</v>
      </c>
      <c r="C60" s="64">
        <v>1796.0703401000001</v>
      </c>
      <c r="D60" s="70">
        <v>5450.0338696999997</v>
      </c>
      <c r="E60" s="70">
        <v>98.110279434000006</v>
      </c>
      <c r="F60" s="71">
        <v>7.7692675500000002E-2</v>
      </c>
      <c r="G60" s="64">
        <v>8.6205188408000009</v>
      </c>
      <c r="H60" s="71">
        <v>3.7508028E-3</v>
      </c>
      <c r="I60" s="70">
        <v>183.76369038000001</v>
      </c>
      <c r="J60" s="71">
        <v>1.1409168000000001</v>
      </c>
      <c r="K60" s="70">
        <v>98.744304161000002</v>
      </c>
      <c r="L60" s="71">
        <v>0.58546250720000004</v>
      </c>
      <c r="M60" s="70">
        <v>33.115489535999998</v>
      </c>
      <c r="N60" s="71">
        <v>0.25618136720000001</v>
      </c>
      <c r="O60" s="37" t="s">
        <v>83</v>
      </c>
      <c r="P60" s="13">
        <v>0</v>
      </c>
      <c r="Q60" s="70">
        <v>46.291298210000001</v>
      </c>
      <c r="R60" s="71">
        <v>6.4643654699999997E-2</v>
      </c>
      <c r="S60" s="37" t="s">
        <v>83</v>
      </c>
      <c r="T60" s="13">
        <v>0</v>
      </c>
      <c r="U60" s="37" t="s">
        <v>83</v>
      </c>
      <c r="V60" s="13">
        <v>0</v>
      </c>
      <c r="W60" s="70">
        <v>0.85498650450000002</v>
      </c>
      <c r="X60" s="71">
        <v>7.9528902999999995E-3</v>
      </c>
      <c r="Y60" s="70">
        <v>39.812046430000002</v>
      </c>
      <c r="Z60" s="71">
        <v>0.81149934010000002</v>
      </c>
      <c r="AA60" s="37" t="s">
        <v>83</v>
      </c>
      <c r="AB60" s="13">
        <v>0</v>
      </c>
      <c r="AC60" s="70">
        <v>9.9358660000000007E-4</v>
      </c>
      <c r="AD60" s="71">
        <v>2.5868073000000002E-6</v>
      </c>
      <c r="AE60" s="37" t="s">
        <v>83</v>
      </c>
      <c r="AF60" s="13">
        <v>0</v>
      </c>
      <c r="AG60" s="37" t="s">
        <v>83</v>
      </c>
      <c r="AH60" s="13">
        <v>0</v>
      </c>
      <c r="AI60" s="70">
        <f t="shared" si="0"/>
        <v>9.9358660000000007E-4</v>
      </c>
      <c r="AJ60" s="71">
        <f t="shared" si="0"/>
        <v>2.5868073000000002E-6</v>
      </c>
      <c r="AK60" s="70">
        <v>147.61253984999999</v>
      </c>
      <c r="AL60" s="71">
        <v>1.8253886787</v>
      </c>
      <c r="AM60" s="37" t="s">
        <v>83</v>
      </c>
      <c r="AN60" s="13">
        <v>0</v>
      </c>
      <c r="AO60" s="37" t="s">
        <v>83</v>
      </c>
      <c r="AP60" s="13">
        <v>0</v>
      </c>
      <c r="AQ60" s="37" t="s">
        <v>83</v>
      </c>
      <c r="AR60" s="13">
        <v>0</v>
      </c>
      <c r="AS60" s="70">
        <v>94.199125287000001</v>
      </c>
      <c r="AT60" s="71">
        <v>3.020745631</v>
      </c>
      <c r="AU60" s="70">
        <v>76.830538008999994</v>
      </c>
      <c r="AV60" s="71">
        <v>0.51559952080000004</v>
      </c>
      <c r="AW60" s="70">
        <v>37.522897569999998</v>
      </c>
      <c r="AX60" s="71">
        <v>0.33704102390000001</v>
      </c>
      <c r="AY60" s="70">
        <v>10.360634981</v>
      </c>
      <c r="AZ60" s="71">
        <v>8.3402095900000001E-2</v>
      </c>
      <c r="BA60" s="60">
        <f t="shared" si="1"/>
        <v>28.947005457999992</v>
      </c>
      <c r="BB60" s="13">
        <f t="shared" si="1"/>
        <v>9.5156401000000002E-2</v>
      </c>
      <c r="BC60" s="70">
        <v>0</v>
      </c>
      <c r="BD60" s="13">
        <v>0</v>
      </c>
      <c r="BE60" s="70">
        <v>218.57038369</v>
      </c>
      <c r="BF60" s="71">
        <v>1.9949424854</v>
      </c>
      <c r="BG60" s="71">
        <v>7.5863624999999999E-3</v>
      </c>
      <c r="BH60" s="13">
        <v>0</v>
      </c>
      <c r="BI60" s="70">
        <v>0.66051162500000005</v>
      </c>
      <c r="BJ60" s="71">
        <v>7.1917344999999997E-3</v>
      </c>
      <c r="BK60" s="70">
        <v>32.454977911</v>
      </c>
      <c r="BL60" s="71">
        <v>0.24898963260000001</v>
      </c>
      <c r="BM60" s="7"/>
      <c r="BN60" s="13"/>
      <c r="BO60" s="7"/>
      <c r="BP60" s="13"/>
      <c r="BQ60" s="70">
        <v>21.948723437000002</v>
      </c>
      <c r="BR60" s="71">
        <v>1.6460858700000001E-2</v>
      </c>
      <c r="BS60" s="70">
        <v>24.342574772999999</v>
      </c>
      <c r="BT60" s="71">
        <v>4.8182795899999999E-2</v>
      </c>
      <c r="BU60" s="7"/>
      <c r="BV60" s="13"/>
      <c r="BW60" s="7"/>
      <c r="BX60" s="13"/>
      <c r="BY60" s="7"/>
      <c r="BZ60" s="13"/>
      <c r="CA60" s="7"/>
      <c r="CB60" s="13"/>
      <c r="CC60" s="70">
        <v>0.1532573529</v>
      </c>
      <c r="CD60" s="71">
        <v>1.4803125999999999E-3</v>
      </c>
      <c r="CE60" s="70">
        <v>0.70172915160000005</v>
      </c>
      <c r="CF60" s="71">
        <v>6.4725776000000004E-3</v>
      </c>
      <c r="CG60" s="70">
        <v>3.5893143852999998</v>
      </c>
      <c r="CH60" s="71">
        <v>3.3299849399999998E-2</v>
      </c>
      <c r="CI60" s="70">
        <v>36.222732043999997</v>
      </c>
      <c r="CJ60" s="71">
        <v>0.77819949070000005</v>
      </c>
      <c r="CK60" s="6"/>
      <c r="CL60" s="13"/>
      <c r="CM60" s="7"/>
      <c r="CN60" s="15"/>
      <c r="CO60" s="70">
        <v>23.948529135000001</v>
      </c>
      <c r="CP60" s="71">
        <v>0.2998717803</v>
      </c>
      <c r="CQ60" s="70">
        <v>70.250596152</v>
      </c>
      <c r="CR60" s="71">
        <v>2.7208738505999999</v>
      </c>
      <c r="CS60" s="70">
        <v>42.39761172</v>
      </c>
      <c r="CT60" s="71">
        <v>0.62884245620000001</v>
      </c>
      <c r="CU60" s="70">
        <v>176.17277197000001</v>
      </c>
      <c r="CV60" s="66">
        <v>1.3661000292000001</v>
      </c>
      <c r="CW60" s="121">
        <v>3.7127473999999999E-3</v>
      </c>
      <c r="CX60" s="122">
        <v>6.4628801000000003E-3</v>
      </c>
      <c r="CY60" s="122">
        <v>7.2359544000000003E-3</v>
      </c>
      <c r="CZ60" s="122">
        <v>7.4067044000000002E-3</v>
      </c>
      <c r="DA60" s="122">
        <v>7.4420498999999999E-3</v>
      </c>
      <c r="DB60" s="122">
        <v>7.4686173999999996E-3</v>
      </c>
      <c r="DC60" s="122">
        <v>7.4898183999999998E-3</v>
      </c>
      <c r="DD60" s="122">
        <v>7.5053113999999999E-3</v>
      </c>
      <c r="DE60" s="122">
        <v>7.5182175000000004E-3</v>
      </c>
      <c r="DF60" s="123">
        <v>7.5311236E-3</v>
      </c>
      <c r="DG60" s="80">
        <v>97.095236220999993</v>
      </c>
      <c r="DH60" s="13">
        <v>0.63573050949999999</v>
      </c>
      <c r="DI60" s="60">
        <v>51.345533144000001</v>
      </c>
      <c r="DJ60" s="13">
        <v>0.34922298680000002</v>
      </c>
      <c r="DK60" s="60">
        <v>27.426355763</v>
      </c>
      <c r="DL60" s="13">
        <v>0.19354258269999999</v>
      </c>
      <c r="DM60" s="60">
        <v>14.885437202</v>
      </c>
      <c r="DN60" s="13">
        <v>0.1098845309</v>
      </c>
      <c r="DO60" s="60">
        <v>8.3114231900999993</v>
      </c>
      <c r="DP60" s="13">
        <v>6.5084115600000006E-2</v>
      </c>
      <c r="DQ60" s="60">
        <v>4.8485315086999998</v>
      </c>
      <c r="DR60" s="13">
        <v>4.0895968900000003E-2</v>
      </c>
      <c r="DS60" s="60">
        <v>2.9676977471999999</v>
      </c>
      <c r="DT60" s="13">
        <v>2.7493179199999999E-2</v>
      </c>
      <c r="DU60" s="60">
        <v>1.9000994500999999</v>
      </c>
      <c r="DV60" s="13">
        <v>1.9579381900000001E-2</v>
      </c>
      <c r="DW60" s="60">
        <v>1.2791168665999999</v>
      </c>
      <c r="DX60" s="13">
        <v>1.4728437E-2</v>
      </c>
      <c r="DY60" s="60">
        <v>0.89953889919999996</v>
      </c>
      <c r="DZ60" s="15">
        <v>1.1583767199999999E-2</v>
      </c>
    </row>
    <row r="61" spans="1:130">
      <c r="A61" s="8">
        <v>5600</v>
      </c>
      <c r="B61" s="63">
        <v>635</v>
      </c>
      <c r="C61" s="64">
        <v>1812.8055073</v>
      </c>
      <c r="D61" s="70">
        <v>5549.1921841000003</v>
      </c>
      <c r="E61" s="70">
        <v>99.751673549000003</v>
      </c>
      <c r="F61" s="71">
        <v>7.8369003000000007E-2</v>
      </c>
      <c r="G61" s="64">
        <v>8.9084176905000003</v>
      </c>
      <c r="H61" s="71">
        <v>3.8319880000000001E-3</v>
      </c>
      <c r="I61" s="70">
        <v>184.21894055999999</v>
      </c>
      <c r="J61" s="71">
        <v>1.1436234359999999</v>
      </c>
      <c r="K61" s="70">
        <v>99.327385774000007</v>
      </c>
      <c r="L61" s="71">
        <v>0.58867572690000003</v>
      </c>
      <c r="M61" s="70">
        <v>33.435513421000003</v>
      </c>
      <c r="N61" s="71">
        <v>0.25849648710000001</v>
      </c>
      <c r="O61" s="37" t="s">
        <v>83</v>
      </c>
      <c r="P61" s="13">
        <v>0</v>
      </c>
      <c r="Q61" s="70">
        <v>47.200310606000002</v>
      </c>
      <c r="R61" s="71">
        <v>6.5768502899999998E-2</v>
      </c>
      <c r="S61" s="37" t="s">
        <v>83</v>
      </c>
      <c r="T61" s="13">
        <v>0</v>
      </c>
      <c r="U61" s="37" t="s">
        <v>83</v>
      </c>
      <c r="V61" s="13">
        <v>0</v>
      </c>
      <c r="W61" s="70">
        <v>0.86100280789999994</v>
      </c>
      <c r="X61" s="71">
        <v>7.9639900000000007E-3</v>
      </c>
      <c r="Y61" s="70">
        <v>40.580501945999998</v>
      </c>
      <c r="Z61" s="71">
        <v>0.82484636050000004</v>
      </c>
      <c r="AA61" s="37" t="s">
        <v>83</v>
      </c>
      <c r="AB61" s="13">
        <v>0</v>
      </c>
      <c r="AC61" s="70">
        <v>9.9171190000000003E-4</v>
      </c>
      <c r="AD61" s="71">
        <v>2.5819265000000002E-6</v>
      </c>
      <c r="AE61" s="37" t="s">
        <v>83</v>
      </c>
      <c r="AF61" s="13">
        <v>0</v>
      </c>
      <c r="AG61" s="37" t="s">
        <v>83</v>
      </c>
      <c r="AH61" s="13">
        <v>0</v>
      </c>
      <c r="AI61" s="70">
        <f t="shared" si="0"/>
        <v>9.9171190000000003E-4</v>
      </c>
      <c r="AJ61" s="71">
        <f t="shared" si="0"/>
        <v>2.5819265000000002E-6</v>
      </c>
      <c r="AK61" s="70">
        <v>148.55105713</v>
      </c>
      <c r="AL61" s="71">
        <v>1.8306247088000001</v>
      </c>
      <c r="AM61" s="37" t="s">
        <v>83</v>
      </c>
      <c r="AN61" s="13">
        <v>0</v>
      </c>
      <c r="AO61" s="37" t="s">
        <v>83</v>
      </c>
      <c r="AP61" s="13">
        <v>0</v>
      </c>
      <c r="AQ61" s="37" t="s">
        <v>83</v>
      </c>
      <c r="AR61" s="13">
        <v>0</v>
      </c>
      <c r="AS61" s="70">
        <v>94.980816852000004</v>
      </c>
      <c r="AT61" s="71">
        <v>3.0334820750999998</v>
      </c>
      <c r="AU61" s="70">
        <v>77.499379906000001</v>
      </c>
      <c r="AV61" s="71">
        <v>0.51857108460000001</v>
      </c>
      <c r="AW61" s="70">
        <v>37.860690527000003</v>
      </c>
      <c r="AX61" s="71">
        <v>0.33908537170000003</v>
      </c>
      <c r="AY61" s="70">
        <v>10.412350884</v>
      </c>
      <c r="AZ61" s="71">
        <v>8.3700776300000002E-2</v>
      </c>
      <c r="BA61" s="60">
        <f t="shared" si="1"/>
        <v>29.226338495</v>
      </c>
      <c r="BB61" s="13">
        <f t="shared" si="1"/>
        <v>9.5784936599999981E-2</v>
      </c>
      <c r="BC61" s="70">
        <v>0</v>
      </c>
      <c r="BD61" s="13">
        <v>0</v>
      </c>
      <c r="BE61" s="70">
        <v>221.65992714999999</v>
      </c>
      <c r="BF61" s="71">
        <v>2.0107267785</v>
      </c>
      <c r="BG61" s="71">
        <v>7.7743489999999998E-3</v>
      </c>
      <c r="BH61" s="13">
        <v>0</v>
      </c>
      <c r="BI61" s="70">
        <v>0.6761079941</v>
      </c>
      <c r="BJ61" s="71">
        <v>7.3134174999999997E-3</v>
      </c>
      <c r="BK61" s="70">
        <v>32.759405426999997</v>
      </c>
      <c r="BL61" s="71">
        <v>0.25118306959999998</v>
      </c>
      <c r="BM61" s="7"/>
      <c r="BN61" s="13"/>
      <c r="BO61" s="7"/>
      <c r="BP61" s="13"/>
      <c r="BQ61" s="70">
        <v>22.526216754</v>
      </c>
      <c r="BR61" s="71">
        <v>1.68465356E-2</v>
      </c>
      <c r="BS61" s="70">
        <v>24.674093851999999</v>
      </c>
      <c r="BT61" s="71">
        <v>4.8921967300000001E-2</v>
      </c>
      <c r="BU61" s="7"/>
      <c r="BV61" s="13"/>
      <c r="BW61" s="7"/>
      <c r="BX61" s="13"/>
      <c r="BY61" s="7"/>
      <c r="BZ61" s="13"/>
      <c r="CA61" s="7"/>
      <c r="CB61" s="13"/>
      <c r="CC61" s="70">
        <v>0.1606942341</v>
      </c>
      <c r="CD61" s="71">
        <v>1.5045532999999999E-3</v>
      </c>
      <c r="CE61" s="70">
        <v>0.70030857369999999</v>
      </c>
      <c r="CF61" s="71">
        <v>6.4594366999999996E-3</v>
      </c>
      <c r="CG61" s="70">
        <v>3.7137687590000001</v>
      </c>
      <c r="CH61" s="71">
        <v>3.4395051099999997E-2</v>
      </c>
      <c r="CI61" s="70">
        <v>36.866733187000001</v>
      </c>
      <c r="CJ61" s="71">
        <v>0.79045130939999997</v>
      </c>
      <c r="CK61" s="6"/>
      <c r="CL61" s="13"/>
      <c r="CM61" s="7"/>
      <c r="CN61" s="15"/>
      <c r="CO61" s="70">
        <v>24.236302015</v>
      </c>
      <c r="CP61" s="71">
        <v>0.30275120030000002</v>
      </c>
      <c r="CQ61" s="70">
        <v>70.744514836999997</v>
      </c>
      <c r="CR61" s="71">
        <v>2.7307308747999999</v>
      </c>
      <c r="CS61" s="70">
        <v>43.662220222999998</v>
      </c>
      <c r="CT61" s="71">
        <v>0.63662725679999999</v>
      </c>
      <c r="CU61" s="70">
        <v>177.99770692999999</v>
      </c>
      <c r="CV61" s="66">
        <v>1.3740995218000001</v>
      </c>
      <c r="CW61" s="121">
        <v>3.7940138E-3</v>
      </c>
      <c r="CX61" s="122">
        <v>6.6065778999999996E-3</v>
      </c>
      <c r="CY61" s="122">
        <v>7.4168189999999998E-3</v>
      </c>
      <c r="CZ61" s="122">
        <v>7.5951374999999998E-3</v>
      </c>
      <c r="DA61" s="122">
        <v>7.6303995999999997E-3</v>
      </c>
      <c r="DB61" s="122">
        <v>7.6569026000000004E-3</v>
      </c>
      <c r="DC61" s="122">
        <v>7.6780525000000001E-3</v>
      </c>
      <c r="DD61" s="122">
        <v>7.6935032999999996E-3</v>
      </c>
      <c r="DE61" s="122">
        <v>7.7063721999999996E-3</v>
      </c>
      <c r="DF61" s="123">
        <v>7.7192411000000004E-3</v>
      </c>
      <c r="DG61" s="80">
        <v>97.468405133999994</v>
      </c>
      <c r="DH61" s="13">
        <v>0.63800463559999998</v>
      </c>
      <c r="DI61" s="60">
        <v>51.629975061000003</v>
      </c>
      <c r="DJ61" s="13">
        <v>0.35099060389999998</v>
      </c>
      <c r="DK61" s="60">
        <v>27.635546167000001</v>
      </c>
      <c r="DL61" s="13">
        <v>0.1948719327</v>
      </c>
      <c r="DM61" s="60">
        <v>15.038970604999999</v>
      </c>
      <c r="DN61" s="13">
        <v>0.1108799986</v>
      </c>
      <c r="DO61" s="60">
        <v>8.4213418829000002</v>
      </c>
      <c r="DP61" s="13">
        <v>6.5818156500000002E-2</v>
      </c>
      <c r="DQ61" s="60">
        <v>4.9258539654</v>
      </c>
      <c r="DR61" s="13">
        <v>4.14288227E-2</v>
      </c>
      <c r="DS61" s="60">
        <v>3.0238579852999998</v>
      </c>
      <c r="DT61" s="13">
        <v>2.7882763200000001E-2</v>
      </c>
      <c r="DU61" s="60">
        <v>1.9418355006000001</v>
      </c>
      <c r="DV61" s="13">
        <v>1.98714025E-2</v>
      </c>
      <c r="DW61" s="60">
        <v>1.3085177240999999</v>
      </c>
      <c r="DX61" s="13">
        <v>1.4935371899999999E-2</v>
      </c>
      <c r="DY61" s="60">
        <v>0.92232609860000003</v>
      </c>
      <c r="DZ61" s="15">
        <v>1.17415197E-2</v>
      </c>
    </row>
    <row r="62" spans="1:130">
      <c r="A62" s="8">
        <v>5700</v>
      </c>
      <c r="B62" s="63">
        <v>638</v>
      </c>
      <c r="C62" s="64">
        <v>1829.2467939000001</v>
      </c>
      <c r="D62" s="70">
        <v>5651.5608094999998</v>
      </c>
      <c r="E62" s="70">
        <v>101.26148741</v>
      </c>
      <c r="F62" s="71">
        <v>7.9044963300000007E-2</v>
      </c>
      <c r="G62" s="64">
        <v>9.1736291963000003</v>
      </c>
      <c r="H62" s="71">
        <v>3.9034831000000002E-3</v>
      </c>
      <c r="I62" s="70">
        <v>184.74731048999999</v>
      </c>
      <c r="J62" s="71">
        <v>1.1467714994</v>
      </c>
      <c r="K62" s="70">
        <v>99.956634309999998</v>
      </c>
      <c r="L62" s="71">
        <v>0.59211416120000004</v>
      </c>
      <c r="M62" s="70">
        <v>33.784524226999999</v>
      </c>
      <c r="N62" s="71">
        <v>0.26092294379999997</v>
      </c>
      <c r="O62" s="37" t="s">
        <v>83</v>
      </c>
      <c r="P62" s="13">
        <v>0</v>
      </c>
      <c r="Q62" s="70">
        <v>48.333276748999999</v>
      </c>
      <c r="R62" s="71">
        <v>6.7090826199999995E-2</v>
      </c>
      <c r="S62" s="37" t="s">
        <v>83</v>
      </c>
      <c r="T62" s="13">
        <v>0</v>
      </c>
      <c r="U62" s="37" t="s">
        <v>83</v>
      </c>
      <c r="V62" s="13">
        <v>0</v>
      </c>
      <c r="W62" s="70">
        <v>0.87600003859999998</v>
      </c>
      <c r="X62" s="71">
        <v>8.0670667999999997E-3</v>
      </c>
      <c r="Y62" s="70">
        <v>41.160262904</v>
      </c>
      <c r="Z62" s="71">
        <v>0.83682186260000002</v>
      </c>
      <c r="AA62" s="37" t="s">
        <v>83</v>
      </c>
      <c r="AB62" s="13">
        <v>0</v>
      </c>
      <c r="AC62" s="70">
        <v>9.8994240000000009E-4</v>
      </c>
      <c r="AD62" s="71">
        <v>2.5773195999999998E-6</v>
      </c>
      <c r="AE62" s="37" t="s">
        <v>83</v>
      </c>
      <c r="AF62" s="13">
        <v>0</v>
      </c>
      <c r="AG62" s="37" t="s">
        <v>83</v>
      </c>
      <c r="AH62" s="13">
        <v>0</v>
      </c>
      <c r="AI62" s="70">
        <f t="shared" si="0"/>
        <v>9.8994240000000009E-4</v>
      </c>
      <c r="AJ62" s="71">
        <f t="shared" si="0"/>
        <v>2.5773195999999998E-6</v>
      </c>
      <c r="AK62" s="70">
        <v>149.3770298</v>
      </c>
      <c r="AL62" s="71">
        <v>1.8353873414999999</v>
      </c>
      <c r="AM62" s="37" t="s">
        <v>83</v>
      </c>
      <c r="AN62" s="13">
        <v>0</v>
      </c>
      <c r="AO62" s="37" t="s">
        <v>83</v>
      </c>
      <c r="AP62" s="13">
        <v>0</v>
      </c>
      <c r="AQ62" s="37" t="s">
        <v>83</v>
      </c>
      <c r="AR62" s="13">
        <v>0</v>
      </c>
      <c r="AS62" s="70">
        <v>95.661627304000007</v>
      </c>
      <c r="AT62" s="71">
        <v>3.0463348691999999</v>
      </c>
      <c r="AU62" s="70">
        <v>78.422393795000005</v>
      </c>
      <c r="AV62" s="71">
        <v>0.52254152030000001</v>
      </c>
      <c r="AW62" s="70">
        <v>38.249282100000002</v>
      </c>
      <c r="AX62" s="71">
        <v>0.34160761950000001</v>
      </c>
      <c r="AY62" s="70">
        <v>10.505725781000001</v>
      </c>
      <c r="AZ62" s="71">
        <v>8.40831363E-2</v>
      </c>
      <c r="BA62" s="60">
        <f t="shared" si="1"/>
        <v>29.667385914</v>
      </c>
      <c r="BB62" s="13">
        <f t="shared" si="1"/>
        <v>9.6850764499999964E-2</v>
      </c>
      <c r="BC62" s="70">
        <v>0</v>
      </c>
      <c r="BD62" s="13">
        <v>0</v>
      </c>
      <c r="BE62" s="70">
        <v>224.87900805999999</v>
      </c>
      <c r="BF62" s="71">
        <v>2.0243676166000002</v>
      </c>
      <c r="BG62" s="71">
        <v>7.9362032000000002E-3</v>
      </c>
      <c r="BH62" s="13">
        <v>0</v>
      </c>
      <c r="BI62" s="70">
        <v>0.67490835140000005</v>
      </c>
      <c r="BJ62" s="71">
        <v>7.3027309999999998E-3</v>
      </c>
      <c r="BK62" s="70">
        <v>33.109615875000003</v>
      </c>
      <c r="BL62" s="71">
        <v>0.25362021289999997</v>
      </c>
      <c r="BM62" s="7"/>
      <c r="BN62" s="13"/>
      <c r="BO62" s="7"/>
      <c r="BP62" s="13"/>
      <c r="BQ62" s="70">
        <v>23.105738277</v>
      </c>
      <c r="BR62" s="71">
        <v>1.72179282E-2</v>
      </c>
      <c r="BS62" s="70">
        <v>25.227538471999999</v>
      </c>
      <c r="BT62" s="71">
        <v>4.9872897899999998E-2</v>
      </c>
      <c r="BU62" s="7"/>
      <c r="BV62" s="13"/>
      <c r="BW62" s="7"/>
      <c r="BX62" s="13"/>
      <c r="BY62" s="7"/>
      <c r="BZ62" s="13"/>
      <c r="CA62" s="7"/>
      <c r="CB62" s="13"/>
      <c r="CC62" s="70">
        <v>0.1603669408</v>
      </c>
      <c r="CD62" s="71">
        <v>1.5013257E-3</v>
      </c>
      <c r="CE62" s="70">
        <v>0.71563309779999995</v>
      </c>
      <c r="CF62" s="71">
        <v>6.5657411000000004E-3</v>
      </c>
      <c r="CG62" s="70">
        <v>3.76427449</v>
      </c>
      <c r="CH62" s="71">
        <v>3.4979110600000002E-2</v>
      </c>
      <c r="CI62" s="70">
        <v>37.395988414000001</v>
      </c>
      <c r="CJ62" s="71">
        <v>0.80184275199999999</v>
      </c>
      <c r="CK62" s="6"/>
      <c r="CL62" s="13"/>
      <c r="CM62" s="7"/>
      <c r="CN62" s="15"/>
      <c r="CO62" s="70">
        <v>24.505431123000001</v>
      </c>
      <c r="CP62" s="71">
        <v>0.30516269779999999</v>
      </c>
      <c r="CQ62" s="70">
        <v>71.156196180999999</v>
      </c>
      <c r="CR62" s="71">
        <v>2.7411721714000001</v>
      </c>
      <c r="CS62" s="70">
        <v>44.910530258000001</v>
      </c>
      <c r="CT62" s="71">
        <v>0.64303138029999996</v>
      </c>
      <c r="CU62" s="70">
        <v>179.96847779999999</v>
      </c>
      <c r="CV62" s="66">
        <v>1.3813362363999999</v>
      </c>
      <c r="CW62" s="121">
        <v>3.8656029E-3</v>
      </c>
      <c r="CX62" s="122">
        <v>6.7359216E-3</v>
      </c>
      <c r="CY62" s="122">
        <v>7.5685064000000002E-3</v>
      </c>
      <c r="CZ62" s="122">
        <v>7.7574265999999998E-3</v>
      </c>
      <c r="DA62" s="122">
        <v>7.7926026999999998E-3</v>
      </c>
      <c r="DB62" s="122">
        <v>7.8190407999999996E-3</v>
      </c>
      <c r="DC62" s="122">
        <v>7.8401426000000007E-3</v>
      </c>
      <c r="DD62" s="122">
        <v>7.8555541999999999E-3</v>
      </c>
      <c r="DE62" s="122">
        <v>7.8683884000000006E-3</v>
      </c>
      <c r="DF62" s="123">
        <v>7.8812226999999992E-3</v>
      </c>
      <c r="DG62" s="80">
        <v>97.900858765999999</v>
      </c>
      <c r="DH62" s="13">
        <v>0.64061954769999996</v>
      </c>
      <c r="DI62" s="60">
        <v>51.947562595999997</v>
      </c>
      <c r="DJ62" s="13">
        <v>0.35295537329999999</v>
      </c>
      <c r="DK62" s="60">
        <v>27.850980045</v>
      </c>
      <c r="DL62" s="13">
        <v>0.19625937339999999</v>
      </c>
      <c r="DM62" s="60">
        <v>15.172121001000001</v>
      </c>
      <c r="DN62" s="13">
        <v>0.11180234629999999</v>
      </c>
      <c r="DO62" s="60">
        <v>8.5034768896999999</v>
      </c>
      <c r="DP62" s="13">
        <v>6.6446102500000007E-2</v>
      </c>
      <c r="DQ62" s="60">
        <v>4.9766100945999998</v>
      </c>
      <c r="DR62" s="13">
        <v>4.18676719E-2</v>
      </c>
      <c r="DS62" s="60">
        <v>3.0557017029</v>
      </c>
      <c r="DT62" s="13">
        <v>2.8193617899999999E-2</v>
      </c>
      <c r="DU62" s="60">
        <v>1.9619647965</v>
      </c>
      <c r="DV62" s="13">
        <v>2.0106384200000001E-2</v>
      </c>
      <c r="DW62" s="60">
        <v>1.3237134446000001</v>
      </c>
      <c r="DX62" s="13">
        <v>1.51322395E-2</v>
      </c>
      <c r="DY62" s="60">
        <v>0.93344842849999998</v>
      </c>
      <c r="DZ62" s="15">
        <v>1.1906320499999999E-2</v>
      </c>
    </row>
    <row r="63" spans="1:130">
      <c r="A63" s="8">
        <v>5800</v>
      </c>
      <c r="B63" s="63">
        <v>656</v>
      </c>
      <c r="C63" s="64">
        <v>1845.9920059000001</v>
      </c>
      <c r="D63" s="70">
        <v>5749.5025119000002</v>
      </c>
      <c r="E63" s="70">
        <v>103.42284517</v>
      </c>
      <c r="F63" s="71">
        <v>7.9837987700000002E-2</v>
      </c>
      <c r="G63" s="64">
        <v>9.6001472554999996</v>
      </c>
      <c r="H63" s="71">
        <v>4.0120616999999997E-3</v>
      </c>
      <c r="I63" s="70">
        <v>185.23098653</v>
      </c>
      <c r="J63" s="71">
        <v>1.1498965352999999</v>
      </c>
      <c r="K63" s="70">
        <v>100.54021672</v>
      </c>
      <c r="L63" s="71">
        <v>0.59519980800000005</v>
      </c>
      <c r="M63" s="70">
        <v>34.198675315999999</v>
      </c>
      <c r="N63" s="71">
        <v>0.26370189129999999</v>
      </c>
      <c r="O63" s="37" t="s">
        <v>83</v>
      </c>
      <c r="P63" s="13">
        <v>0</v>
      </c>
      <c r="Q63" s="70">
        <v>49.574892423000001</v>
      </c>
      <c r="R63" s="71">
        <v>6.8396776100000001E-2</v>
      </c>
      <c r="S63" s="37" t="s">
        <v>83</v>
      </c>
      <c r="T63" s="13">
        <v>0</v>
      </c>
      <c r="U63" s="37" t="s">
        <v>83</v>
      </c>
      <c r="V63" s="13">
        <v>0</v>
      </c>
      <c r="W63" s="70">
        <v>0.91208215110000002</v>
      </c>
      <c r="X63" s="71">
        <v>8.5048386999999996E-3</v>
      </c>
      <c r="Y63" s="70">
        <v>41.734400368000003</v>
      </c>
      <c r="Z63" s="71">
        <v>0.84704854249999995</v>
      </c>
      <c r="AA63" s="37" t="s">
        <v>83</v>
      </c>
      <c r="AB63" s="13">
        <v>0</v>
      </c>
      <c r="AC63" s="70">
        <v>9.878860000000001E-4</v>
      </c>
      <c r="AD63" s="71">
        <v>2.5719655999999998E-6</v>
      </c>
      <c r="AE63" s="37" t="s">
        <v>83</v>
      </c>
      <c r="AF63" s="13">
        <v>0</v>
      </c>
      <c r="AG63" s="37" t="s">
        <v>83</v>
      </c>
      <c r="AH63" s="13">
        <v>0</v>
      </c>
      <c r="AI63" s="70">
        <f t="shared" si="0"/>
        <v>9.878860000000001E-4</v>
      </c>
      <c r="AJ63" s="71">
        <f t="shared" si="0"/>
        <v>2.5719655999999998E-6</v>
      </c>
      <c r="AK63" s="70">
        <v>150.26146405</v>
      </c>
      <c r="AL63" s="71">
        <v>1.8405337217</v>
      </c>
      <c r="AM63" s="37" t="s">
        <v>83</v>
      </c>
      <c r="AN63" s="13">
        <v>0</v>
      </c>
      <c r="AO63" s="37" t="s">
        <v>83</v>
      </c>
      <c r="AP63" s="13">
        <v>0</v>
      </c>
      <c r="AQ63" s="37" t="s">
        <v>83</v>
      </c>
      <c r="AR63" s="13">
        <v>0</v>
      </c>
      <c r="AS63" s="70">
        <v>96.307993135999993</v>
      </c>
      <c r="AT63" s="71">
        <v>3.0585144698</v>
      </c>
      <c r="AU63" s="70">
        <v>79.171633674000006</v>
      </c>
      <c r="AV63" s="71">
        <v>0.52621874619999998</v>
      </c>
      <c r="AW63" s="70">
        <v>38.527066869000002</v>
      </c>
      <c r="AX63" s="71">
        <v>0.34394694660000003</v>
      </c>
      <c r="AY63" s="70">
        <v>10.564203991999999</v>
      </c>
      <c r="AZ63" s="71">
        <v>8.4399276199999998E-2</v>
      </c>
      <c r="BA63" s="60">
        <f t="shared" si="1"/>
        <v>30.080362813000008</v>
      </c>
      <c r="BB63" s="13">
        <f t="shared" si="1"/>
        <v>9.7872523399999967E-2</v>
      </c>
      <c r="BC63" s="70">
        <v>9.7110818999999998E-3</v>
      </c>
      <c r="BD63" s="13">
        <v>1.6991129999999999E-6</v>
      </c>
      <c r="BE63" s="70">
        <v>228.07256043999999</v>
      </c>
      <c r="BF63" s="71">
        <v>2.0400146531000001</v>
      </c>
      <c r="BG63" s="71">
        <v>8.1950100000000008E-3</v>
      </c>
      <c r="BH63" s="13">
        <v>1.5291999999999999E-5</v>
      </c>
      <c r="BI63" s="70">
        <v>0.69374016890000001</v>
      </c>
      <c r="BJ63" s="71">
        <v>7.4577551000000004E-3</v>
      </c>
      <c r="BK63" s="70">
        <v>33.504935146999998</v>
      </c>
      <c r="BL63" s="71">
        <v>0.25624413619999997</v>
      </c>
      <c r="BM63" s="7"/>
      <c r="BN63" s="13"/>
      <c r="BO63" s="7"/>
      <c r="BP63" s="13"/>
      <c r="BQ63" s="70">
        <v>23.826020550999999</v>
      </c>
      <c r="BR63" s="71">
        <v>1.7664008200000001E-2</v>
      </c>
      <c r="BS63" s="70">
        <v>25.748871871999999</v>
      </c>
      <c r="BT63" s="71">
        <v>5.0732767900000003E-2</v>
      </c>
      <c r="BU63" s="7"/>
      <c r="BV63" s="13"/>
      <c r="BW63" s="7"/>
      <c r="BX63" s="13"/>
      <c r="BY63" s="7"/>
      <c r="BZ63" s="13"/>
      <c r="CA63" s="7"/>
      <c r="CB63" s="13"/>
      <c r="CC63" s="70">
        <v>0.17014983650000001</v>
      </c>
      <c r="CD63" s="71">
        <v>1.55937E-3</v>
      </c>
      <c r="CE63" s="70">
        <v>0.74193231459999998</v>
      </c>
      <c r="CF63" s="71">
        <v>6.9454686999999996E-3</v>
      </c>
      <c r="CG63" s="70">
        <v>3.7967543651</v>
      </c>
      <c r="CH63" s="71">
        <v>3.53129254E-2</v>
      </c>
      <c r="CI63" s="70">
        <v>37.937646002999998</v>
      </c>
      <c r="CJ63" s="71">
        <v>0.81173561709999997</v>
      </c>
      <c r="CK63" s="6"/>
      <c r="CL63" s="13"/>
      <c r="CM63" s="7"/>
      <c r="CN63" s="15"/>
      <c r="CO63" s="70">
        <v>24.761659129000002</v>
      </c>
      <c r="CP63" s="71">
        <v>0.30780008539999998</v>
      </c>
      <c r="CQ63" s="70">
        <v>71.546334008000002</v>
      </c>
      <c r="CR63" s="71">
        <v>2.7507143843000001</v>
      </c>
      <c r="CS63" s="70">
        <v>46.090935338999998</v>
      </c>
      <c r="CT63" s="71">
        <v>0.65047472549999996</v>
      </c>
      <c r="CU63" s="70">
        <v>181.9816251</v>
      </c>
      <c r="CV63" s="66">
        <v>1.3895399276</v>
      </c>
      <c r="CW63" s="121">
        <v>3.9742754999999999E-3</v>
      </c>
      <c r="CX63" s="122">
        <v>6.9355088999999998E-3</v>
      </c>
      <c r="CY63" s="122">
        <v>7.8157476000000007E-3</v>
      </c>
      <c r="CZ63" s="122">
        <v>8.0166627999999993E-3</v>
      </c>
      <c r="DA63" s="122">
        <v>8.0517555000000005E-3</v>
      </c>
      <c r="DB63" s="122">
        <v>8.0781298999999997E-3</v>
      </c>
      <c r="DC63" s="122">
        <v>8.0991841000000002E-3</v>
      </c>
      <c r="DD63" s="122">
        <v>8.1145574999999994E-3</v>
      </c>
      <c r="DE63" s="122">
        <v>8.1273588999999993E-3</v>
      </c>
      <c r="DF63" s="123">
        <v>8.1401604000000006E-3</v>
      </c>
      <c r="DG63" s="80">
        <v>98.303253333000001</v>
      </c>
      <c r="DH63" s="13">
        <v>0.64334480890000001</v>
      </c>
      <c r="DI63" s="60">
        <v>52.255743465000002</v>
      </c>
      <c r="DJ63" s="13">
        <v>0.35517337180000003</v>
      </c>
      <c r="DK63" s="60">
        <v>28.075275171000001</v>
      </c>
      <c r="DL63" s="13">
        <v>0.19797244</v>
      </c>
      <c r="DM63" s="60">
        <v>15.326305595999999</v>
      </c>
      <c r="DN63" s="13">
        <v>0.11307087339999999</v>
      </c>
      <c r="DO63" s="60">
        <v>8.6097698670000007</v>
      </c>
      <c r="DP63" s="13">
        <v>6.7386269999999998E-2</v>
      </c>
      <c r="DQ63" s="60">
        <v>5.0502997757000001</v>
      </c>
      <c r="DR63" s="13">
        <v>4.2569858199999998E-2</v>
      </c>
      <c r="DS63" s="60">
        <v>3.1076742135000002</v>
      </c>
      <c r="DT63" s="13">
        <v>2.8728639199999999E-2</v>
      </c>
      <c r="DU63" s="60">
        <v>1.9986052018</v>
      </c>
      <c r="DV63" s="13">
        <v>2.0522679499999998E-2</v>
      </c>
      <c r="DW63" s="60">
        <v>1.3506548052</v>
      </c>
      <c r="DX63" s="13">
        <v>1.54748475E-2</v>
      </c>
      <c r="DY63" s="60">
        <v>0.95298953730000002</v>
      </c>
      <c r="DZ63" s="15">
        <v>1.21900489E-2</v>
      </c>
    </row>
    <row r="64" spans="1:130">
      <c r="A64" s="8">
        <v>5900</v>
      </c>
      <c r="B64" s="63">
        <v>600</v>
      </c>
      <c r="C64" s="64">
        <v>1862.3275619999999</v>
      </c>
      <c r="D64" s="70">
        <v>5850.6650349000001</v>
      </c>
      <c r="E64" s="70">
        <v>105.30969921000001</v>
      </c>
      <c r="F64" s="71">
        <v>8.0504014999999998E-2</v>
      </c>
      <c r="G64" s="64">
        <v>9.8685438647999995</v>
      </c>
      <c r="H64" s="71">
        <v>4.0931628000000003E-3</v>
      </c>
      <c r="I64" s="70">
        <v>185.64968632</v>
      </c>
      <c r="J64" s="71">
        <v>1.1525343803000001</v>
      </c>
      <c r="K64" s="70">
        <v>101.07921263999999</v>
      </c>
      <c r="L64" s="71">
        <v>0.59819066050000003</v>
      </c>
      <c r="M64" s="70">
        <v>34.406836661</v>
      </c>
      <c r="N64" s="71">
        <v>0.26502292119999998</v>
      </c>
      <c r="O64" s="37" t="s">
        <v>83</v>
      </c>
      <c r="P64" s="13">
        <v>0</v>
      </c>
      <c r="Q64" s="70">
        <v>50.925440195999997</v>
      </c>
      <c r="R64" s="71">
        <v>6.9880357500000004E-2</v>
      </c>
      <c r="S64" s="37" t="s">
        <v>83</v>
      </c>
      <c r="T64" s="13">
        <v>0</v>
      </c>
      <c r="U64" s="37" t="s">
        <v>83</v>
      </c>
      <c r="V64" s="13">
        <v>0</v>
      </c>
      <c r="W64" s="70">
        <v>0.92339745660000006</v>
      </c>
      <c r="X64" s="71">
        <v>8.6143124000000008E-3</v>
      </c>
      <c r="Y64" s="70">
        <v>42.263530344999999</v>
      </c>
      <c r="Z64" s="71">
        <v>0.85612820160000003</v>
      </c>
      <c r="AA64" s="37" t="s">
        <v>83</v>
      </c>
      <c r="AB64" s="13">
        <v>0</v>
      </c>
      <c r="AC64" s="70">
        <v>9.8603269999999999E-4</v>
      </c>
      <c r="AD64" s="71">
        <v>2.5671405999999998E-6</v>
      </c>
      <c r="AE64" s="37" t="s">
        <v>83</v>
      </c>
      <c r="AF64" s="13">
        <v>0</v>
      </c>
      <c r="AG64" s="37" t="s">
        <v>83</v>
      </c>
      <c r="AH64" s="13">
        <v>0</v>
      </c>
      <c r="AI64" s="70">
        <f t="shared" si="0"/>
        <v>9.8603269999999999E-4</v>
      </c>
      <c r="AJ64" s="71">
        <f t="shared" si="0"/>
        <v>2.5671405999999998E-6</v>
      </c>
      <c r="AK64" s="70">
        <v>151.07108151</v>
      </c>
      <c r="AL64" s="71">
        <v>1.8455244093000001</v>
      </c>
      <c r="AM64" s="37" t="s">
        <v>83</v>
      </c>
      <c r="AN64" s="13">
        <v>0</v>
      </c>
      <c r="AO64" s="37" t="s">
        <v>83</v>
      </c>
      <c r="AP64" s="13">
        <v>0</v>
      </c>
      <c r="AQ64" s="37" t="s">
        <v>83</v>
      </c>
      <c r="AR64" s="13">
        <v>0</v>
      </c>
      <c r="AS64" s="70">
        <v>96.988133834999999</v>
      </c>
      <c r="AT64" s="71">
        <v>3.0696143787999999</v>
      </c>
      <c r="AU64" s="70">
        <v>79.855888137999997</v>
      </c>
      <c r="AV64" s="71">
        <v>0.52943050660000002</v>
      </c>
      <c r="AW64" s="70">
        <v>38.774353660999999</v>
      </c>
      <c r="AX64" s="71">
        <v>0.34603352009999999</v>
      </c>
      <c r="AY64" s="70">
        <v>10.617724672</v>
      </c>
      <c r="AZ64" s="71">
        <v>8.46333051E-2</v>
      </c>
      <c r="BA64" s="60">
        <f t="shared" si="1"/>
        <v>30.463809804999997</v>
      </c>
      <c r="BB64" s="13">
        <f t="shared" si="1"/>
        <v>9.8763681400000025E-2</v>
      </c>
      <c r="BC64" s="70">
        <v>9.7001871999999999E-3</v>
      </c>
      <c r="BD64" s="13">
        <v>1.6972067999999999E-6</v>
      </c>
      <c r="BE64" s="70">
        <v>231.26806393999999</v>
      </c>
      <c r="BF64" s="71">
        <v>2.0571765365000001</v>
      </c>
      <c r="BG64" s="71">
        <v>8.3695365999999997E-3</v>
      </c>
      <c r="BH64" s="13">
        <v>1.5274899999999998E-5</v>
      </c>
      <c r="BI64" s="70">
        <v>0.69729454329999996</v>
      </c>
      <c r="BJ64" s="71">
        <v>7.5055319000000001E-3</v>
      </c>
      <c r="BK64" s="70">
        <v>33.709542116999998</v>
      </c>
      <c r="BL64" s="71">
        <v>0.25751738940000002</v>
      </c>
      <c r="BM64" s="7"/>
      <c r="BN64" s="13"/>
      <c r="BO64" s="7"/>
      <c r="BP64" s="13"/>
      <c r="BQ64" s="70">
        <v>24.709658318999999</v>
      </c>
      <c r="BR64" s="71">
        <v>1.8203101700000002E-2</v>
      </c>
      <c r="BS64" s="70">
        <v>26.215781876000001</v>
      </c>
      <c r="BT64" s="71">
        <v>5.1677255900000003E-2</v>
      </c>
      <c r="BU64" s="7"/>
      <c r="BV64" s="13"/>
      <c r="BW64" s="7"/>
      <c r="BX64" s="13"/>
      <c r="BY64" s="7"/>
      <c r="BZ64" s="13"/>
      <c r="CA64" s="7"/>
      <c r="CB64" s="13"/>
      <c r="CC64" s="70">
        <v>0.16983949770000001</v>
      </c>
      <c r="CD64" s="71">
        <v>1.5564259E-3</v>
      </c>
      <c r="CE64" s="70">
        <v>0.75355795889999999</v>
      </c>
      <c r="CF64" s="71">
        <v>7.0578866000000004E-3</v>
      </c>
      <c r="CG64" s="70">
        <v>3.8812208522999998</v>
      </c>
      <c r="CH64" s="71">
        <v>3.5764588399999998E-2</v>
      </c>
      <c r="CI64" s="70">
        <v>38.382309493000001</v>
      </c>
      <c r="CJ64" s="71">
        <v>0.82036361310000006</v>
      </c>
      <c r="CK64" s="6"/>
      <c r="CL64" s="13"/>
      <c r="CM64" s="7"/>
      <c r="CN64" s="15"/>
      <c r="CO64" s="70">
        <v>25.073919160999999</v>
      </c>
      <c r="CP64" s="71">
        <v>0.31077838250000001</v>
      </c>
      <c r="CQ64" s="70">
        <v>71.914214673999993</v>
      </c>
      <c r="CR64" s="71">
        <v>2.7588359963000002</v>
      </c>
      <c r="CS64" s="70">
        <v>47.218494258</v>
      </c>
      <c r="CT64" s="71">
        <v>0.65811339319999995</v>
      </c>
      <c r="CU64" s="70">
        <v>184.04956967999999</v>
      </c>
      <c r="CV64" s="66">
        <v>1.3990631433</v>
      </c>
      <c r="CW64" s="121">
        <v>4.0528921000000002E-3</v>
      </c>
      <c r="CX64" s="122">
        <v>7.0755616000000004E-3</v>
      </c>
      <c r="CY64" s="122">
        <v>7.9790668000000002E-3</v>
      </c>
      <c r="CZ64" s="122">
        <v>8.1881633000000006E-3</v>
      </c>
      <c r="DA64" s="122">
        <v>8.2265774000000007E-3</v>
      </c>
      <c r="DB64" s="122">
        <v>8.2528962000000001E-3</v>
      </c>
      <c r="DC64" s="122">
        <v>8.2739084999999997E-3</v>
      </c>
      <c r="DD64" s="122">
        <v>8.2892490999999999E-3</v>
      </c>
      <c r="DE64" s="122">
        <v>8.3020226000000003E-3</v>
      </c>
      <c r="DF64" s="123">
        <v>8.3147961000000006E-3</v>
      </c>
      <c r="DG64" s="80">
        <v>98.651594817000003</v>
      </c>
      <c r="DH64" s="13">
        <v>0.64557335039999997</v>
      </c>
      <c r="DI64" s="60">
        <v>52.515539467000004</v>
      </c>
      <c r="DJ64" s="13">
        <v>0.35687898530000001</v>
      </c>
      <c r="DK64" s="60">
        <v>28.258865286999999</v>
      </c>
      <c r="DL64" s="13">
        <v>0.1991998545</v>
      </c>
      <c r="DM64" s="60">
        <v>15.447809332</v>
      </c>
      <c r="DN64" s="13">
        <v>0.1139044389</v>
      </c>
      <c r="DO64" s="60">
        <v>8.6931929580999991</v>
      </c>
      <c r="DP64" s="13">
        <v>6.7971993999999994E-2</v>
      </c>
      <c r="DQ64" s="60">
        <v>5.1047111152999998</v>
      </c>
      <c r="DR64" s="13">
        <v>4.29647555E-2</v>
      </c>
      <c r="DS64" s="60">
        <v>3.1471005618999999</v>
      </c>
      <c r="DT64" s="13">
        <v>2.9020519299999999E-2</v>
      </c>
      <c r="DU64" s="60">
        <v>2.0271650852</v>
      </c>
      <c r="DV64" s="13">
        <v>2.0737834399999999E-2</v>
      </c>
      <c r="DW64" s="60">
        <v>1.3692599524</v>
      </c>
      <c r="DX64" s="13">
        <v>1.56194583E-2</v>
      </c>
      <c r="DY64" s="60">
        <v>0.96545296430000005</v>
      </c>
      <c r="DZ64" s="15">
        <v>1.2292945099999999E-2</v>
      </c>
    </row>
    <row r="65" spans="1:130">
      <c r="A65" s="8">
        <v>6000</v>
      </c>
      <c r="B65" s="63">
        <v>598</v>
      </c>
      <c r="C65" s="64">
        <v>1878.1565364999999</v>
      </c>
      <c r="D65" s="70">
        <v>5951.4470387000001</v>
      </c>
      <c r="E65" s="70">
        <v>106.78168814</v>
      </c>
      <c r="F65" s="71">
        <v>8.1027524700000006E-2</v>
      </c>
      <c r="G65" s="64">
        <v>10.189264607</v>
      </c>
      <c r="H65" s="71">
        <v>4.1824508999999998E-3</v>
      </c>
      <c r="I65" s="70">
        <v>186.01694298000001</v>
      </c>
      <c r="J65" s="71">
        <v>1.1548568627</v>
      </c>
      <c r="K65" s="70">
        <v>101.65698441000001</v>
      </c>
      <c r="L65" s="71">
        <v>0.60150343959999997</v>
      </c>
      <c r="M65" s="70">
        <v>34.774410217000003</v>
      </c>
      <c r="N65" s="71">
        <v>0.26756752039999998</v>
      </c>
      <c r="O65" s="37" t="s">
        <v>83</v>
      </c>
      <c r="P65" s="13">
        <v>0</v>
      </c>
      <c r="Q65" s="70">
        <v>52.123550154</v>
      </c>
      <c r="R65" s="71">
        <v>7.1247544600000004E-2</v>
      </c>
      <c r="S65" s="37" t="s">
        <v>83</v>
      </c>
      <c r="T65" s="13">
        <v>0</v>
      </c>
      <c r="U65" s="37" t="s">
        <v>83</v>
      </c>
      <c r="V65" s="13">
        <v>0</v>
      </c>
      <c r="W65" s="70">
        <v>0.93269413379999999</v>
      </c>
      <c r="X65" s="71">
        <v>8.6606600000000006E-3</v>
      </c>
      <c r="Y65" s="70">
        <v>42.776003299999999</v>
      </c>
      <c r="Z65" s="71">
        <v>0.86605414380000001</v>
      </c>
      <c r="AA65" s="37" t="s">
        <v>83</v>
      </c>
      <c r="AB65" s="13">
        <v>0</v>
      </c>
      <c r="AC65" s="70">
        <v>9.8341100000000001E-4</v>
      </c>
      <c r="AD65" s="71">
        <v>2.5603151E-6</v>
      </c>
      <c r="AE65" s="37" t="s">
        <v>83</v>
      </c>
      <c r="AF65" s="13">
        <v>0</v>
      </c>
      <c r="AG65" s="37" t="s">
        <v>83</v>
      </c>
      <c r="AH65" s="13">
        <v>0</v>
      </c>
      <c r="AI65" s="70">
        <f t="shared" si="0"/>
        <v>9.8341100000000001E-4</v>
      </c>
      <c r="AJ65" s="71">
        <f t="shared" si="0"/>
        <v>2.5603151E-6</v>
      </c>
      <c r="AK65" s="70">
        <v>152.07266809999999</v>
      </c>
      <c r="AL65" s="71">
        <v>1.8506050123</v>
      </c>
      <c r="AM65" s="37" t="s">
        <v>83</v>
      </c>
      <c r="AN65" s="13">
        <v>0</v>
      </c>
      <c r="AO65" s="37" t="s">
        <v>83</v>
      </c>
      <c r="AP65" s="13">
        <v>0</v>
      </c>
      <c r="AQ65" s="37" t="s">
        <v>83</v>
      </c>
      <c r="AR65" s="13">
        <v>0</v>
      </c>
      <c r="AS65" s="70">
        <v>97.651080059999998</v>
      </c>
      <c r="AT65" s="71">
        <v>3.0806174988000001</v>
      </c>
      <c r="AU65" s="70">
        <v>80.727206559999999</v>
      </c>
      <c r="AV65" s="71">
        <v>0.53359917550000002</v>
      </c>
      <c r="AW65" s="70">
        <v>39.154525528000001</v>
      </c>
      <c r="AX65" s="71">
        <v>0.34867169209999999</v>
      </c>
      <c r="AY65" s="70">
        <v>10.686555853</v>
      </c>
      <c r="AZ65" s="71">
        <v>8.5060606499999997E-2</v>
      </c>
      <c r="BA65" s="60">
        <f t="shared" si="1"/>
        <v>30.886125178999997</v>
      </c>
      <c r="BB65" s="13">
        <f t="shared" si="1"/>
        <v>9.9866876900000068E-2</v>
      </c>
      <c r="BC65" s="70">
        <v>9.6882034999999991E-3</v>
      </c>
      <c r="BD65" s="13">
        <v>1.6951099999999999E-6</v>
      </c>
      <c r="BE65" s="70">
        <v>234.29160582</v>
      </c>
      <c r="BF65" s="71">
        <v>2.0715092604000001</v>
      </c>
      <c r="BG65" s="71">
        <v>8.5604570000000005E-3</v>
      </c>
      <c r="BH65" s="13">
        <v>1.5255999999999999E-5</v>
      </c>
      <c r="BI65" s="70">
        <v>0.69599866659999998</v>
      </c>
      <c r="BJ65" s="71">
        <v>7.4910222999999996E-3</v>
      </c>
      <c r="BK65" s="70">
        <v>34.078411549999998</v>
      </c>
      <c r="BL65" s="71">
        <v>0.2600764981</v>
      </c>
      <c r="BM65" s="7"/>
      <c r="BN65" s="13"/>
      <c r="BO65" s="7"/>
      <c r="BP65" s="13"/>
      <c r="BQ65" s="70">
        <v>25.528931803999999</v>
      </c>
      <c r="BR65" s="71">
        <v>1.86810325E-2</v>
      </c>
      <c r="BS65" s="70">
        <v>26.594618350000001</v>
      </c>
      <c r="BT65" s="71">
        <v>5.2566512199999998E-2</v>
      </c>
      <c r="BU65" s="7"/>
      <c r="BV65" s="13"/>
      <c r="BW65" s="7"/>
      <c r="BX65" s="13"/>
      <c r="BY65" s="7"/>
      <c r="BZ65" s="13"/>
      <c r="CA65" s="7"/>
      <c r="CB65" s="13"/>
      <c r="CC65" s="70">
        <v>0.1795893204</v>
      </c>
      <c r="CD65" s="71">
        <v>1.6093024999999999E-3</v>
      </c>
      <c r="CE65" s="70">
        <v>0.75310481340000002</v>
      </c>
      <c r="CF65" s="71">
        <v>7.0513575E-3</v>
      </c>
      <c r="CG65" s="70">
        <v>3.9321740087000001</v>
      </c>
      <c r="CH65" s="71">
        <v>3.6268338499999997E-2</v>
      </c>
      <c r="CI65" s="70">
        <v>38.843829290999999</v>
      </c>
      <c r="CJ65" s="71">
        <v>0.82978580530000001</v>
      </c>
      <c r="CK65" s="6"/>
      <c r="CL65" s="13"/>
      <c r="CM65" s="7"/>
      <c r="CN65" s="15"/>
      <c r="CO65" s="70">
        <v>25.361534918</v>
      </c>
      <c r="CP65" s="71">
        <v>0.31346099509999997</v>
      </c>
      <c r="CQ65" s="70">
        <v>72.289545141999994</v>
      </c>
      <c r="CR65" s="71">
        <v>2.7671565036999999</v>
      </c>
      <c r="CS65" s="70">
        <v>48.351769998000002</v>
      </c>
      <c r="CT65" s="71">
        <v>0.66460328619999998</v>
      </c>
      <c r="CU65" s="70">
        <v>185.93983582999999</v>
      </c>
      <c r="CV65" s="66">
        <v>1.4069059742000001</v>
      </c>
      <c r="CW65" s="121">
        <v>4.1396202999999998E-3</v>
      </c>
      <c r="CX65" s="122">
        <v>7.2279305999999998E-3</v>
      </c>
      <c r="CY65" s="122">
        <v>8.1585465000000006E-3</v>
      </c>
      <c r="CZ65" s="122">
        <v>8.3777452999999995E-3</v>
      </c>
      <c r="DA65" s="122">
        <v>8.4177806000000008E-3</v>
      </c>
      <c r="DB65" s="122">
        <v>8.4440455000000005E-3</v>
      </c>
      <c r="DC65" s="122">
        <v>8.4650156000000004E-3</v>
      </c>
      <c r="DD65" s="122">
        <v>8.4803242000000001E-3</v>
      </c>
      <c r="DE65" s="122">
        <v>8.4930726000000002E-3</v>
      </c>
      <c r="DF65" s="123">
        <v>8.5058209000000006E-3</v>
      </c>
      <c r="DG65" s="80">
        <v>98.952338424000004</v>
      </c>
      <c r="DH65" s="13">
        <v>0.64749135469999997</v>
      </c>
      <c r="DI65" s="60">
        <v>52.736409766000001</v>
      </c>
      <c r="DJ65" s="13">
        <v>0.35832523430000002</v>
      </c>
      <c r="DK65" s="60">
        <v>28.417806980999998</v>
      </c>
      <c r="DL65" s="13">
        <v>0.20026626489999999</v>
      </c>
      <c r="DM65" s="60">
        <v>15.558514892</v>
      </c>
      <c r="DN65" s="13">
        <v>0.1146690811</v>
      </c>
      <c r="DO65" s="60">
        <v>8.7630843498999997</v>
      </c>
      <c r="DP65" s="13">
        <v>6.84770673E-2</v>
      </c>
      <c r="DQ65" s="60">
        <v>5.1487262036999999</v>
      </c>
      <c r="DR65" s="13">
        <v>4.32985969E-2</v>
      </c>
      <c r="DS65" s="60">
        <v>3.1783995470000002</v>
      </c>
      <c r="DT65" s="13">
        <v>2.9264641800000001E-2</v>
      </c>
      <c r="DU65" s="60">
        <v>2.0481874843000001</v>
      </c>
      <c r="DV65" s="13">
        <v>2.0912422999999999E-2</v>
      </c>
      <c r="DW65" s="60">
        <v>1.3837673353</v>
      </c>
      <c r="DX65" s="13">
        <v>1.5750073900000001E-2</v>
      </c>
      <c r="DY65" s="60">
        <v>0.97600967689999996</v>
      </c>
      <c r="DZ65" s="15">
        <v>1.2393599999999999E-2</v>
      </c>
    </row>
    <row r="66" spans="1:130">
      <c r="A66" s="8">
        <v>6100</v>
      </c>
      <c r="B66" s="63">
        <v>608</v>
      </c>
      <c r="C66" s="64">
        <v>1894.1721672000001</v>
      </c>
      <c r="D66" s="70">
        <v>6049.1764081000001</v>
      </c>
      <c r="E66" s="70">
        <v>108.73539723</v>
      </c>
      <c r="F66" s="71">
        <v>8.1837678400000002E-2</v>
      </c>
      <c r="G66" s="64">
        <v>10.523728021</v>
      </c>
      <c r="H66" s="71">
        <v>4.2889455000000003E-3</v>
      </c>
      <c r="I66" s="70">
        <v>186.46964685</v>
      </c>
      <c r="J66" s="71">
        <v>1.1582420012000001</v>
      </c>
      <c r="K66" s="70">
        <v>102.24070171</v>
      </c>
      <c r="L66" s="71">
        <v>0.60471361720000005</v>
      </c>
      <c r="M66" s="70">
        <v>35.130834212000003</v>
      </c>
      <c r="N66" s="71">
        <v>0.26995414499999998</v>
      </c>
      <c r="O66" s="37" t="s">
        <v>83</v>
      </c>
      <c r="P66" s="13">
        <v>0</v>
      </c>
      <c r="Q66" s="70">
        <v>53.055257455000003</v>
      </c>
      <c r="R66" s="71">
        <v>7.2319349899999996E-2</v>
      </c>
      <c r="S66" s="37" t="s">
        <v>83</v>
      </c>
      <c r="T66" s="13">
        <v>0</v>
      </c>
      <c r="U66" s="37" t="s">
        <v>83</v>
      </c>
      <c r="V66" s="13">
        <v>0</v>
      </c>
      <c r="W66" s="70">
        <v>0.95653321449999995</v>
      </c>
      <c r="X66" s="71">
        <v>8.7954451000000003E-3</v>
      </c>
      <c r="Y66" s="70">
        <v>43.373208198999997</v>
      </c>
      <c r="Z66" s="71">
        <v>0.87620490630000003</v>
      </c>
      <c r="AA66" s="37" t="s">
        <v>83</v>
      </c>
      <c r="AB66" s="13">
        <v>0</v>
      </c>
      <c r="AC66" s="70">
        <v>9.8070699999999993E-4</v>
      </c>
      <c r="AD66" s="71">
        <v>2.5532751000000001E-6</v>
      </c>
      <c r="AE66" s="37" t="s">
        <v>83</v>
      </c>
      <c r="AF66" s="13">
        <v>0</v>
      </c>
      <c r="AG66" s="37" t="s">
        <v>83</v>
      </c>
      <c r="AH66" s="13">
        <v>0</v>
      </c>
      <c r="AI66" s="70">
        <f t="shared" si="0"/>
        <v>9.8070699999999993E-4</v>
      </c>
      <c r="AJ66" s="71">
        <f t="shared" si="0"/>
        <v>2.5532751000000001E-6</v>
      </c>
      <c r="AK66" s="70">
        <v>152.82817162000001</v>
      </c>
      <c r="AL66" s="71">
        <v>1.8544176199</v>
      </c>
      <c r="AM66" s="37" t="s">
        <v>83</v>
      </c>
      <c r="AN66" s="13">
        <v>0</v>
      </c>
      <c r="AO66" s="37" t="s">
        <v>83</v>
      </c>
      <c r="AP66" s="13">
        <v>0</v>
      </c>
      <c r="AQ66" s="37" t="s">
        <v>83</v>
      </c>
      <c r="AR66" s="13">
        <v>0</v>
      </c>
      <c r="AS66" s="70">
        <v>98.301080999000007</v>
      </c>
      <c r="AT66" s="71">
        <v>3.0920712607</v>
      </c>
      <c r="AU66" s="70">
        <v>81.465730632000003</v>
      </c>
      <c r="AV66" s="71">
        <v>0.53753893100000005</v>
      </c>
      <c r="AW66" s="70">
        <v>39.470604919000003</v>
      </c>
      <c r="AX66" s="71">
        <v>0.35125004440000002</v>
      </c>
      <c r="AY66" s="70">
        <v>10.744007956000001</v>
      </c>
      <c r="AZ66" s="71">
        <v>8.5439424200000003E-2</v>
      </c>
      <c r="BA66" s="60">
        <f t="shared" si="1"/>
        <v>31.251117757000003</v>
      </c>
      <c r="BB66" s="13">
        <f t="shared" si="1"/>
        <v>0.10084946240000003</v>
      </c>
      <c r="BC66" s="70">
        <v>9.6784709999999993E-3</v>
      </c>
      <c r="BD66" s="13">
        <v>1.6934072E-6</v>
      </c>
      <c r="BE66" s="70">
        <v>237.74188427000001</v>
      </c>
      <c r="BF66" s="71">
        <v>2.0860622805000002</v>
      </c>
      <c r="BG66" s="71">
        <v>8.7893820000000001E-3</v>
      </c>
      <c r="BH66" s="13">
        <v>1.52407E-5</v>
      </c>
      <c r="BI66" s="70">
        <v>0.69579458289999996</v>
      </c>
      <c r="BJ66" s="71">
        <v>7.4821838999999998E-3</v>
      </c>
      <c r="BK66" s="70">
        <v>34.435039629000002</v>
      </c>
      <c r="BL66" s="71">
        <v>0.26247196109999998</v>
      </c>
      <c r="BM66" s="7"/>
      <c r="BN66" s="13"/>
      <c r="BO66" s="7"/>
      <c r="BP66" s="13"/>
      <c r="BQ66" s="70">
        <v>26.088507313000001</v>
      </c>
      <c r="BR66" s="71">
        <v>1.9031703099999998E-2</v>
      </c>
      <c r="BS66" s="70">
        <v>26.966750141999999</v>
      </c>
      <c r="BT66" s="71">
        <v>5.3287646799999998E-2</v>
      </c>
      <c r="BU66" s="7"/>
      <c r="BV66" s="13"/>
      <c r="BW66" s="7"/>
      <c r="BX66" s="13"/>
      <c r="BY66" s="7"/>
      <c r="BZ66" s="13"/>
      <c r="CA66" s="7"/>
      <c r="CB66" s="13"/>
      <c r="CC66" s="70">
        <v>0.18583479219999999</v>
      </c>
      <c r="CD66" s="71">
        <v>1.6268491999999999E-3</v>
      </c>
      <c r="CE66" s="70">
        <v>0.77069842229999996</v>
      </c>
      <c r="CF66" s="71">
        <v>7.1685958999999997E-3</v>
      </c>
      <c r="CG66" s="70">
        <v>4.0403558971000004</v>
      </c>
      <c r="CH66" s="71">
        <v>3.7173959899999998E-2</v>
      </c>
      <c r="CI66" s="70">
        <v>39.332852301999999</v>
      </c>
      <c r="CJ66" s="71">
        <v>0.83903094639999998</v>
      </c>
      <c r="CK66" s="6"/>
      <c r="CL66" s="13"/>
      <c r="CM66" s="7"/>
      <c r="CN66" s="15"/>
      <c r="CO66" s="70">
        <v>25.577579237999998</v>
      </c>
      <c r="CP66" s="71">
        <v>0.31547039690000001</v>
      </c>
      <c r="CQ66" s="70">
        <v>72.723501760999994</v>
      </c>
      <c r="CR66" s="71">
        <v>2.7766008638000002</v>
      </c>
      <c r="CS66" s="70">
        <v>49.779413919</v>
      </c>
      <c r="CT66" s="71">
        <v>0.67124638999999997</v>
      </c>
      <c r="CU66" s="70">
        <v>187.96247036</v>
      </c>
      <c r="CV66" s="66">
        <v>1.4148158904999999</v>
      </c>
      <c r="CW66" s="121">
        <v>4.2404964999999996E-3</v>
      </c>
      <c r="CX66" s="122">
        <v>7.3959908000000001E-3</v>
      </c>
      <c r="CY66" s="122">
        <v>8.3526181000000005E-3</v>
      </c>
      <c r="CZ66" s="122">
        <v>8.5869525999999995E-3</v>
      </c>
      <c r="DA66" s="122">
        <v>8.6376944999999993E-3</v>
      </c>
      <c r="DB66" s="122">
        <v>8.6669967000000004E-3</v>
      </c>
      <c r="DC66" s="122">
        <v>8.6910204000000008E-3</v>
      </c>
      <c r="DD66" s="122">
        <v>8.7093941000000001E-3</v>
      </c>
      <c r="DE66" s="122">
        <v>8.7221178E-3</v>
      </c>
      <c r="DF66" s="123">
        <v>8.7348414999999999E-3</v>
      </c>
      <c r="DG66" s="80">
        <v>99.341049776999995</v>
      </c>
      <c r="DH66" s="13">
        <v>0.65046074669999998</v>
      </c>
      <c r="DI66" s="60">
        <v>53.051323281999998</v>
      </c>
      <c r="DJ66" s="13">
        <v>0.3608360847</v>
      </c>
      <c r="DK66" s="60">
        <v>28.658298734999999</v>
      </c>
      <c r="DL66" s="13">
        <v>0.20230998920000001</v>
      </c>
      <c r="DM66" s="60">
        <v>15.742638417</v>
      </c>
      <c r="DN66" s="13">
        <v>0.11632941669999999</v>
      </c>
      <c r="DO66" s="60">
        <v>8.9039653156000007</v>
      </c>
      <c r="DP66" s="13">
        <v>6.9845754999999995E-2</v>
      </c>
      <c r="DQ66" s="60">
        <v>5.2655020599000002</v>
      </c>
      <c r="DR66" s="13">
        <v>4.4492334799999998E-2</v>
      </c>
      <c r="DS66" s="60">
        <v>3.2751487173</v>
      </c>
      <c r="DT66" s="13">
        <v>3.0318712899999999E-2</v>
      </c>
      <c r="DU66" s="60">
        <v>2.1315166646999999</v>
      </c>
      <c r="DV66" s="13">
        <v>2.1870867499999998E-2</v>
      </c>
      <c r="DW66" s="60">
        <v>1.4551160277999999</v>
      </c>
      <c r="DX66" s="13">
        <v>1.6623062099999999E-2</v>
      </c>
      <c r="DY66" s="60">
        <v>1.0373873899999999</v>
      </c>
      <c r="DZ66" s="15">
        <v>1.3194762000000001E-2</v>
      </c>
    </row>
    <row r="67" spans="1:130">
      <c r="A67" s="8">
        <v>6200</v>
      </c>
      <c r="B67" s="63">
        <v>574</v>
      </c>
      <c r="C67" s="64">
        <v>1909.8148765999999</v>
      </c>
      <c r="D67" s="70">
        <v>6150.5172739</v>
      </c>
      <c r="E67" s="70">
        <v>110.44142615</v>
      </c>
      <c r="F67" s="71">
        <v>8.2422376000000006E-2</v>
      </c>
      <c r="G67" s="64">
        <v>10.871532757000001</v>
      </c>
      <c r="H67" s="71">
        <v>4.3756181999999996E-3</v>
      </c>
      <c r="I67" s="70">
        <v>186.88793448999999</v>
      </c>
      <c r="J67" s="71">
        <v>1.1607489682000001</v>
      </c>
      <c r="K67" s="70">
        <v>102.67097484</v>
      </c>
      <c r="L67" s="71">
        <v>0.60712581789999998</v>
      </c>
      <c r="M67" s="70">
        <v>35.511780100000003</v>
      </c>
      <c r="N67" s="71">
        <v>0.27235490959999997</v>
      </c>
      <c r="O67" s="37" t="s">
        <v>83</v>
      </c>
      <c r="P67" s="13">
        <v>0</v>
      </c>
      <c r="Q67" s="70">
        <v>53.895089499000001</v>
      </c>
      <c r="R67" s="71">
        <v>7.3290891100000005E-2</v>
      </c>
      <c r="S67" s="37" t="s">
        <v>83</v>
      </c>
      <c r="T67" s="13">
        <v>0</v>
      </c>
      <c r="U67" s="37" t="s">
        <v>83</v>
      </c>
      <c r="V67" s="13">
        <v>0</v>
      </c>
      <c r="W67" s="70">
        <v>0.97120660150000004</v>
      </c>
      <c r="X67" s="71">
        <v>8.9286243999999997E-3</v>
      </c>
      <c r="Y67" s="70">
        <v>44.043906366999998</v>
      </c>
      <c r="Z67" s="71">
        <v>0.88750242319999995</v>
      </c>
      <c r="AA67" s="37" t="s">
        <v>83</v>
      </c>
      <c r="AB67" s="13">
        <v>0</v>
      </c>
      <c r="AC67" s="70">
        <v>9.780177000000001E-4</v>
      </c>
      <c r="AD67" s="71">
        <v>2.5462736E-6</v>
      </c>
      <c r="AE67" s="37" t="s">
        <v>83</v>
      </c>
      <c r="AF67" s="13">
        <v>0</v>
      </c>
      <c r="AG67" s="37" t="s">
        <v>83</v>
      </c>
      <c r="AH67" s="13">
        <v>0</v>
      </c>
      <c r="AI67" s="70">
        <f t="shared" si="0"/>
        <v>9.780177000000001E-4</v>
      </c>
      <c r="AJ67" s="71">
        <f t="shared" si="0"/>
        <v>2.5462736E-6</v>
      </c>
      <c r="AK67" s="70">
        <v>153.62302489000001</v>
      </c>
      <c r="AL67" s="71">
        <v>1.8587874203000001</v>
      </c>
      <c r="AM67" s="37" t="s">
        <v>83</v>
      </c>
      <c r="AN67" s="13">
        <v>0</v>
      </c>
      <c r="AO67" s="37" t="s">
        <v>83</v>
      </c>
      <c r="AP67" s="13">
        <v>0</v>
      </c>
      <c r="AQ67" s="37" t="s">
        <v>83</v>
      </c>
      <c r="AR67" s="13">
        <v>0</v>
      </c>
      <c r="AS67" s="70">
        <v>98.942254696999996</v>
      </c>
      <c r="AT67" s="71">
        <v>3.1037842579000001</v>
      </c>
      <c r="AU67" s="70">
        <v>82.229314365999997</v>
      </c>
      <c r="AV67" s="71">
        <v>0.54103491280000005</v>
      </c>
      <c r="AW67" s="70">
        <v>39.760732976</v>
      </c>
      <c r="AX67" s="71">
        <v>0.35358761820000001</v>
      </c>
      <c r="AY67" s="70">
        <v>10.823679653999999</v>
      </c>
      <c r="AZ67" s="71">
        <v>8.5738560699999994E-2</v>
      </c>
      <c r="BA67" s="60">
        <f t="shared" si="1"/>
        <v>31.644901735999994</v>
      </c>
      <c r="BB67" s="13">
        <f t="shared" si="1"/>
        <v>0.10170873390000001</v>
      </c>
      <c r="BC67" s="70">
        <v>9.6684809E-3</v>
      </c>
      <c r="BD67" s="13">
        <v>1.6916593E-6</v>
      </c>
      <c r="BE67" s="70">
        <v>241.17259074</v>
      </c>
      <c r="BF67" s="71">
        <v>2.1007585034999998</v>
      </c>
      <c r="BG67" s="71">
        <v>8.9597340000000004E-3</v>
      </c>
      <c r="BH67" s="13">
        <v>1.5224900000000001E-5</v>
      </c>
      <c r="BI67" s="70">
        <v>0.70641504460000004</v>
      </c>
      <c r="BJ67" s="71">
        <v>7.5612555E-3</v>
      </c>
      <c r="BK67" s="70">
        <v>34.805365055000003</v>
      </c>
      <c r="BL67" s="71">
        <v>0.2647936541</v>
      </c>
      <c r="BM67" s="7"/>
      <c r="BN67" s="13"/>
      <c r="BO67" s="7"/>
      <c r="BP67" s="13"/>
      <c r="BQ67" s="70">
        <v>26.623901877000002</v>
      </c>
      <c r="BR67" s="71">
        <v>1.93727681E-2</v>
      </c>
      <c r="BS67" s="70">
        <v>27.271187621999999</v>
      </c>
      <c r="BT67" s="71">
        <v>5.3918122999999998E-2</v>
      </c>
      <c r="BU67" s="7"/>
      <c r="BV67" s="13"/>
      <c r="BW67" s="7"/>
      <c r="BX67" s="13"/>
      <c r="BY67" s="7"/>
      <c r="BZ67" s="13"/>
      <c r="CA67" s="7"/>
      <c r="CB67" s="13"/>
      <c r="CC67" s="70">
        <v>0.19441840269999999</v>
      </c>
      <c r="CD67" s="71">
        <v>1.7071886000000001E-3</v>
      </c>
      <c r="CE67" s="70">
        <v>0.77678819870000004</v>
      </c>
      <c r="CF67" s="71">
        <v>7.2214358000000003E-3</v>
      </c>
      <c r="CG67" s="70">
        <v>4.1230361724</v>
      </c>
      <c r="CH67" s="71">
        <v>3.7502397600000001E-2</v>
      </c>
      <c r="CI67" s="70">
        <v>39.920870194999999</v>
      </c>
      <c r="CJ67" s="71">
        <v>0.85000002559999999</v>
      </c>
      <c r="CK67" s="6"/>
      <c r="CL67" s="13"/>
      <c r="CM67" s="7"/>
      <c r="CN67" s="15"/>
      <c r="CO67" s="70">
        <v>25.794962005999999</v>
      </c>
      <c r="CP67" s="71">
        <v>0.31808692109999998</v>
      </c>
      <c r="CQ67" s="70">
        <v>73.14729269</v>
      </c>
      <c r="CR67" s="71">
        <v>2.7856973369000002</v>
      </c>
      <c r="CS67" s="70">
        <v>51.238470395</v>
      </c>
      <c r="CT67" s="71">
        <v>0.67766797420000002</v>
      </c>
      <c r="CU67" s="70">
        <v>189.93412033999999</v>
      </c>
      <c r="CV67" s="66">
        <v>1.4230905293</v>
      </c>
      <c r="CW67" s="121">
        <v>4.3272852000000002E-3</v>
      </c>
      <c r="CX67" s="122">
        <v>7.5335217999999999E-3</v>
      </c>
      <c r="CY67" s="122">
        <v>8.5112678999999993E-3</v>
      </c>
      <c r="CZ67" s="122">
        <v>8.7577424000000008E-3</v>
      </c>
      <c r="DA67" s="122">
        <v>8.8083811000000001E-3</v>
      </c>
      <c r="DB67" s="122">
        <v>8.8376167999999998E-3</v>
      </c>
      <c r="DC67" s="122">
        <v>8.8615879000000005E-3</v>
      </c>
      <c r="DD67" s="122">
        <v>8.8799198000000003E-3</v>
      </c>
      <c r="DE67" s="122">
        <v>8.8926126000000005E-3</v>
      </c>
      <c r="DF67" s="123">
        <v>8.9053052999999993E-3</v>
      </c>
      <c r="DG67" s="80">
        <v>99.692459631000006</v>
      </c>
      <c r="DH67" s="13">
        <v>0.65258654910000002</v>
      </c>
      <c r="DI67" s="60">
        <v>53.319758174</v>
      </c>
      <c r="DJ67" s="13">
        <v>0.36247970569999999</v>
      </c>
      <c r="DK67" s="60">
        <v>28.853607859</v>
      </c>
      <c r="DL67" s="13">
        <v>0.20354617750000001</v>
      </c>
      <c r="DM67" s="60">
        <v>15.878680941000001</v>
      </c>
      <c r="DN67" s="13">
        <v>0.11722641139999999</v>
      </c>
      <c r="DO67" s="60">
        <v>8.9920238129999994</v>
      </c>
      <c r="DP67" s="13">
        <v>7.0453651000000006E-2</v>
      </c>
      <c r="DQ67" s="60">
        <v>5.3221169186999999</v>
      </c>
      <c r="DR67" s="13">
        <v>4.49018827E-2</v>
      </c>
      <c r="DS67" s="60">
        <v>3.3104054044</v>
      </c>
      <c r="DT67" s="13">
        <v>3.05995947E-2</v>
      </c>
      <c r="DU67" s="60">
        <v>2.1551970002999998</v>
      </c>
      <c r="DV67" s="13">
        <v>2.2071707999999999E-2</v>
      </c>
      <c r="DW67" s="60">
        <v>1.4707165104</v>
      </c>
      <c r="DX67" s="13">
        <v>1.6763785999999999E-2</v>
      </c>
      <c r="DY67" s="60">
        <v>1.0473068149</v>
      </c>
      <c r="DZ67" s="15">
        <v>1.32916865E-2</v>
      </c>
    </row>
    <row r="68" spans="1:130">
      <c r="A68" s="8">
        <v>6300</v>
      </c>
      <c r="B68" s="63">
        <v>550</v>
      </c>
      <c r="C68" s="64">
        <v>1925.0727237000001</v>
      </c>
      <c r="D68" s="70">
        <v>6247.3003068999997</v>
      </c>
      <c r="E68" s="70">
        <v>111.88336968999999</v>
      </c>
      <c r="F68" s="71">
        <v>8.2963489400000007E-2</v>
      </c>
      <c r="G68" s="64">
        <v>11.180291288999999</v>
      </c>
      <c r="H68" s="71">
        <v>4.4483489999999999E-3</v>
      </c>
      <c r="I68" s="70">
        <v>187.23073633999999</v>
      </c>
      <c r="J68" s="71">
        <v>1.1629520418999999</v>
      </c>
      <c r="K68" s="70">
        <v>103.19207891000001</v>
      </c>
      <c r="L68" s="71">
        <v>0.60949876359999999</v>
      </c>
      <c r="M68" s="70">
        <v>35.713490780000001</v>
      </c>
      <c r="N68" s="71">
        <v>0.27380615419999998</v>
      </c>
      <c r="O68" s="37" t="s">
        <v>83</v>
      </c>
      <c r="P68" s="13">
        <v>0</v>
      </c>
      <c r="Q68" s="70">
        <v>54.951353388000001</v>
      </c>
      <c r="R68" s="71">
        <v>7.44651286E-2</v>
      </c>
      <c r="S68" s="37" t="s">
        <v>83</v>
      </c>
      <c r="T68" s="13">
        <v>0</v>
      </c>
      <c r="U68" s="37" t="s">
        <v>83</v>
      </c>
      <c r="V68" s="13">
        <v>0</v>
      </c>
      <c r="W68" s="70">
        <v>1.0055817874999999</v>
      </c>
      <c r="X68" s="71">
        <v>9.2620551999999991E-3</v>
      </c>
      <c r="Y68" s="70">
        <v>44.649392353000003</v>
      </c>
      <c r="Z68" s="71">
        <v>0.8975682707</v>
      </c>
      <c r="AA68" s="37" t="s">
        <v>83</v>
      </c>
      <c r="AB68" s="13">
        <v>0</v>
      </c>
      <c r="AC68" s="70">
        <v>9.7610589999999999E-4</v>
      </c>
      <c r="AD68" s="71">
        <v>2.5412961E-6</v>
      </c>
      <c r="AE68" s="37" t="s">
        <v>83</v>
      </c>
      <c r="AF68" s="13">
        <v>0</v>
      </c>
      <c r="AG68" s="37" t="s">
        <v>83</v>
      </c>
      <c r="AH68" s="13">
        <v>0</v>
      </c>
      <c r="AI68" s="70">
        <f t="shared" si="0"/>
        <v>9.7610589999999999E-4</v>
      </c>
      <c r="AJ68" s="71">
        <f t="shared" si="0"/>
        <v>2.5412961E-6</v>
      </c>
      <c r="AK68" s="70">
        <v>154.29812974000001</v>
      </c>
      <c r="AL68" s="71">
        <v>1.8627761010999999</v>
      </c>
      <c r="AM68" s="37" t="s">
        <v>83</v>
      </c>
      <c r="AN68" s="13">
        <v>0</v>
      </c>
      <c r="AO68" s="37" t="s">
        <v>83</v>
      </c>
      <c r="AP68" s="13">
        <v>0</v>
      </c>
      <c r="AQ68" s="37" t="s">
        <v>83</v>
      </c>
      <c r="AR68" s="13">
        <v>0</v>
      </c>
      <c r="AS68" s="70">
        <v>99.525211010999996</v>
      </c>
      <c r="AT68" s="71">
        <v>3.1138081025000002</v>
      </c>
      <c r="AU68" s="70">
        <v>82.967260531999997</v>
      </c>
      <c r="AV68" s="71">
        <v>0.544627745</v>
      </c>
      <c r="AW68" s="70">
        <v>40.067918953000003</v>
      </c>
      <c r="AX68" s="71">
        <v>0.35590350520000003</v>
      </c>
      <c r="AY68" s="70">
        <v>10.876237918999999</v>
      </c>
      <c r="AZ68" s="71">
        <v>8.6114881099999999E-2</v>
      </c>
      <c r="BA68" s="60">
        <f t="shared" si="1"/>
        <v>32.023103659999997</v>
      </c>
      <c r="BB68" s="13">
        <f t="shared" si="1"/>
        <v>0.10260935869999999</v>
      </c>
      <c r="BC68" s="70">
        <v>9.6574050000000008E-3</v>
      </c>
      <c r="BD68" s="13">
        <v>1.6897213000000001E-6</v>
      </c>
      <c r="BE68" s="70">
        <v>244.72274655999999</v>
      </c>
      <c r="BF68" s="71">
        <v>2.1151038195999998</v>
      </c>
      <c r="BG68" s="71">
        <v>9.1050589000000008E-3</v>
      </c>
      <c r="BH68" s="13">
        <v>1.52075E-5</v>
      </c>
      <c r="BI68" s="70">
        <v>0.70754460770000005</v>
      </c>
      <c r="BJ68" s="71">
        <v>7.5787707999999997E-3</v>
      </c>
      <c r="BK68" s="70">
        <v>35.005946172999998</v>
      </c>
      <c r="BL68" s="71">
        <v>0.26622738340000002</v>
      </c>
      <c r="BM68" s="7"/>
      <c r="BN68" s="13"/>
      <c r="BO68" s="7"/>
      <c r="BP68" s="13"/>
      <c r="BQ68" s="70">
        <v>27.272045203000001</v>
      </c>
      <c r="BR68" s="71">
        <v>1.9776176199999999E-2</v>
      </c>
      <c r="BS68" s="70">
        <v>27.679308184</v>
      </c>
      <c r="BT68" s="71">
        <v>5.4688952399999997E-2</v>
      </c>
      <c r="BU68" s="7"/>
      <c r="BV68" s="13"/>
      <c r="BW68" s="7"/>
      <c r="BX68" s="13"/>
      <c r="BY68" s="7"/>
      <c r="BZ68" s="13"/>
      <c r="CA68" s="7"/>
      <c r="CB68" s="13"/>
      <c r="CC68" s="70">
        <v>0.19646186769999999</v>
      </c>
      <c r="CD68" s="71">
        <v>1.7444642999999999E-3</v>
      </c>
      <c r="CE68" s="70">
        <v>0.80911991989999998</v>
      </c>
      <c r="CF68" s="71">
        <v>7.5175909000000001E-3</v>
      </c>
      <c r="CG68" s="70">
        <v>4.2534705472000001</v>
      </c>
      <c r="CH68" s="71">
        <v>3.85160092E-2</v>
      </c>
      <c r="CI68" s="70">
        <v>40.395921805999997</v>
      </c>
      <c r="CJ68" s="71">
        <v>0.85905226150000003</v>
      </c>
      <c r="CK68" s="6"/>
      <c r="CL68" s="13"/>
      <c r="CM68" s="7"/>
      <c r="CN68" s="15"/>
      <c r="CO68" s="70">
        <v>26.033205061</v>
      </c>
      <c r="CP68" s="71">
        <v>0.32064415480000003</v>
      </c>
      <c r="CQ68" s="70">
        <v>73.492005949000003</v>
      </c>
      <c r="CR68" s="71">
        <v>2.7931639477000001</v>
      </c>
      <c r="CS68" s="70">
        <v>52.662538367000003</v>
      </c>
      <c r="CT68" s="71">
        <v>0.68419175109999997</v>
      </c>
      <c r="CU68" s="70">
        <v>192.06020819</v>
      </c>
      <c r="CV68" s="66">
        <v>1.4309120685000001</v>
      </c>
      <c r="CW68" s="121">
        <v>4.4001231999999998E-3</v>
      </c>
      <c r="CX68" s="122">
        <v>7.6574809000000002E-3</v>
      </c>
      <c r="CY68" s="122">
        <v>8.6500820999999995E-3</v>
      </c>
      <c r="CZ68" s="122">
        <v>8.9009351E-3</v>
      </c>
      <c r="DA68" s="122">
        <v>8.9540146000000008E-3</v>
      </c>
      <c r="DB68" s="122">
        <v>8.9831910999999993E-3</v>
      </c>
      <c r="DC68" s="122">
        <v>9.0071166999999997E-3</v>
      </c>
      <c r="DD68" s="122">
        <v>9.0254125999999994E-3</v>
      </c>
      <c r="DE68" s="122">
        <v>9.0380787000000004E-3</v>
      </c>
      <c r="DF68" s="123">
        <v>9.0507447999999997E-3</v>
      </c>
      <c r="DG68" s="80">
        <v>99.971974829000004</v>
      </c>
      <c r="DH68" s="13">
        <v>0.65440152610000002</v>
      </c>
      <c r="DI68" s="60">
        <v>53.534314360000003</v>
      </c>
      <c r="DJ68" s="13">
        <v>0.36388168069999999</v>
      </c>
      <c r="DK68" s="60">
        <v>29.013654714000001</v>
      </c>
      <c r="DL68" s="13">
        <v>0.20459646009999999</v>
      </c>
      <c r="DM68" s="60">
        <v>15.998650843</v>
      </c>
      <c r="DN68" s="13">
        <v>0.1180219127</v>
      </c>
      <c r="DO68" s="60">
        <v>9.0816948799000006</v>
      </c>
      <c r="DP68" s="13">
        <v>7.1060690900000001E-2</v>
      </c>
      <c r="DQ68" s="60">
        <v>5.3845965209999997</v>
      </c>
      <c r="DR68" s="13">
        <v>4.5340561299999999E-2</v>
      </c>
      <c r="DS68" s="60">
        <v>3.3613843906</v>
      </c>
      <c r="DT68" s="13">
        <v>3.0965390999999998E-2</v>
      </c>
      <c r="DU68" s="60">
        <v>2.198906789</v>
      </c>
      <c r="DV68" s="13">
        <v>2.23924094E-2</v>
      </c>
      <c r="DW68" s="60">
        <v>1.508427644</v>
      </c>
      <c r="DX68" s="13">
        <v>1.7046741599999998E-2</v>
      </c>
      <c r="DY68" s="60">
        <v>1.0799125172999999</v>
      </c>
      <c r="DZ68" s="15">
        <v>1.35422823E-2</v>
      </c>
    </row>
    <row r="69" spans="1:130">
      <c r="A69" s="8">
        <v>6400</v>
      </c>
      <c r="B69" s="63">
        <v>545</v>
      </c>
      <c r="C69" s="64">
        <v>1940.1956133000001</v>
      </c>
      <c r="D69" s="70">
        <v>6349.9483239000001</v>
      </c>
      <c r="E69" s="70">
        <v>113.36339354</v>
      </c>
      <c r="F69" s="71">
        <v>8.3593870099999995E-2</v>
      </c>
      <c r="G69" s="64">
        <v>11.32514213</v>
      </c>
      <c r="H69" s="71">
        <v>4.4842129000000003E-3</v>
      </c>
      <c r="I69" s="70">
        <v>187.64062085</v>
      </c>
      <c r="J69" s="71">
        <v>1.1653868709999999</v>
      </c>
      <c r="K69" s="70">
        <v>103.70829096999999</v>
      </c>
      <c r="L69" s="71">
        <v>0.61234810890000002</v>
      </c>
      <c r="M69" s="70">
        <v>36.008504694000003</v>
      </c>
      <c r="N69" s="71">
        <v>0.27589599850000002</v>
      </c>
      <c r="O69" s="37" t="s">
        <v>83</v>
      </c>
      <c r="P69" s="13">
        <v>0</v>
      </c>
      <c r="Q69" s="70">
        <v>55.957642300000003</v>
      </c>
      <c r="R69" s="71">
        <v>7.55936257E-2</v>
      </c>
      <c r="S69" s="37" t="s">
        <v>83</v>
      </c>
      <c r="T69" s="13">
        <v>0</v>
      </c>
      <c r="U69" s="37" t="s">
        <v>83</v>
      </c>
      <c r="V69" s="13">
        <v>0</v>
      </c>
      <c r="W69" s="70">
        <v>1.0432064119</v>
      </c>
      <c r="X69" s="71">
        <v>9.5815684000000005E-3</v>
      </c>
      <c r="Y69" s="70">
        <v>45.395026647999998</v>
      </c>
      <c r="Z69" s="71">
        <v>0.91043577959999999</v>
      </c>
      <c r="AA69" s="37" t="s">
        <v>83</v>
      </c>
      <c r="AB69" s="13">
        <v>0</v>
      </c>
      <c r="AC69" s="70">
        <v>9.7420150000000001E-4</v>
      </c>
      <c r="AD69" s="71">
        <v>2.5363379E-6</v>
      </c>
      <c r="AE69" s="37" t="s">
        <v>83</v>
      </c>
      <c r="AF69" s="13">
        <v>0</v>
      </c>
      <c r="AG69" s="37" t="s">
        <v>83</v>
      </c>
      <c r="AH69" s="13">
        <v>0</v>
      </c>
      <c r="AI69" s="70">
        <f t="shared" si="0"/>
        <v>9.7420150000000001E-4</v>
      </c>
      <c r="AJ69" s="71">
        <f t="shared" si="0"/>
        <v>2.5363379E-6</v>
      </c>
      <c r="AK69" s="70">
        <v>155.11084812000001</v>
      </c>
      <c r="AL69" s="71">
        <v>1.8675796996</v>
      </c>
      <c r="AM69" s="37" t="s">
        <v>83</v>
      </c>
      <c r="AN69" s="13">
        <v>0</v>
      </c>
      <c r="AO69" s="37" t="s">
        <v>83</v>
      </c>
      <c r="AP69" s="13">
        <v>0</v>
      </c>
      <c r="AQ69" s="37" t="s">
        <v>83</v>
      </c>
      <c r="AR69" s="13">
        <v>0</v>
      </c>
      <c r="AS69" s="70">
        <v>100.1308806</v>
      </c>
      <c r="AT69" s="71">
        <v>3.1248938481000001</v>
      </c>
      <c r="AU69" s="70">
        <v>83.768939743000004</v>
      </c>
      <c r="AV69" s="71">
        <v>0.54862912760000004</v>
      </c>
      <c r="AW69" s="70">
        <v>40.418698437000003</v>
      </c>
      <c r="AX69" s="71">
        <v>0.35861471569999998</v>
      </c>
      <c r="AY69" s="70">
        <v>10.934716290000001</v>
      </c>
      <c r="AZ69" s="71">
        <v>8.6396218999999996E-2</v>
      </c>
      <c r="BA69" s="60">
        <f t="shared" si="1"/>
        <v>32.415525016000004</v>
      </c>
      <c r="BB69" s="13">
        <f t="shared" si="1"/>
        <v>0.10361819290000007</v>
      </c>
      <c r="BC69" s="70">
        <v>9.6485624999999992E-3</v>
      </c>
      <c r="BD69" s="13">
        <v>1.6881742E-6</v>
      </c>
      <c r="BE69" s="70">
        <v>248.24053451</v>
      </c>
      <c r="BF69" s="71">
        <v>2.1295014705000002</v>
      </c>
      <c r="BG69" s="71">
        <v>9.1937563999999992E-3</v>
      </c>
      <c r="BH69" s="13">
        <v>1.51936E-5</v>
      </c>
      <c r="BI69" s="70">
        <v>0.70789259719999997</v>
      </c>
      <c r="BJ69" s="71">
        <v>7.5921621999999996E-3</v>
      </c>
      <c r="BK69" s="70">
        <v>35.300612096000002</v>
      </c>
      <c r="BL69" s="71">
        <v>0.26830383629999999</v>
      </c>
      <c r="BM69" s="7"/>
      <c r="BN69" s="13"/>
      <c r="BO69" s="7"/>
      <c r="BP69" s="13"/>
      <c r="BQ69" s="70">
        <v>27.881449735</v>
      </c>
      <c r="BR69" s="71">
        <v>2.01446955E-2</v>
      </c>
      <c r="BS69" s="70">
        <v>28.076192564999999</v>
      </c>
      <c r="BT69" s="71">
        <v>5.5448930200000003E-2</v>
      </c>
      <c r="BU69" s="7"/>
      <c r="BV69" s="13"/>
      <c r="BW69" s="7"/>
      <c r="BX69" s="13"/>
      <c r="BY69" s="7"/>
      <c r="BZ69" s="13"/>
      <c r="CA69" s="7"/>
      <c r="CB69" s="13"/>
      <c r="CC69" s="70">
        <v>0.20536775290000001</v>
      </c>
      <c r="CD69" s="71">
        <v>1.7885793000000001E-3</v>
      </c>
      <c r="CE69" s="70">
        <v>0.83783865899999999</v>
      </c>
      <c r="CF69" s="71">
        <v>7.7929890999999998E-3</v>
      </c>
      <c r="CG69" s="70">
        <v>4.3707318401000004</v>
      </c>
      <c r="CH69" s="71">
        <v>3.93369966E-2</v>
      </c>
      <c r="CI69" s="70">
        <v>41.024294808000001</v>
      </c>
      <c r="CJ69" s="71">
        <v>0.87109878299999999</v>
      </c>
      <c r="CK69" s="6"/>
      <c r="CL69" s="13"/>
      <c r="CM69" s="7"/>
      <c r="CN69" s="15"/>
      <c r="CO69" s="70">
        <v>26.272359039000001</v>
      </c>
      <c r="CP69" s="71">
        <v>0.32293157859999999</v>
      </c>
      <c r="CQ69" s="70">
        <v>73.858521561000003</v>
      </c>
      <c r="CR69" s="71">
        <v>2.8019622695000002</v>
      </c>
      <c r="CS69" s="70">
        <v>53.903103051999999</v>
      </c>
      <c r="CT69" s="71">
        <v>0.69010335359999997</v>
      </c>
      <c r="CU69" s="70">
        <v>194.33743146</v>
      </c>
      <c r="CV69" s="66">
        <v>1.4393981169000001</v>
      </c>
      <c r="CW69" s="121">
        <v>4.4360837000000002E-3</v>
      </c>
      <c r="CX69" s="122">
        <v>7.7260037999999998E-3</v>
      </c>
      <c r="CY69" s="122">
        <v>8.7365959999999993E-3</v>
      </c>
      <c r="CZ69" s="122">
        <v>8.9900385999999999E-3</v>
      </c>
      <c r="DA69" s="122">
        <v>9.043021E-3</v>
      </c>
      <c r="DB69" s="122">
        <v>9.0721402999999999E-3</v>
      </c>
      <c r="DC69" s="122">
        <v>9.0960211000000006E-3</v>
      </c>
      <c r="DD69" s="122">
        <v>9.1142805000000004E-3</v>
      </c>
      <c r="DE69" s="122">
        <v>9.1269184999999992E-3</v>
      </c>
      <c r="DF69" s="123">
        <v>9.1395564000000002E-3</v>
      </c>
      <c r="DG69" s="80">
        <v>100.31898150000001</v>
      </c>
      <c r="DH69" s="13">
        <v>0.65646933230000004</v>
      </c>
      <c r="DI69" s="60">
        <v>53.801321796000003</v>
      </c>
      <c r="DJ69" s="13">
        <v>0.36550144330000001</v>
      </c>
      <c r="DK69" s="60">
        <v>29.212033933000001</v>
      </c>
      <c r="DL69" s="13">
        <v>0.2058353527</v>
      </c>
      <c r="DM69" s="60">
        <v>16.139787005999999</v>
      </c>
      <c r="DN69" s="13">
        <v>0.1189246794</v>
      </c>
      <c r="DO69" s="60">
        <v>9.1870690053999997</v>
      </c>
      <c r="DP69" s="13">
        <v>7.17435513E-2</v>
      </c>
      <c r="DQ69" s="60">
        <v>5.4661188451999996</v>
      </c>
      <c r="DR69" s="13">
        <v>4.5869432500000001E-2</v>
      </c>
      <c r="DS69" s="60">
        <v>3.4238551812</v>
      </c>
      <c r="DT69" s="13">
        <v>3.1374280599999999E-2</v>
      </c>
      <c r="DU69" s="60">
        <v>2.2445921293</v>
      </c>
      <c r="DV69" s="13">
        <v>2.26947581E-2</v>
      </c>
      <c r="DW69" s="60">
        <v>1.5423938507999999</v>
      </c>
      <c r="DX69" s="13">
        <v>1.72739339E-2</v>
      </c>
      <c r="DY69" s="60">
        <v>1.1064797550000001</v>
      </c>
      <c r="DZ69" s="15">
        <v>1.37183576E-2</v>
      </c>
    </row>
    <row r="70" spans="1:130">
      <c r="A70" s="8">
        <v>6500</v>
      </c>
      <c r="B70" s="63">
        <v>494</v>
      </c>
      <c r="C70" s="64">
        <v>1955.0389359999999</v>
      </c>
      <c r="D70" s="70">
        <v>6449.4991755999999</v>
      </c>
      <c r="E70" s="70">
        <v>114.69489355</v>
      </c>
      <c r="F70" s="71">
        <v>8.4045115700000006E-2</v>
      </c>
      <c r="G70" s="64">
        <v>11.742602604</v>
      </c>
      <c r="H70" s="71">
        <v>4.5831350000000003E-3</v>
      </c>
      <c r="I70" s="70">
        <v>187.95524234999999</v>
      </c>
      <c r="J70" s="71">
        <v>1.1675303859999999</v>
      </c>
      <c r="K70" s="70">
        <v>104.25309222999999</v>
      </c>
      <c r="L70" s="71">
        <v>0.61491693579999995</v>
      </c>
      <c r="M70" s="70">
        <v>36.367868534999999</v>
      </c>
      <c r="N70" s="71">
        <v>0.27825802399999999</v>
      </c>
      <c r="O70" s="37" t="s">
        <v>83</v>
      </c>
      <c r="P70" s="13">
        <v>0</v>
      </c>
      <c r="Q70" s="70">
        <v>56.902187589</v>
      </c>
      <c r="R70" s="71">
        <v>7.6470168000000005E-2</v>
      </c>
      <c r="S70" s="37" t="s">
        <v>83</v>
      </c>
      <c r="T70" s="13">
        <v>0</v>
      </c>
      <c r="U70" s="37" t="s">
        <v>83</v>
      </c>
      <c r="V70" s="13">
        <v>0</v>
      </c>
      <c r="W70" s="70">
        <v>1.0804993491999999</v>
      </c>
      <c r="X70" s="71">
        <v>9.8612175999999996E-3</v>
      </c>
      <c r="Y70" s="70">
        <v>45.814406570000003</v>
      </c>
      <c r="Z70" s="71">
        <v>0.91659732689999995</v>
      </c>
      <c r="AA70" s="37" t="s">
        <v>83</v>
      </c>
      <c r="AB70" s="13">
        <v>0</v>
      </c>
      <c r="AC70" s="70">
        <v>9.7268330000000001E-4</v>
      </c>
      <c r="AD70" s="71">
        <v>2.5323853000000001E-6</v>
      </c>
      <c r="AE70" s="37" t="s">
        <v>83</v>
      </c>
      <c r="AF70" s="13">
        <v>0</v>
      </c>
      <c r="AG70" s="37" t="s">
        <v>83</v>
      </c>
      <c r="AH70" s="13">
        <v>0</v>
      </c>
      <c r="AI70" s="70">
        <f t="shared" ref="AI70:AJ88" si="2">AC70</f>
        <v>9.7268330000000001E-4</v>
      </c>
      <c r="AJ70" s="71">
        <f t="shared" si="2"/>
        <v>2.5323853000000001E-6</v>
      </c>
      <c r="AK70" s="70">
        <v>155.88603534000001</v>
      </c>
      <c r="AL70" s="71">
        <v>1.871625439</v>
      </c>
      <c r="AM70" s="37" t="s">
        <v>83</v>
      </c>
      <c r="AN70" s="13">
        <v>0</v>
      </c>
      <c r="AO70" s="37" t="s">
        <v>83</v>
      </c>
      <c r="AP70" s="13">
        <v>0</v>
      </c>
      <c r="AQ70" s="37" t="s">
        <v>83</v>
      </c>
      <c r="AR70" s="13">
        <v>0</v>
      </c>
      <c r="AS70" s="70">
        <v>100.72223667</v>
      </c>
      <c r="AT70" s="71">
        <v>3.1354735866999999</v>
      </c>
      <c r="AU70" s="70">
        <v>84.287413149000002</v>
      </c>
      <c r="AV70" s="71">
        <v>0.55113485799999995</v>
      </c>
      <c r="AW70" s="70">
        <v>40.656576246</v>
      </c>
      <c r="AX70" s="71">
        <v>0.36032520950000002</v>
      </c>
      <c r="AY70" s="70">
        <v>10.972953507</v>
      </c>
      <c r="AZ70" s="71">
        <v>8.6629343999999997E-2</v>
      </c>
      <c r="BA70" s="60">
        <f t="shared" ref="BA70:BB88" si="3">AU70-(AW70+AY70)</f>
        <v>32.657883396000003</v>
      </c>
      <c r="BB70" s="13">
        <f t="shared" si="3"/>
        <v>0.10418030449999993</v>
      </c>
      <c r="BC70" s="70">
        <v>9.6405629E-3</v>
      </c>
      <c r="BD70" s="13">
        <v>1.6867744999999999E-6</v>
      </c>
      <c r="BE70" s="70">
        <v>251.52611012</v>
      </c>
      <c r="BF70" s="71">
        <v>2.1429837007999999</v>
      </c>
      <c r="BG70" s="71">
        <v>9.4286603000000007E-3</v>
      </c>
      <c r="BH70" s="13">
        <v>1.5180999999999999E-5</v>
      </c>
      <c r="BI70" s="70">
        <v>0.71403987250000001</v>
      </c>
      <c r="BJ70" s="71">
        <v>7.6130364999999998E-3</v>
      </c>
      <c r="BK70" s="70">
        <v>35.653828662999999</v>
      </c>
      <c r="BL70" s="71">
        <v>0.27064498749999999</v>
      </c>
      <c r="BM70" s="7"/>
      <c r="BN70" s="13"/>
      <c r="BO70" s="7"/>
      <c r="BP70" s="13"/>
      <c r="BQ70" s="70">
        <v>28.568147414999999</v>
      </c>
      <c r="BR70" s="71">
        <v>2.0487150700000002E-2</v>
      </c>
      <c r="BS70" s="70">
        <v>28.334040173999998</v>
      </c>
      <c r="BT70" s="71">
        <v>5.59830173E-2</v>
      </c>
      <c r="BU70" s="7"/>
      <c r="BV70" s="13"/>
      <c r="BW70" s="7"/>
      <c r="BX70" s="13"/>
      <c r="BY70" s="7"/>
      <c r="BZ70" s="13"/>
      <c r="CA70" s="7"/>
      <c r="CB70" s="13"/>
      <c r="CC70" s="70">
        <v>0.2206637883</v>
      </c>
      <c r="CD70" s="71">
        <v>1.861297E-3</v>
      </c>
      <c r="CE70" s="70">
        <v>0.85983556100000003</v>
      </c>
      <c r="CF70" s="71">
        <v>7.9999206E-3</v>
      </c>
      <c r="CG70" s="70">
        <v>4.4324088314000001</v>
      </c>
      <c r="CH70" s="71">
        <v>3.9736159E-2</v>
      </c>
      <c r="CI70" s="70">
        <v>41.381997738000003</v>
      </c>
      <c r="CJ70" s="71">
        <v>0.87686116790000002</v>
      </c>
      <c r="CK70" s="6"/>
      <c r="CL70" s="13"/>
      <c r="CM70" s="7"/>
      <c r="CN70" s="15"/>
      <c r="CO70" s="70">
        <v>26.466531851999999</v>
      </c>
      <c r="CP70" s="71">
        <v>0.3249124209</v>
      </c>
      <c r="CQ70" s="70">
        <v>74.255704819000002</v>
      </c>
      <c r="CR70" s="71">
        <v>2.8105611658999998</v>
      </c>
      <c r="CS70" s="70">
        <v>55.255688126999999</v>
      </c>
      <c r="CT70" s="71">
        <v>0.69638701960000005</v>
      </c>
      <c r="CU70" s="70">
        <v>196.270422</v>
      </c>
      <c r="CV70" s="66">
        <v>1.4465966812</v>
      </c>
      <c r="CW70" s="121">
        <v>4.5306859999999999E-3</v>
      </c>
      <c r="CX70" s="122">
        <v>7.8932415999999998E-3</v>
      </c>
      <c r="CY70" s="122">
        <v>8.9415215000000006E-3</v>
      </c>
      <c r="CZ70" s="122">
        <v>9.2126119000000006E-3</v>
      </c>
      <c r="DA70" s="122">
        <v>9.2718567000000009E-3</v>
      </c>
      <c r="DB70" s="122">
        <v>9.3072758000000005E-3</v>
      </c>
      <c r="DC70" s="122">
        <v>9.3311161999999996E-3</v>
      </c>
      <c r="DD70" s="122">
        <v>9.3493420000000001E-3</v>
      </c>
      <c r="DE70" s="122">
        <v>9.3619529999999992E-3</v>
      </c>
      <c r="DF70" s="123">
        <v>9.3745640000000002E-3</v>
      </c>
      <c r="DG70" s="80">
        <v>100.57773655</v>
      </c>
      <c r="DH70" s="13">
        <v>0.65829496899999995</v>
      </c>
      <c r="DI70" s="60">
        <v>54.002066120000002</v>
      </c>
      <c r="DJ70" s="13">
        <v>0.36698434159999999</v>
      </c>
      <c r="DK70" s="60">
        <v>29.362907586999999</v>
      </c>
      <c r="DL70" s="13">
        <v>0.20699626269999999</v>
      </c>
      <c r="DM70" s="60">
        <v>16.250762051999999</v>
      </c>
      <c r="DN70" s="13">
        <v>0.11982729340000001</v>
      </c>
      <c r="DO70" s="60">
        <v>9.2678428286999992</v>
      </c>
      <c r="DP70" s="13">
        <v>7.2444777399999993E-2</v>
      </c>
      <c r="DQ70" s="60">
        <v>5.5249455664999996</v>
      </c>
      <c r="DR70" s="13">
        <v>4.6423050200000003E-2</v>
      </c>
      <c r="DS70" s="60">
        <v>3.4678026231999999</v>
      </c>
      <c r="DT70" s="13">
        <v>3.1829207300000002E-2</v>
      </c>
      <c r="DU70" s="60">
        <v>2.2772831308999999</v>
      </c>
      <c r="DV70" s="13">
        <v>2.3073945700000001E-2</v>
      </c>
      <c r="DW70" s="60">
        <v>1.5688269218999999</v>
      </c>
      <c r="DX70" s="13">
        <v>1.7609082799999998E-2</v>
      </c>
      <c r="DY70" s="60">
        <v>1.1290761944000001</v>
      </c>
      <c r="DZ70" s="15">
        <v>1.40213206E-2</v>
      </c>
    </row>
    <row r="71" spans="1:130">
      <c r="A71" s="8">
        <v>7500</v>
      </c>
      <c r="B71" s="63">
        <v>4649</v>
      </c>
      <c r="C71" s="64">
        <v>2097.1650162999999</v>
      </c>
      <c r="D71" s="70">
        <v>6984.2277483999997</v>
      </c>
      <c r="E71" s="70">
        <v>130.39895107999999</v>
      </c>
      <c r="F71" s="71">
        <v>8.9558942200000005E-2</v>
      </c>
      <c r="G71" s="64">
        <v>15.089489708</v>
      </c>
      <c r="H71" s="71">
        <v>5.3132366999999996E-3</v>
      </c>
      <c r="I71" s="70">
        <v>191.01659505000001</v>
      </c>
      <c r="J71" s="71">
        <v>1.1862733979</v>
      </c>
      <c r="K71" s="70">
        <v>109.12613734999999</v>
      </c>
      <c r="L71" s="71">
        <v>0.64071787339999997</v>
      </c>
      <c r="M71" s="70">
        <v>39.030718038000003</v>
      </c>
      <c r="N71" s="71">
        <v>0.29592925640000001</v>
      </c>
      <c r="O71" s="37" t="s">
        <v>83</v>
      </c>
      <c r="P71" s="13">
        <v>0</v>
      </c>
      <c r="Q71" s="70">
        <v>66.092313723999993</v>
      </c>
      <c r="R71" s="71">
        <v>8.6333117400000006E-2</v>
      </c>
      <c r="S71" s="37" t="s">
        <v>83</v>
      </c>
      <c r="T71" s="13">
        <v>0</v>
      </c>
      <c r="U71" s="37" t="s">
        <v>83</v>
      </c>
      <c r="V71" s="13">
        <v>0</v>
      </c>
      <c r="W71" s="70">
        <v>1.3224044159999999</v>
      </c>
      <c r="X71" s="71">
        <v>1.21151742E-2</v>
      </c>
      <c r="Y71" s="70">
        <v>51.026866124000001</v>
      </c>
      <c r="Z71" s="71">
        <v>1.0102108903</v>
      </c>
      <c r="AA71" s="37" t="s">
        <v>83</v>
      </c>
      <c r="AB71" s="13">
        <v>0</v>
      </c>
      <c r="AC71" s="70">
        <v>9.5996720000000001E-4</v>
      </c>
      <c r="AD71" s="71">
        <v>2.4992790999999999E-6</v>
      </c>
      <c r="AE71" s="37" t="s">
        <v>83</v>
      </c>
      <c r="AF71" s="13">
        <v>0</v>
      </c>
      <c r="AG71" s="37" t="s">
        <v>83</v>
      </c>
      <c r="AH71" s="13">
        <v>0</v>
      </c>
      <c r="AI71" s="70">
        <f t="shared" si="2"/>
        <v>9.5996720000000001E-4</v>
      </c>
      <c r="AJ71" s="71">
        <f t="shared" si="2"/>
        <v>2.4992790999999999E-6</v>
      </c>
      <c r="AK71" s="70">
        <v>162.31023579999999</v>
      </c>
      <c r="AL71" s="71">
        <v>1.9078907116999999</v>
      </c>
      <c r="AM71" s="37" t="s">
        <v>83</v>
      </c>
      <c r="AN71" s="13">
        <v>0</v>
      </c>
      <c r="AO71" s="37" t="s">
        <v>83</v>
      </c>
      <c r="AP71" s="13">
        <v>0</v>
      </c>
      <c r="AQ71" s="37" t="s">
        <v>83</v>
      </c>
      <c r="AR71" s="13">
        <v>0</v>
      </c>
      <c r="AS71" s="70">
        <v>106.48611043</v>
      </c>
      <c r="AT71" s="71">
        <v>3.231783053</v>
      </c>
      <c r="AU71" s="70">
        <v>90.742318616000006</v>
      </c>
      <c r="AV71" s="71">
        <v>0.58217317440000005</v>
      </c>
      <c r="AW71" s="70">
        <v>43.335983593999998</v>
      </c>
      <c r="AX71" s="71">
        <v>0.38065623170000001</v>
      </c>
      <c r="AY71" s="70">
        <v>11.453657051</v>
      </c>
      <c r="AZ71" s="71">
        <v>8.9503934699999996E-2</v>
      </c>
      <c r="BA71" s="60">
        <f t="shared" si="3"/>
        <v>35.952677971000007</v>
      </c>
      <c r="BB71" s="13">
        <f t="shared" si="3"/>
        <v>0.11201300800000002</v>
      </c>
      <c r="BC71" s="70">
        <v>9.5574969999999999E-3</v>
      </c>
      <c r="BD71" s="13">
        <v>1.6722408E-6</v>
      </c>
      <c r="BE71" s="70">
        <v>284.84409554000001</v>
      </c>
      <c r="BF71" s="71">
        <v>2.2818834156999999</v>
      </c>
      <c r="BG71" s="71">
        <v>1.1032248E-2</v>
      </c>
      <c r="BH71" s="13">
        <v>1.50502E-5</v>
      </c>
      <c r="BI71" s="70">
        <v>0.81044294610000001</v>
      </c>
      <c r="BJ71" s="71">
        <v>8.0680726999999997E-3</v>
      </c>
      <c r="BK71" s="70">
        <v>38.220275092000001</v>
      </c>
      <c r="BL71" s="71">
        <v>0.28786118370000002</v>
      </c>
      <c r="BM71" s="7"/>
      <c r="BN71" s="13"/>
      <c r="BO71" s="7"/>
      <c r="BP71" s="13"/>
      <c r="BQ71" s="70">
        <v>34.341899797000004</v>
      </c>
      <c r="BR71" s="71">
        <v>2.3763260899999999E-2</v>
      </c>
      <c r="BS71" s="70">
        <v>31.750413927</v>
      </c>
      <c r="BT71" s="71">
        <v>6.2569856500000007E-2</v>
      </c>
      <c r="BU71" s="7"/>
      <c r="BV71" s="13"/>
      <c r="BW71" s="7"/>
      <c r="BX71" s="13"/>
      <c r="BY71" s="7"/>
      <c r="BZ71" s="13"/>
      <c r="CA71" s="7"/>
      <c r="CB71" s="13"/>
      <c r="CC71" s="70">
        <v>0.27195178689999999</v>
      </c>
      <c r="CD71" s="71">
        <v>2.5646572000000002E-3</v>
      </c>
      <c r="CE71" s="70">
        <v>1.0504526292</v>
      </c>
      <c r="CF71" s="71">
        <v>9.5505169999999997E-3</v>
      </c>
      <c r="CG71" s="70">
        <v>5.0976522829000004</v>
      </c>
      <c r="CH71" s="71">
        <v>4.4386757200000002E-2</v>
      </c>
      <c r="CI71" s="70">
        <v>45.929213840999999</v>
      </c>
      <c r="CJ71" s="71">
        <v>0.96582413310000004</v>
      </c>
      <c r="CK71" s="6"/>
      <c r="CL71" s="13"/>
      <c r="CM71" s="7"/>
      <c r="CN71" s="15"/>
      <c r="CO71" s="70">
        <v>28.802399229999999</v>
      </c>
      <c r="CP71" s="71">
        <v>0.34711954610000001</v>
      </c>
      <c r="CQ71" s="70">
        <v>77.683711203000001</v>
      </c>
      <c r="CR71" s="71">
        <v>2.8846635069</v>
      </c>
      <c r="CS71" s="70">
        <v>69.508853278000004</v>
      </c>
      <c r="CT71" s="71">
        <v>0.76187988959999997</v>
      </c>
      <c r="CU71" s="70">
        <v>215.33524226</v>
      </c>
      <c r="CV71" s="66">
        <v>1.5200035261</v>
      </c>
      <c r="CW71" s="121">
        <v>5.2332048999999999E-3</v>
      </c>
      <c r="CX71" s="122">
        <v>9.0790152999999998E-3</v>
      </c>
      <c r="CY71" s="122">
        <v>1.0359743500000001E-2</v>
      </c>
      <c r="CZ71" s="122">
        <v>1.0707494099999999E-2</v>
      </c>
      <c r="DA71" s="122">
        <v>1.0799146500000001E-2</v>
      </c>
      <c r="DB71" s="122">
        <v>1.0861439400000001E-2</v>
      </c>
      <c r="DC71" s="122">
        <v>1.0904653800000001E-2</v>
      </c>
      <c r="DD71" s="122">
        <v>1.0930458299999999E-2</v>
      </c>
      <c r="DE71" s="122">
        <v>1.09482131E-2</v>
      </c>
      <c r="DF71" s="123">
        <v>1.09659679E-2</v>
      </c>
      <c r="DG71" s="80">
        <v>103.10873056</v>
      </c>
      <c r="DH71" s="13">
        <v>0.67397607660000003</v>
      </c>
      <c r="DI71" s="60">
        <v>55.903325832999997</v>
      </c>
      <c r="DJ71" s="13">
        <v>0.37900930129999999</v>
      </c>
      <c r="DK71" s="60">
        <v>30.700752907999998</v>
      </c>
      <c r="DL71" s="13">
        <v>0.2156657582</v>
      </c>
      <c r="DM71" s="60">
        <v>17.176014366</v>
      </c>
      <c r="DN71" s="13">
        <v>0.1259548315</v>
      </c>
      <c r="DO71" s="60">
        <v>9.8996178415999996</v>
      </c>
      <c r="DP71" s="13">
        <v>7.6744285199999998E-2</v>
      </c>
      <c r="DQ71" s="60">
        <v>5.9554128679999998</v>
      </c>
      <c r="DR71" s="13">
        <v>4.9424129400000003E-2</v>
      </c>
      <c r="DS71" s="60">
        <v>3.7624363007000001</v>
      </c>
      <c r="DT71" s="13">
        <v>3.3943935299999999E-2</v>
      </c>
      <c r="DU71" s="60">
        <v>2.4811702842000001</v>
      </c>
      <c r="DV71" s="13">
        <v>2.4580406999999999E-2</v>
      </c>
      <c r="DW71" s="60">
        <v>1.7128461127000001</v>
      </c>
      <c r="DX71" s="13">
        <v>1.8708154500000001E-2</v>
      </c>
      <c r="DY71" s="60">
        <v>1.2342854547</v>
      </c>
      <c r="DZ71" s="15">
        <v>1.4839766799999999E-2</v>
      </c>
    </row>
    <row r="72" spans="1:130">
      <c r="A72" s="8">
        <v>10000</v>
      </c>
      <c r="B72" s="63">
        <v>8217</v>
      </c>
      <c r="C72" s="64">
        <v>2395.4212685000002</v>
      </c>
      <c r="D72" s="70">
        <v>8646.7829903999991</v>
      </c>
      <c r="E72" s="70">
        <v>163.94286625000001</v>
      </c>
      <c r="F72" s="71">
        <v>9.9554450500000002E-2</v>
      </c>
      <c r="G72" s="64">
        <v>28.09489129</v>
      </c>
      <c r="H72" s="71">
        <v>7.3399232E-3</v>
      </c>
      <c r="I72" s="70">
        <v>196.62592556999999</v>
      </c>
      <c r="J72" s="71">
        <v>1.2210531708000001</v>
      </c>
      <c r="K72" s="70">
        <v>118.22748249</v>
      </c>
      <c r="L72" s="71">
        <v>0.69057807589999998</v>
      </c>
      <c r="M72" s="70">
        <v>43.996977919999999</v>
      </c>
      <c r="N72" s="71">
        <v>0.32826661540000002</v>
      </c>
      <c r="O72" s="37" t="s">
        <v>83</v>
      </c>
      <c r="P72" s="13">
        <v>0</v>
      </c>
      <c r="Q72" s="70">
        <v>85.516481924000004</v>
      </c>
      <c r="R72" s="71">
        <v>0.1071599441</v>
      </c>
      <c r="S72" s="37" t="s">
        <v>83</v>
      </c>
      <c r="T72" s="13">
        <v>0</v>
      </c>
      <c r="U72" s="37" t="s">
        <v>83</v>
      </c>
      <c r="V72" s="13">
        <v>0</v>
      </c>
      <c r="W72" s="70">
        <v>1.8363547594</v>
      </c>
      <c r="X72" s="71">
        <v>1.6275490600000001E-2</v>
      </c>
      <c r="Y72" s="70">
        <v>63.132203160000003</v>
      </c>
      <c r="Z72" s="71">
        <v>1.1985445062</v>
      </c>
      <c r="AA72" s="37" t="s">
        <v>83</v>
      </c>
      <c r="AB72" s="13">
        <v>0</v>
      </c>
      <c r="AC72" s="70">
        <v>9.3858449999999996E-4</v>
      </c>
      <c r="AD72" s="71">
        <v>2.4436089999999998E-6</v>
      </c>
      <c r="AE72" s="37" t="s">
        <v>83</v>
      </c>
      <c r="AF72" s="13">
        <v>0</v>
      </c>
      <c r="AG72" s="37" t="s">
        <v>83</v>
      </c>
      <c r="AH72" s="13">
        <v>0</v>
      </c>
      <c r="AI72" s="70">
        <f t="shared" si="2"/>
        <v>9.3858449999999996E-4</v>
      </c>
      <c r="AJ72" s="71">
        <f t="shared" si="2"/>
        <v>2.4436089999999998E-6</v>
      </c>
      <c r="AK72" s="70">
        <v>172.85838820999999</v>
      </c>
      <c r="AL72" s="71">
        <v>1.9737997931</v>
      </c>
      <c r="AM72" s="37" t="s">
        <v>83</v>
      </c>
      <c r="AN72" s="13">
        <v>0</v>
      </c>
      <c r="AO72" s="37" t="s">
        <v>83</v>
      </c>
      <c r="AP72" s="13">
        <v>0</v>
      </c>
      <c r="AQ72" s="37" t="s">
        <v>83</v>
      </c>
      <c r="AR72" s="13">
        <v>0</v>
      </c>
      <c r="AS72" s="70">
        <v>117.94121337999999</v>
      </c>
      <c r="AT72" s="71">
        <v>3.4220048032000001</v>
      </c>
      <c r="AU72" s="70">
        <v>104.06754007000001</v>
      </c>
      <c r="AV72" s="71">
        <v>0.64302174739999995</v>
      </c>
      <c r="AW72" s="70">
        <v>48.884553633000003</v>
      </c>
      <c r="AX72" s="71">
        <v>0.42105290090000003</v>
      </c>
      <c r="AY72" s="70">
        <v>12.284244362999999</v>
      </c>
      <c r="AZ72" s="71">
        <v>9.4378454099999995E-2</v>
      </c>
      <c r="BA72" s="60">
        <f t="shared" si="3"/>
        <v>42.898742074000005</v>
      </c>
      <c r="BB72" s="13">
        <f t="shared" si="3"/>
        <v>0.12759039239999992</v>
      </c>
      <c r="BC72" s="70">
        <v>9.4350197999999996E-3</v>
      </c>
      <c r="BD72" s="13">
        <v>1.6508114E-6</v>
      </c>
      <c r="BE72" s="70">
        <v>363.94075809999998</v>
      </c>
      <c r="BF72" s="71">
        <v>2.5604454357000002</v>
      </c>
      <c r="BG72" s="71">
        <v>1.5679464600000002E-2</v>
      </c>
      <c r="BH72" s="13">
        <v>1.4857299999999999E-5</v>
      </c>
      <c r="BI72" s="70">
        <v>0.96744593400000001</v>
      </c>
      <c r="BJ72" s="71">
        <v>8.7272650999999993E-3</v>
      </c>
      <c r="BK72" s="70">
        <v>43.029531986000002</v>
      </c>
      <c r="BL72" s="71">
        <v>0.31953935030000002</v>
      </c>
      <c r="BM72" s="7"/>
      <c r="BN72" s="13"/>
      <c r="BO72" s="7"/>
      <c r="BP72" s="13"/>
      <c r="BQ72" s="70">
        <v>46.447750118000002</v>
      </c>
      <c r="BR72" s="71">
        <v>3.0700980100000001E-2</v>
      </c>
      <c r="BS72" s="70">
        <v>39.068731804999999</v>
      </c>
      <c r="BT72" s="71">
        <v>7.6458964000000004E-2</v>
      </c>
      <c r="BU72" s="7"/>
      <c r="BV72" s="13"/>
      <c r="BW72" s="7"/>
      <c r="BX72" s="13"/>
      <c r="BY72" s="7"/>
      <c r="BZ72" s="13"/>
      <c r="CA72" s="7"/>
      <c r="CB72" s="13"/>
      <c r="CC72" s="70">
        <v>0.39095645940000001</v>
      </c>
      <c r="CD72" s="71">
        <v>3.1306906E-3</v>
      </c>
      <c r="CE72" s="70">
        <v>1.4453982999999999</v>
      </c>
      <c r="CF72" s="71">
        <v>1.31448E-2</v>
      </c>
      <c r="CG72" s="70">
        <v>7.3175848357</v>
      </c>
      <c r="CH72" s="71">
        <v>5.8709151000000001E-2</v>
      </c>
      <c r="CI72" s="70">
        <v>55.814618324000001</v>
      </c>
      <c r="CJ72" s="71">
        <v>1.1398353552</v>
      </c>
      <c r="CK72" s="6"/>
      <c r="CL72" s="13"/>
      <c r="CM72" s="7"/>
      <c r="CN72" s="15"/>
      <c r="CO72" s="70">
        <v>33.359316094</v>
      </c>
      <c r="CP72" s="71">
        <v>0.3895923758</v>
      </c>
      <c r="CQ72" s="70">
        <v>84.581897286</v>
      </c>
      <c r="CR72" s="71">
        <v>3.0324124275000002</v>
      </c>
      <c r="CS72" s="70">
        <v>107.88360043</v>
      </c>
      <c r="CT72" s="71">
        <v>0.90390366789999999</v>
      </c>
      <c r="CU72" s="70">
        <v>256.05715766999998</v>
      </c>
      <c r="CV72" s="66">
        <v>1.6565417678000001</v>
      </c>
      <c r="CW72" s="121">
        <v>7.1862083999999996E-3</v>
      </c>
      <c r="CX72" s="122">
        <v>1.23669811E-2</v>
      </c>
      <c r="CY72" s="122">
        <v>1.42743696E-2</v>
      </c>
      <c r="CZ72" s="122">
        <v>1.4930121399999999E-2</v>
      </c>
      <c r="DA72" s="122">
        <v>1.5168497600000001E-2</v>
      </c>
      <c r="DB72" s="122">
        <v>1.5327565099999999E-2</v>
      </c>
      <c r="DC72" s="122">
        <v>1.54355538E-2</v>
      </c>
      <c r="DD72" s="122">
        <v>1.54891313E-2</v>
      </c>
      <c r="DE72" s="122">
        <v>1.55204477E-2</v>
      </c>
      <c r="DF72" s="123">
        <v>1.5547905799999999E-2</v>
      </c>
      <c r="DG72" s="80">
        <v>107.88230474</v>
      </c>
      <c r="DH72" s="13">
        <v>0.70380820990000004</v>
      </c>
      <c r="DI72" s="60">
        <v>59.601671529999997</v>
      </c>
      <c r="DJ72" s="13">
        <v>0.40250296200000002</v>
      </c>
      <c r="DK72" s="60">
        <v>33.413893033000001</v>
      </c>
      <c r="DL72" s="13">
        <v>0.23324820169999999</v>
      </c>
      <c r="DM72" s="60">
        <v>19.130918941000001</v>
      </c>
      <c r="DN72" s="13">
        <v>0.13888865440000001</v>
      </c>
      <c r="DO72" s="60">
        <v>11.276042507</v>
      </c>
      <c r="DP72" s="13">
        <v>8.6138498499999994E-2</v>
      </c>
      <c r="DQ72" s="60">
        <v>6.9221427905999997</v>
      </c>
      <c r="DR72" s="13">
        <v>5.6271199500000001E-2</v>
      </c>
      <c r="DS72" s="60">
        <v>4.4479685949999999</v>
      </c>
      <c r="DT72" s="13">
        <v>3.8968257899999997E-2</v>
      </c>
      <c r="DU72" s="60">
        <v>2.9725667018999999</v>
      </c>
      <c r="DV72" s="13">
        <v>2.8359491800000001E-2</v>
      </c>
      <c r="DW72" s="60">
        <v>2.0698128438999999</v>
      </c>
      <c r="DX72" s="13">
        <v>2.1583815400000001E-2</v>
      </c>
      <c r="DY72" s="60">
        <v>1.5057404855000001</v>
      </c>
      <c r="DZ72" s="15">
        <v>1.7134824199999999E-2</v>
      </c>
    </row>
    <row r="73" spans="1:130">
      <c r="A73" s="8">
        <v>15000</v>
      </c>
      <c r="B73" s="63">
        <v>10174</v>
      </c>
      <c r="C73" s="64">
        <v>2827.451763</v>
      </c>
      <c r="D73" s="70">
        <v>12270.292880999999</v>
      </c>
      <c r="E73" s="70">
        <v>210.03670839</v>
      </c>
      <c r="F73" s="71">
        <v>0.1123427899</v>
      </c>
      <c r="G73" s="64">
        <v>93.633122303999997</v>
      </c>
      <c r="H73" s="71">
        <v>1.47030398E-2</v>
      </c>
      <c r="I73" s="70">
        <v>203.29366880000001</v>
      </c>
      <c r="J73" s="71">
        <v>1.2627057982000001</v>
      </c>
      <c r="K73" s="70">
        <v>129.66197435999999</v>
      </c>
      <c r="L73" s="71">
        <v>0.75027997479999997</v>
      </c>
      <c r="M73" s="70">
        <v>50.241916807000003</v>
      </c>
      <c r="N73" s="71">
        <v>0.36708618269999999</v>
      </c>
      <c r="O73" s="37" t="s">
        <v>83</v>
      </c>
      <c r="P73" s="13">
        <v>0</v>
      </c>
      <c r="Q73" s="70">
        <v>113.38920683000001</v>
      </c>
      <c r="R73" s="71">
        <v>0.13656070910000001</v>
      </c>
      <c r="S73" s="37" t="s">
        <v>83</v>
      </c>
      <c r="T73" s="13">
        <v>0</v>
      </c>
      <c r="U73" s="37" t="s">
        <v>83</v>
      </c>
      <c r="V73" s="13">
        <v>0</v>
      </c>
      <c r="W73" s="70">
        <v>2.4812183827999998</v>
      </c>
      <c r="X73" s="71">
        <v>2.18947307E-2</v>
      </c>
      <c r="Y73" s="70">
        <v>80.774896393000006</v>
      </c>
      <c r="Z73" s="71">
        <v>1.4565122879000001</v>
      </c>
      <c r="AA73" s="37" t="s">
        <v>83</v>
      </c>
      <c r="AB73" s="13">
        <v>0</v>
      </c>
      <c r="AC73" s="70">
        <v>9.2314100000000004E-4</v>
      </c>
      <c r="AD73" s="71">
        <v>2.4034017E-6</v>
      </c>
      <c r="AE73" s="37" t="s">
        <v>83</v>
      </c>
      <c r="AF73" s="13">
        <v>0</v>
      </c>
      <c r="AG73" s="37" t="s">
        <v>83</v>
      </c>
      <c r="AH73" s="13">
        <v>0</v>
      </c>
      <c r="AI73" s="70">
        <f t="shared" si="2"/>
        <v>9.2314100000000004E-4</v>
      </c>
      <c r="AJ73" s="71">
        <f t="shared" si="2"/>
        <v>2.4034017E-6</v>
      </c>
      <c r="AK73" s="70">
        <v>184.56565703999999</v>
      </c>
      <c r="AL73" s="71">
        <v>2.0623643859</v>
      </c>
      <c r="AM73" s="37" t="s">
        <v>83</v>
      </c>
      <c r="AN73" s="13">
        <v>0</v>
      </c>
      <c r="AO73" s="37" t="s">
        <v>83</v>
      </c>
      <c r="AP73" s="13">
        <v>0</v>
      </c>
      <c r="AQ73" s="37" t="s">
        <v>83</v>
      </c>
      <c r="AR73" s="13">
        <v>0</v>
      </c>
      <c r="AS73" s="70">
        <v>134.14334145999999</v>
      </c>
      <c r="AT73" s="71">
        <v>3.6940555742000001</v>
      </c>
      <c r="AU73" s="70">
        <v>124.23890166</v>
      </c>
      <c r="AV73" s="71">
        <v>0.73505283480000005</v>
      </c>
      <c r="AW73" s="70">
        <v>56.724581952999998</v>
      </c>
      <c r="AX73" s="71">
        <v>0.48084479879999997</v>
      </c>
      <c r="AY73" s="70">
        <v>13.963341217</v>
      </c>
      <c r="AZ73" s="71">
        <v>0.1027127221</v>
      </c>
      <c r="BA73" s="60">
        <f t="shared" si="3"/>
        <v>53.550978489999991</v>
      </c>
      <c r="BB73" s="13">
        <f t="shared" si="3"/>
        <v>0.15149531390000004</v>
      </c>
      <c r="BC73" s="70">
        <v>1.14711881E-2</v>
      </c>
      <c r="BD73" s="13">
        <v>5.0056318000000001E-6</v>
      </c>
      <c r="BE73" s="70">
        <v>510.09771377999999</v>
      </c>
      <c r="BF73" s="71">
        <v>2.9940418477000001</v>
      </c>
      <c r="BG73" s="71">
        <v>3.2903804799999999E-2</v>
      </c>
      <c r="BH73" s="13">
        <v>6.5315999999999996E-5</v>
      </c>
      <c r="BI73" s="70">
        <v>1.4113750463000001</v>
      </c>
      <c r="BJ73" s="71">
        <v>1.10462092E-2</v>
      </c>
      <c r="BK73" s="70">
        <v>48.830541760999999</v>
      </c>
      <c r="BL73" s="71">
        <v>0.3560399735</v>
      </c>
      <c r="BM73" s="7"/>
      <c r="BN73" s="13"/>
      <c r="BO73" s="7"/>
      <c r="BP73" s="13"/>
      <c r="BQ73" s="70">
        <v>64.598724744999998</v>
      </c>
      <c r="BR73" s="71">
        <v>4.0647450199999997E-2</v>
      </c>
      <c r="BS73" s="70">
        <v>48.790482081999997</v>
      </c>
      <c r="BT73" s="71">
        <v>9.5913258799999998E-2</v>
      </c>
      <c r="BU73" s="7"/>
      <c r="BV73" s="13"/>
      <c r="BW73" s="7"/>
      <c r="BX73" s="13"/>
      <c r="BY73" s="7"/>
      <c r="BZ73" s="13"/>
      <c r="CA73" s="7"/>
      <c r="CB73" s="13"/>
      <c r="CC73" s="70">
        <v>0.63448115439999997</v>
      </c>
      <c r="CD73" s="71">
        <v>4.7936198999999997E-3</v>
      </c>
      <c r="CE73" s="70">
        <v>1.8467372284000001</v>
      </c>
      <c r="CF73" s="71">
        <v>1.71011108E-2</v>
      </c>
      <c r="CG73" s="70">
        <v>10.865749952</v>
      </c>
      <c r="CH73" s="71">
        <v>8.0644529699999995E-2</v>
      </c>
      <c r="CI73" s="70">
        <v>69.909146441999994</v>
      </c>
      <c r="CJ73" s="71">
        <v>1.3758677581000001</v>
      </c>
      <c r="CK73" s="6"/>
      <c r="CL73" s="13"/>
      <c r="CM73" s="7"/>
      <c r="CN73" s="15"/>
      <c r="CO73" s="70">
        <v>40.500572040000002</v>
      </c>
      <c r="CP73" s="71">
        <v>0.45671525130000001</v>
      </c>
      <c r="CQ73" s="70">
        <v>93.642769423000004</v>
      </c>
      <c r="CR73" s="71">
        <v>3.2373403229000002</v>
      </c>
      <c r="CS73" s="70">
        <v>185.98178952999999</v>
      </c>
      <c r="CT73" s="71">
        <v>1.1428190009999999</v>
      </c>
      <c r="CU73" s="70">
        <v>324.11592424999998</v>
      </c>
      <c r="CV73" s="66">
        <v>1.8512228467</v>
      </c>
      <c r="CW73" s="121">
        <v>1.40820792E-2</v>
      </c>
      <c r="CX73" s="122">
        <v>2.4597319900000001E-2</v>
      </c>
      <c r="CY73" s="122">
        <v>2.8697855899999999E-2</v>
      </c>
      <c r="CZ73" s="122">
        <v>3.03890933E-2</v>
      </c>
      <c r="DA73" s="122">
        <v>3.1111137800000001E-2</v>
      </c>
      <c r="DB73" s="122">
        <v>3.1554151599999997E-2</v>
      </c>
      <c r="DC73" s="122">
        <v>3.1861255599999999E-2</v>
      </c>
      <c r="DD73" s="122">
        <v>3.2037419999999997E-2</v>
      </c>
      <c r="DE73" s="122">
        <v>3.2161166599999999E-2</v>
      </c>
      <c r="DF73" s="123">
        <v>3.2269419899999999E-2</v>
      </c>
      <c r="DG73" s="80">
        <v>113.66205581</v>
      </c>
      <c r="DH73" s="13">
        <v>0.73994412210000005</v>
      </c>
      <c r="DI73" s="60">
        <v>64.161391210999994</v>
      </c>
      <c r="DJ73" s="13">
        <v>0.4313719613</v>
      </c>
      <c r="DK73" s="60">
        <v>36.824233943000003</v>
      </c>
      <c r="DL73" s="13">
        <v>0.25518809510000001</v>
      </c>
      <c r="DM73" s="60">
        <v>21.62280007</v>
      </c>
      <c r="DN73" s="13">
        <v>0.15514697089999999</v>
      </c>
      <c r="DO73" s="60">
        <v>13.063589351999999</v>
      </c>
      <c r="DP73" s="13">
        <v>9.7963776099999997E-2</v>
      </c>
      <c r="DQ73" s="60">
        <v>8.2275936337999998</v>
      </c>
      <c r="DR73" s="13">
        <v>6.5034906500000003E-2</v>
      </c>
      <c r="DS73" s="60">
        <v>5.4046317478999999</v>
      </c>
      <c r="DT73" s="13">
        <v>4.5486248600000001E-2</v>
      </c>
      <c r="DU73" s="60">
        <v>3.6710349269</v>
      </c>
      <c r="DV73" s="13">
        <v>3.3212372499999997E-2</v>
      </c>
      <c r="DW73" s="60">
        <v>2.5840331750000001</v>
      </c>
      <c r="DX73" s="13">
        <v>2.5255979899999999E-2</v>
      </c>
      <c r="DY73" s="60">
        <v>1.9065401326</v>
      </c>
      <c r="DZ73" s="15">
        <v>2.0064823700000001E-2</v>
      </c>
    </row>
    <row r="74" spans="1:130">
      <c r="A74" s="8">
        <v>20000</v>
      </c>
      <c r="B74" s="63">
        <v>5821</v>
      </c>
      <c r="C74" s="64">
        <v>3119.9085297000001</v>
      </c>
      <c r="D74" s="70">
        <v>17279.004324000001</v>
      </c>
      <c r="E74" s="70">
        <v>237.77287292</v>
      </c>
      <c r="F74" s="71">
        <v>0.1192949351</v>
      </c>
      <c r="G74" s="64">
        <v>180.43463047</v>
      </c>
      <c r="H74" s="71">
        <v>2.2352209099999999E-2</v>
      </c>
      <c r="I74" s="70">
        <v>206.8682944</v>
      </c>
      <c r="J74" s="71">
        <v>1.2848396854999999</v>
      </c>
      <c r="K74" s="70">
        <v>136.03711072999999</v>
      </c>
      <c r="L74" s="71">
        <v>0.78442934450000001</v>
      </c>
      <c r="M74" s="70">
        <v>53.411385758000002</v>
      </c>
      <c r="N74" s="71">
        <v>0.38654232760000001</v>
      </c>
      <c r="O74" s="37" t="s">
        <v>83</v>
      </c>
      <c r="P74" s="13">
        <v>0</v>
      </c>
      <c r="Q74" s="70">
        <v>130.20655944000001</v>
      </c>
      <c r="R74" s="71">
        <v>0.1550521429</v>
      </c>
      <c r="S74" s="37" t="s">
        <v>83</v>
      </c>
      <c r="T74" s="13">
        <v>0</v>
      </c>
      <c r="U74" s="37" t="s">
        <v>83</v>
      </c>
      <c r="V74" s="13">
        <v>0</v>
      </c>
      <c r="W74" s="70">
        <v>2.9529311932</v>
      </c>
      <c r="X74" s="71">
        <v>2.5473327300000001E-2</v>
      </c>
      <c r="Y74" s="70">
        <v>93.048421160999993</v>
      </c>
      <c r="Z74" s="71">
        <v>1.6153512582</v>
      </c>
      <c r="AA74" s="37" t="s">
        <v>83</v>
      </c>
      <c r="AB74" s="13">
        <v>0</v>
      </c>
      <c r="AC74" s="70">
        <v>9.1712179999999996E-4</v>
      </c>
      <c r="AD74" s="71">
        <v>2.3877307E-6</v>
      </c>
      <c r="AE74" s="37" t="s">
        <v>83</v>
      </c>
      <c r="AF74" s="13">
        <v>0</v>
      </c>
      <c r="AG74" s="37" t="s">
        <v>83</v>
      </c>
      <c r="AH74" s="13">
        <v>0</v>
      </c>
      <c r="AI74" s="70">
        <f t="shared" si="2"/>
        <v>9.1712179999999996E-4</v>
      </c>
      <c r="AJ74" s="71">
        <f t="shared" si="2"/>
        <v>2.3877307E-6</v>
      </c>
      <c r="AK74" s="70">
        <v>190.93035388000001</v>
      </c>
      <c r="AL74" s="71">
        <v>2.1169947794000001</v>
      </c>
      <c r="AM74" s="37" t="s">
        <v>83</v>
      </c>
      <c r="AN74" s="13">
        <v>0</v>
      </c>
      <c r="AO74" s="37" t="s">
        <v>83</v>
      </c>
      <c r="AP74" s="13">
        <v>0</v>
      </c>
      <c r="AQ74" s="37" t="s">
        <v>83</v>
      </c>
      <c r="AR74" s="13">
        <v>0</v>
      </c>
      <c r="AS74" s="70">
        <v>144.27557375999999</v>
      </c>
      <c r="AT74" s="71">
        <v>3.8711368488</v>
      </c>
      <c r="AU74" s="70">
        <v>138.90260018000001</v>
      </c>
      <c r="AV74" s="71">
        <v>0.79942225649999998</v>
      </c>
      <c r="AW74" s="70">
        <v>62.243251338</v>
      </c>
      <c r="AX74" s="71">
        <v>0.5218537258</v>
      </c>
      <c r="AY74" s="70">
        <v>15.545731003</v>
      </c>
      <c r="AZ74" s="71">
        <v>0.1099832037</v>
      </c>
      <c r="BA74" s="60">
        <f t="shared" si="3"/>
        <v>61.113617839</v>
      </c>
      <c r="BB74" s="13">
        <f t="shared" si="3"/>
        <v>0.16758532699999995</v>
      </c>
      <c r="BC74" s="70">
        <v>6.2123678299999999E-2</v>
      </c>
      <c r="BD74" s="13">
        <v>1.45735E-5</v>
      </c>
      <c r="BE74" s="70">
        <v>624.64308020999999</v>
      </c>
      <c r="BF74" s="71">
        <v>3.2823916353999998</v>
      </c>
      <c r="BG74" s="71">
        <v>5.2108408299999999E-2</v>
      </c>
      <c r="BH74" s="13">
        <v>1.529402E-4</v>
      </c>
      <c r="BI74" s="70">
        <v>1.8252876461</v>
      </c>
      <c r="BJ74" s="71">
        <v>1.3318774699999999E-2</v>
      </c>
      <c r="BK74" s="70">
        <v>51.586098110999998</v>
      </c>
      <c r="BL74" s="71">
        <v>0.37322355289999998</v>
      </c>
      <c r="BM74" s="7"/>
      <c r="BN74" s="13"/>
      <c r="BO74" s="7"/>
      <c r="BP74" s="13"/>
      <c r="BQ74" s="70">
        <v>75.544512600000004</v>
      </c>
      <c r="BR74" s="71">
        <v>4.6869628699999999E-2</v>
      </c>
      <c r="BS74" s="70">
        <v>54.662046836000002</v>
      </c>
      <c r="BT74" s="71">
        <v>0.1081825142</v>
      </c>
      <c r="BU74" s="7"/>
      <c r="BV74" s="13"/>
      <c r="BW74" s="7"/>
      <c r="BX74" s="13"/>
      <c r="BY74" s="7"/>
      <c r="BZ74" s="13"/>
      <c r="CA74" s="7"/>
      <c r="CB74" s="13"/>
      <c r="CC74" s="70">
        <v>0.76207288210000002</v>
      </c>
      <c r="CD74" s="71">
        <v>5.1940772000000001E-3</v>
      </c>
      <c r="CE74" s="70">
        <v>2.1908583111</v>
      </c>
      <c r="CF74" s="71">
        <v>2.02792501E-2</v>
      </c>
      <c r="CG74" s="70">
        <v>14.615995104</v>
      </c>
      <c r="CH74" s="71">
        <v>0.1004819146</v>
      </c>
      <c r="CI74" s="70">
        <v>78.432426057000001</v>
      </c>
      <c r="CJ74" s="71">
        <v>1.5148693436</v>
      </c>
      <c r="CK74" s="6"/>
      <c r="CL74" s="13"/>
      <c r="CM74" s="7"/>
      <c r="CN74" s="15"/>
      <c r="CO74" s="70">
        <v>45.103900494999998</v>
      </c>
      <c r="CP74" s="71">
        <v>0.50146448079999995</v>
      </c>
      <c r="CQ74" s="70">
        <v>99.171673260999995</v>
      </c>
      <c r="CR74" s="71">
        <v>3.3696723679999998</v>
      </c>
      <c r="CS74" s="70">
        <v>251.68076617</v>
      </c>
      <c r="CT74" s="71">
        <v>1.3092986844000001</v>
      </c>
      <c r="CU74" s="70">
        <v>372.96231404000002</v>
      </c>
      <c r="CV74" s="66">
        <v>1.9730929510999999</v>
      </c>
      <c r="CW74" s="121">
        <v>2.0927218599999999E-2</v>
      </c>
      <c r="CX74" s="122">
        <v>3.7076442699999997E-2</v>
      </c>
      <c r="CY74" s="122">
        <v>4.4251519400000001E-2</v>
      </c>
      <c r="CZ74" s="122">
        <v>4.7369240700000002E-2</v>
      </c>
      <c r="DA74" s="122">
        <v>4.8699842299999997E-2</v>
      </c>
      <c r="DB74" s="122">
        <v>4.9509437199999999E-2</v>
      </c>
      <c r="DC74" s="122">
        <v>5.0041276599999997E-2</v>
      </c>
      <c r="DD74" s="122">
        <v>5.0365618299999998E-2</v>
      </c>
      <c r="DE74" s="122">
        <v>5.0609892500000003E-2</v>
      </c>
      <c r="DF74" s="123">
        <v>5.0816826199999998E-2</v>
      </c>
      <c r="DG74" s="80">
        <v>116.81118708</v>
      </c>
      <c r="DH74" s="13">
        <v>0.75946438859999998</v>
      </c>
      <c r="DI74" s="60">
        <v>66.709534762999994</v>
      </c>
      <c r="DJ74" s="13">
        <v>0.44738931510000002</v>
      </c>
      <c r="DK74" s="60">
        <v>38.753775607000001</v>
      </c>
      <c r="DL74" s="13">
        <v>0.26752930069999997</v>
      </c>
      <c r="DM74" s="60">
        <v>23.050369158999999</v>
      </c>
      <c r="DN74" s="13">
        <v>0.16441580319999999</v>
      </c>
      <c r="DO74" s="60">
        <v>14.101104321999999</v>
      </c>
      <c r="DP74" s="13">
        <v>0.1048438543</v>
      </c>
      <c r="DQ74" s="60">
        <v>8.9732989282000002</v>
      </c>
      <c r="DR74" s="13">
        <v>7.0109357499999997E-2</v>
      </c>
      <c r="DS74" s="60">
        <v>5.9401561490999999</v>
      </c>
      <c r="DT74" s="13">
        <v>4.9263969800000001E-2</v>
      </c>
      <c r="DU74" s="60">
        <v>4.0628075631999998</v>
      </c>
      <c r="DV74" s="13">
        <v>3.6062743899999999E-2</v>
      </c>
      <c r="DW74" s="60">
        <v>2.8701604595000001</v>
      </c>
      <c r="DX74" s="13">
        <v>2.74167175E-2</v>
      </c>
      <c r="DY74" s="60">
        <v>2.121555973</v>
      </c>
      <c r="DZ74" s="15">
        <v>2.1760551100000001E-2</v>
      </c>
    </row>
    <row r="75" spans="1:130">
      <c r="A75" s="8">
        <v>25000</v>
      </c>
      <c r="B75" s="63">
        <v>3700</v>
      </c>
      <c r="C75" s="64">
        <v>3332.3955679999999</v>
      </c>
      <c r="D75" s="70">
        <v>22288.005368999999</v>
      </c>
      <c r="E75" s="70">
        <v>260.09222804000001</v>
      </c>
      <c r="F75" s="71">
        <v>0.1245718123</v>
      </c>
      <c r="G75" s="64">
        <v>256.84134990000001</v>
      </c>
      <c r="H75" s="71">
        <v>2.80011389E-2</v>
      </c>
      <c r="I75" s="70">
        <v>209.71270272000001</v>
      </c>
      <c r="J75" s="71">
        <v>1.3012169914</v>
      </c>
      <c r="K75" s="70">
        <v>140.56762320000001</v>
      </c>
      <c r="L75" s="71">
        <v>0.80714626499999997</v>
      </c>
      <c r="M75" s="70">
        <v>55.969016416000002</v>
      </c>
      <c r="N75" s="71">
        <v>0.40159939080000001</v>
      </c>
      <c r="O75" s="37" t="s">
        <v>83</v>
      </c>
      <c r="P75" s="13">
        <v>0</v>
      </c>
      <c r="Q75" s="70">
        <v>141.81366475999999</v>
      </c>
      <c r="R75" s="71">
        <v>0.16750986330000001</v>
      </c>
      <c r="S75" s="37" t="s">
        <v>83</v>
      </c>
      <c r="T75" s="13">
        <v>0</v>
      </c>
      <c r="U75" s="37" t="s">
        <v>83</v>
      </c>
      <c r="V75" s="13">
        <v>0</v>
      </c>
      <c r="W75" s="70">
        <v>3.5390757500999999</v>
      </c>
      <c r="X75" s="71">
        <v>2.9568399400000001E-2</v>
      </c>
      <c r="Y75" s="70">
        <v>102.39388153</v>
      </c>
      <c r="Z75" s="71">
        <v>1.7318042011999999</v>
      </c>
      <c r="AA75" s="37" t="s">
        <v>83</v>
      </c>
      <c r="AB75" s="13">
        <v>0</v>
      </c>
      <c r="AC75" s="70">
        <v>9.1284639999999995E-4</v>
      </c>
      <c r="AD75" s="71">
        <v>2.3765996000000001E-6</v>
      </c>
      <c r="AE75" s="37" t="s">
        <v>83</v>
      </c>
      <c r="AF75" s="13">
        <v>0</v>
      </c>
      <c r="AG75" s="37" t="s">
        <v>83</v>
      </c>
      <c r="AH75" s="13">
        <v>0</v>
      </c>
      <c r="AI75" s="70">
        <f t="shared" si="2"/>
        <v>9.1284639999999995E-4</v>
      </c>
      <c r="AJ75" s="71">
        <f t="shared" si="2"/>
        <v>2.3765996000000001E-6</v>
      </c>
      <c r="AK75" s="70">
        <v>194.82746226</v>
      </c>
      <c r="AL75" s="71">
        <v>2.1545239118000001</v>
      </c>
      <c r="AM75" s="37" t="s">
        <v>83</v>
      </c>
      <c r="AN75" s="13">
        <v>0</v>
      </c>
      <c r="AO75" s="37" t="s">
        <v>83</v>
      </c>
      <c r="AP75" s="13">
        <v>0</v>
      </c>
      <c r="AQ75" s="37" t="s">
        <v>83</v>
      </c>
      <c r="AR75" s="13">
        <v>0</v>
      </c>
      <c r="AS75" s="70">
        <v>152.07701166000001</v>
      </c>
      <c r="AT75" s="71">
        <v>3.9982416975000001</v>
      </c>
      <c r="AU75" s="70">
        <v>150.41160253000001</v>
      </c>
      <c r="AV75" s="71">
        <v>0.84844550230000004</v>
      </c>
      <c r="AW75" s="70">
        <v>66.655950589</v>
      </c>
      <c r="AX75" s="71">
        <v>0.55288459759999997</v>
      </c>
      <c r="AY75" s="70">
        <v>16.851317981000001</v>
      </c>
      <c r="AZ75" s="71">
        <v>0.1160383109</v>
      </c>
      <c r="BA75" s="60">
        <f t="shared" si="3"/>
        <v>66.904333960000002</v>
      </c>
      <c r="BB75" s="13">
        <f t="shared" si="3"/>
        <v>0.17952259380000013</v>
      </c>
      <c r="BC75" s="70">
        <v>9.1510607100000002E-2</v>
      </c>
      <c r="BD75" s="13">
        <v>1.8225099999999999E-5</v>
      </c>
      <c r="BE75" s="70">
        <v>718.75578581000002</v>
      </c>
      <c r="BF75" s="71">
        <v>3.5014179590999999</v>
      </c>
      <c r="BG75" s="71">
        <v>6.9411066699999996E-2</v>
      </c>
      <c r="BH75" s="13">
        <v>2.008488E-4</v>
      </c>
      <c r="BI75" s="70">
        <v>2.3372732678000001</v>
      </c>
      <c r="BJ75" s="71">
        <v>1.53906051E-2</v>
      </c>
      <c r="BK75" s="70">
        <v>53.631743149000002</v>
      </c>
      <c r="BL75" s="71">
        <v>0.3862087857</v>
      </c>
      <c r="BM75" s="7"/>
      <c r="BN75" s="13"/>
      <c r="BO75" s="7"/>
      <c r="BP75" s="13"/>
      <c r="BQ75" s="70">
        <v>83.044730185999995</v>
      </c>
      <c r="BR75" s="71">
        <v>5.0931845900000002E-2</v>
      </c>
      <c r="BS75" s="70">
        <v>58.768934569000002</v>
      </c>
      <c r="BT75" s="71">
        <v>0.1165780174</v>
      </c>
      <c r="BU75" s="7"/>
      <c r="BV75" s="13"/>
      <c r="BW75" s="7"/>
      <c r="BX75" s="13"/>
      <c r="BY75" s="7"/>
      <c r="BZ75" s="13"/>
      <c r="CA75" s="7"/>
      <c r="CB75" s="13"/>
      <c r="CC75" s="70">
        <v>0.96394659510000003</v>
      </c>
      <c r="CD75" s="71">
        <v>5.8804095000000002E-3</v>
      </c>
      <c r="CE75" s="70">
        <v>2.5751291549999999</v>
      </c>
      <c r="CF75" s="71">
        <v>2.3687989900000001E-2</v>
      </c>
      <c r="CG75" s="70">
        <v>17.578652857000002</v>
      </c>
      <c r="CH75" s="71">
        <v>0.1151028877</v>
      </c>
      <c r="CI75" s="70">
        <v>84.815228673999997</v>
      </c>
      <c r="CJ75" s="71">
        <v>1.6167013134999999</v>
      </c>
      <c r="CK75" s="6"/>
      <c r="CL75" s="13"/>
      <c r="CM75" s="7"/>
      <c r="CN75" s="15"/>
      <c r="CO75" s="70">
        <v>48.766283487000003</v>
      </c>
      <c r="CP75" s="71">
        <v>0.53469489240000001</v>
      </c>
      <c r="CQ75" s="70">
        <v>103.31072818</v>
      </c>
      <c r="CR75" s="71">
        <v>3.4635468051</v>
      </c>
      <c r="CS75" s="70">
        <v>308.04457687000001</v>
      </c>
      <c r="CT75" s="71">
        <v>1.4381320903999999</v>
      </c>
      <c r="CU75" s="70">
        <v>410.71120895000001</v>
      </c>
      <c r="CV75" s="66">
        <v>2.0632858687</v>
      </c>
      <c r="CW75" s="121">
        <v>2.5791008099999999E-2</v>
      </c>
      <c r="CX75" s="122">
        <v>4.6038939500000001E-2</v>
      </c>
      <c r="CY75" s="122">
        <v>5.6062581299999997E-2</v>
      </c>
      <c r="CZ75" s="122">
        <v>6.0791661099999998E-2</v>
      </c>
      <c r="DA75" s="122">
        <v>6.2967488899999993E-2</v>
      </c>
      <c r="DB75" s="122">
        <v>6.4348924099999996E-2</v>
      </c>
      <c r="DC75" s="122">
        <v>6.5224829400000003E-2</v>
      </c>
      <c r="DD75" s="122">
        <v>6.5776688400000005E-2</v>
      </c>
      <c r="DE75" s="122">
        <v>6.6187894100000005E-2</v>
      </c>
      <c r="DF75" s="123">
        <v>6.6547014400000007E-2</v>
      </c>
      <c r="DG75" s="80">
        <v>119.28716764000001</v>
      </c>
      <c r="DH75" s="13">
        <v>0.77386684490000002</v>
      </c>
      <c r="DI75" s="60">
        <v>68.688698719000001</v>
      </c>
      <c r="DJ75" s="13">
        <v>0.45909449959999998</v>
      </c>
      <c r="DK75" s="60">
        <v>40.268064056999997</v>
      </c>
      <c r="DL75" s="13">
        <v>0.27663299959999998</v>
      </c>
      <c r="DM75" s="60">
        <v>24.189680718000002</v>
      </c>
      <c r="DN75" s="13">
        <v>0.1713826762</v>
      </c>
      <c r="DO75" s="60">
        <v>14.929848626</v>
      </c>
      <c r="DP75" s="13">
        <v>0.1100368367</v>
      </c>
      <c r="DQ75" s="60">
        <v>9.5679249096000003</v>
      </c>
      <c r="DR75" s="13">
        <v>7.3981480700000005E-2</v>
      </c>
      <c r="DS75" s="60">
        <v>6.3744200145000001</v>
      </c>
      <c r="DT75" s="13">
        <v>5.21543956E-2</v>
      </c>
      <c r="DU75" s="60">
        <v>4.3814600469</v>
      </c>
      <c r="DV75" s="13">
        <v>3.8244197600000002E-2</v>
      </c>
      <c r="DW75" s="60">
        <v>3.1067976229999998</v>
      </c>
      <c r="DX75" s="13">
        <v>2.9083211500000001E-2</v>
      </c>
      <c r="DY75" s="60">
        <v>2.3000592206000001</v>
      </c>
      <c r="DZ75" s="15">
        <v>2.3062075299999998E-2</v>
      </c>
    </row>
    <row r="76" spans="1:130">
      <c r="A76" s="8">
        <v>30000</v>
      </c>
      <c r="B76" s="63">
        <v>2309</v>
      </c>
      <c r="C76" s="64">
        <v>3492.8073304999998</v>
      </c>
      <c r="D76" s="70">
        <v>27333.816664000002</v>
      </c>
      <c r="E76" s="70">
        <v>276.61336912000002</v>
      </c>
      <c r="F76" s="71">
        <v>0.1283933216</v>
      </c>
      <c r="G76" s="64">
        <v>320.85435366000002</v>
      </c>
      <c r="H76" s="71">
        <v>3.2210846100000003E-2</v>
      </c>
      <c r="I76" s="70">
        <v>211.45229608</v>
      </c>
      <c r="J76" s="71">
        <v>1.3118101811</v>
      </c>
      <c r="K76" s="70">
        <v>143.81199074</v>
      </c>
      <c r="L76" s="71">
        <v>0.82296224539999996</v>
      </c>
      <c r="M76" s="70">
        <v>58.112988135000002</v>
      </c>
      <c r="N76" s="71">
        <v>0.41394690769999998</v>
      </c>
      <c r="O76" s="37" t="s">
        <v>83</v>
      </c>
      <c r="P76" s="13">
        <v>0</v>
      </c>
      <c r="Q76" s="70">
        <v>150.97087490000001</v>
      </c>
      <c r="R76" s="71">
        <v>0.17711198650000001</v>
      </c>
      <c r="S76" s="37" t="s">
        <v>83</v>
      </c>
      <c r="T76" s="13">
        <v>0</v>
      </c>
      <c r="U76" s="37" t="s">
        <v>83</v>
      </c>
      <c r="V76" s="13">
        <v>0</v>
      </c>
      <c r="W76" s="70">
        <v>4.0729672374000003</v>
      </c>
      <c r="X76" s="71">
        <v>3.2902843000000001E-2</v>
      </c>
      <c r="Y76" s="70">
        <v>109.55914174</v>
      </c>
      <c r="Z76" s="71">
        <v>1.8057102505</v>
      </c>
      <c r="AA76" s="37" t="s">
        <v>83</v>
      </c>
      <c r="AB76" s="13">
        <v>0</v>
      </c>
      <c r="AC76" s="70">
        <v>9.0985230000000005E-4</v>
      </c>
      <c r="AD76" s="71">
        <v>2.3688047000000002E-6</v>
      </c>
      <c r="AE76" s="37" t="s">
        <v>83</v>
      </c>
      <c r="AF76" s="13">
        <v>0</v>
      </c>
      <c r="AG76" s="37" t="s">
        <v>83</v>
      </c>
      <c r="AH76" s="13">
        <v>0</v>
      </c>
      <c r="AI76" s="70">
        <f t="shared" si="2"/>
        <v>9.0985230000000005E-4</v>
      </c>
      <c r="AJ76" s="71">
        <f t="shared" si="2"/>
        <v>2.3688047000000002E-6</v>
      </c>
      <c r="AK76" s="70">
        <v>197.69254831999999</v>
      </c>
      <c r="AL76" s="71">
        <v>2.1780526725999998</v>
      </c>
      <c r="AM76" s="37" t="s">
        <v>83</v>
      </c>
      <c r="AN76" s="13">
        <v>0</v>
      </c>
      <c r="AO76" s="37" t="s">
        <v>83</v>
      </c>
      <c r="AP76" s="13">
        <v>0</v>
      </c>
      <c r="AQ76" s="37" t="s">
        <v>83</v>
      </c>
      <c r="AR76" s="13">
        <v>0</v>
      </c>
      <c r="AS76" s="70">
        <v>157.79869459</v>
      </c>
      <c r="AT76" s="71">
        <v>4.0891624948</v>
      </c>
      <c r="AU76" s="70">
        <v>159.22807947000001</v>
      </c>
      <c r="AV76" s="71">
        <v>0.88296297130000001</v>
      </c>
      <c r="AW76" s="70">
        <v>69.656653341999998</v>
      </c>
      <c r="AX76" s="71">
        <v>0.57379550759999998</v>
      </c>
      <c r="AY76" s="70">
        <v>17.736537852000001</v>
      </c>
      <c r="AZ76" s="71">
        <v>0.12002170869999999</v>
      </c>
      <c r="BA76" s="60">
        <f t="shared" si="3"/>
        <v>71.834888276000015</v>
      </c>
      <c r="BB76" s="13">
        <f t="shared" si="3"/>
        <v>0.18914575500000008</v>
      </c>
      <c r="BC76" s="70">
        <v>9.0506509600000007E-2</v>
      </c>
      <c r="BD76" s="13">
        <v>1.8045200000000001E-5</v>
      </c>
      <c r="BE76" s="70">
        <v>787.46900706999998</v>
      </c>
      <c r="BF76" s="71">
        <v>3.6543034172</v>
      </c>
      <c r="BG76" s="71">
        <v>8.2915331800000006E-2</v>
      </c>
      <c r="BH76" s="13">
        <v>1.988487E-4</v>
      </c>
      <c r="BI76" s="70">
        <v>2.8402084139000001</v>
      </c>
      <c r="BJ76" s="71">
        <v>1.7343225899999998E-2</v>
      </c>
      <c r="BK76" s="70">
        <v>55.272779720999999</v>
      </c>
      <c r="BL76" s="71">
        <v>0.3966036818</v>
      </c>
      <c r="BM76" s="7"/>
      <c r="BN76" s="13"/>
      <c r="BO76" s="7"/>
      <c r="BP76" s="13"/>
      <c r="BQ76" s="70">
        <v>89.058422183000005</v>
      </c>
      <c r="BR76" s="71">
        <v>5.4115691200000003E-2</v>
      </c>
      <c r="BS76" s="70">
        <v>61.912452719999997</v>
      </c>
      <c r="BT76" s="71">
        <v>0.1229962953</v>
      </c>
      <c r="BU76" s="7"/>
      <c r="BV76" s="13"/>
      <c r="BW76" s="7"/>
      <c r="BX76" s="13"/>
      <c r="BY76" s="7"/>
      <c r="BZ76" s="13"/>
      <c r="CA76" s="7"/>
      <c r="CB76" s="13"/>
      <c r="CC76" s="70">
        <v>1.1971454417</v>
      </c>
      <c r="CD76" s="71">
        <v>6.6462064999999997E-3</v>
      </c>
      <c r="CE76" s="70">
        <v>2.8758217956999998</v>
      </c>
      <c r="CF76" s="71">
        <v>2.62566365E-2</v>
      </c>
      <c r="CG76" s="70">
        <v>20.556387427000001</v>
      </c>
      <c r="CH76" s="71">
        <v>0.12638871330000001</v>
      </c>
      <c r="CI76" s="70">
        <v>89.002754316999997</v>
      </c>
      <c r="CJ76" s="71">
        <v>1.6793215372000001</v>
      </c>
      <c r="CK76" s="6"/>
      <c r="CL76" s="13"/>
      <c r="CM76" s="7"/>
      <c r="CN76" s="15"/>
      <c r="CO76" s="70">
        <v>51.613664626000002</v>
      </c>
      <c r="CP76" s="71">
        <v>0.55996138210000002</v>
      </c>
      <c r="CQ76" s="70">
        <v>106.18502995999999</v>
      </c>
      <c r="CR76" s="71">
        <v>3.5292011127</v>
      </c>
      <c r="CS76" s="70">
        <v>349.12360215000001</v>
      </c>
      <c r="CT76" s="71">
        <v>1.5269808054</v>
      </c>
      <c r="CU76" s="70">
        <v>438.34540491000001</v>
      </c>
      <c r="CV76" s="66">
        <v>2.1273226117999999</v>
      </c>
      <c r="CW76" s="121">
        <v>2.9279805999999999E-2</v>
      </c>
      <c r="CX76" s="122">
        <v>5.2369903600000003E-2</v>
      </c>
      <c r="CY76" s="122">
        <v>6.4465513899999993E-2</v>
      </c>
      <c r="CZ76" s="122">
        <v>7.0535038100000003E-2</v>
      </c>
      <c r="DA76" s="122">
        <v>7.3544500099999993E-2</v>
      </c>
      <c r="DB76" s="122">
        <v>7.5500124700000004E-2</v>
      </c>
      <c r="DC76" s="122">
        <v>7.6731542400000005E-2</v>
      </c>
      <c r="DD76" s="122">
        <v>7.7534644400000005E-2</v>
      </c>
      <c r="DE76" s="122">
        <v>7.8130858299999995E-2</v>
      </c>
      <c r="DF76" s="123">
        <v>7.8654694100000005E-2</v>
      </c>
      <c r="DG76" s="80">
        <v>120.84570923</v>
      </c>
      <c r="DH76" s="13">
        <v>0.783366864</v>
      </c>
      <c r="DI76" s="60">
        <v>69.964456251000001</v>
      </c>
      <c r="DJ76" s="13">
        <v>0.46700981419999998</v>
      </c>
      <c r="DK76" s="60">
        <v>41.265698555</v>
      </c>
      <c r="DL76" s="13">
        <v>0.28298111339999998</v>
      </c>
      <c r="DM76" s="60">
        <v>24.942719319999998</v>
      </c>
      <c r="DN76" s="13">
        <v>0.17632071029999999</v>
      </c>
      <c r="DO76" s="60">
        <v>15.495012801</v>
      </c>
      <c r="DP76" s="13">
        <v>0.11382379970000001</v>
      </c>
      <c r="DQ76" s="60">
        <v>9.9912589490000006</v>
      </c>
      <c r="DR76" s="13">
        <v>7.6878220400000002E-2</v>
      </c>
      <c r="DS76" s="60">
        <v>6.6944626973999997</v>
      </c>
      <c r="DT76" s="13">
        <v>5.4380158800000002E-2</v>
      </c>
      <c r="DU76" s="60">
        <v>4.6285947890000001</v>
      </c>
      <c r="DV76" s="13">
        <v>3.99958116E-2</v>
      </c>
      <c r="DW76" s="60">
        <v>3.2930833988999999</v>
      </c>
      <c r="DX76" s="13">
        <v>3.0435973000000002E-2</v>
      </c>
      <c r="DY76" s="60">
        <v>2.4399501815</v>
      </c>
      <c r="DZ76" s="15">
        <v>2.411696E-2</v>
      </c>
    </row>
    <row r="77" spans="1:130">
      <c r="A77" s="8">
        <v>35000</v>
      </c>
      <c r="B77" s="63">
        <v>1482</v>
      </c>
      <c r="C77" s="64">
        <v>3619.0462109</v>
      </c>
      <c r="D77" s="70">
        <v>32320.054188999999</v>
      </c>
      <c r="E77" s="70">
        <v>288.67397175999997</v>
      </c>
      <c r="F77" s="71">
        <v>0.131131677</v>
      </c>
      <c r="G77" s="64">
        <v>369.76230192999998</v>
      </c>
      <c r="H77" s="71">
        <v>3.5013427399999998E-2</v>
      </c>
      <c r="I77" s="70">
        <v>212.77282263000001</v>
      </c>
      <c r="J77" s="71">
        <v>1.3201724882000001</v>
      </c>
      <c r="K77" s="70">
        <v>146.17101552</v>
      </c>
      <c r="L77" s="71">
        <v>0.83395840480000005</v>
      </c>
      <c r="M77" s="70">
        <v>59.743057663000002</v>
      </c>
      <c r="N77" s="71">
        <v>0.42266403860000001</v>
      </c>
      <c r="O77" s="37" t="s">
        <v>83</v>
      </c>
      <c r="P77" s="13">
        <v>0</v>
      </c>
      <c r="Q77" s="70">
        <v>157.41367729999999</v>
      </c>
      <c r="R77" s="71">
        <v>0.1838474544</v>
      </c>
      <c r="S77" s="37" t="s">
        <v>83</v>
      </c>
      <c r="T77" s="13">
        <v>0</v>
      </c>
      <c r="U77" s="37" t="s">
        <v>83</v>
      </c>
      <c r="V77" s="13">
        <v>0</v>
      </c>
      <c r="W77" s="70">
        <v>4.2284155389000002</v>
      </c>
      <c r="X77" s="71">
        <v>3.39747148E-2</v>
      </c>
      <c r="Y77" s="70">
        <v>113.96946567000001</v>
      </c>
      <c r="Z77" s="71">
        <v>1.8474396581999999</v>
      </c>
      <c r="AA77" s="37" t="s">
        <v>83</v>
      </c>
      <c r="AB77" s="13">
        <v>0</v>
      </c>
      <c r="AC77" s="70">
        <v>9.0828000000000002E-4</v>
      </c>
      <c r="AD77" s="71">
        <v>2.3647112E-6</v>
      </c>
      <c r="AE77" s="37" t="s">
        <v>83</v>
      </c>
      <c r="AF77" s="13">
        <v>0</v>
      </c>
      <c r="AG77" s="37" t="s">
        <v>83</v>
      </c>
      <c r="AH77" s="13">
        <v>0</v>
      </c>
      <c r="AI77" s="70">
        <f t="shared" si="2"/>
        <v>9.0828000000000002E-4</v>
      </c>
      <c r="AJ77" s="71">
        <f t="shared" si="2"/>
        <v>2.3647112E-6</v>
      </c>
      <c r="AK77" s="70">
        <v>199.58179475</v>
      </c>
      <c r="AL77" s="71">
        <v>2.1945512798000002</v>
      </c>
      <c r="AM77" s="37" t="s">
        <v>83</v>
      </c>
      <c r="AN77" s="13">
        <v>0</v>
      </c>
      <c r="AO77" s="37" t="s">
        <v>83</v>
      </c>
      <c r="AP77" s="13">
        <v>0</v>
      </c>
      <c r="AQ77" s="37" t="s">
        <v>83</v>
      </c>
      <c r="AR77" s="13">
        <v>0</v>
      </c>
      <c r="AS77" s="70">
        <v>162.61863944999999</v>
      </c>
      <c r="AT77" s="71">
        <v>4.1549522539000003</v>
      </c>
      <c r="AU77" s="70">
        <v>166.02606958000001</v>
      </c>
      <c r="AV77" s="71">
        <v>0.90972686579999995</v>
      </c>
      <c r="AW77" s="70">
        <v>72.429997998000005</v>
      </c>
      <c r="AX77" s="71">
        <v>0.59106449920000004</v>
      </c>
      <c r="AY77" s="70">
        <v>18.202882024000001</v>
      </c>
      <c r="AZ77" s="71">
        <v>0.1224122854</v>
      </c>
      <c r="BA77" s="60">
        <f t="shared" si="3"/>
        <v>75.393189558000003</v>
      </c>
      <c r="BB77" s="13">
        <f t="shared" si="3"/>
        <v>0.19625008119999987</v>
      </c>
      <c r="BC77" s="70">
        <v>9.6259715699999998E-2</v>
      </c>
      <c r="BD77" s="13">
        <v>2.1703099999999999E-5</v>
      </c>
      <c r="BE77" s="70">
        <v>843.81398333000004</v>
      </c>
      <c r="BF77" s="71">
        <v>3.7698274053</v>
      </c>
      <c r="BG77" s="71">
        <v>9.2413887799999997E-2</v>
      </c>
      <c r="BH77" s="13">
        <v>2.0121169999999999E-4</v>
      </c>
      <c r="BI77" s="70">
        <v>3.3284612255999999</v>
      </c>
      <c r="BJ77" s="71">
        <v>1.8989665700000002E-2</v>
      </c>
      <c r="BK77" s="70">
        <v>56.414596437999997</v>
      </c>
      <c r="BL77" s="71">
        <v>0.40367437290000002</v>
      </c>
      <c r="BM77" s="7"/>
      <c r="BN77" s="13"/>
      <c r="BO77" s="7"/>
      <c r="BP77" s="13"/>
      <c r="BQ77" s="70">
        <v>93.282483955999993</v>
      </c>
      <c r="BR77" s="71">
        <v>5.63914628E-2</v>
      </c>
      <c r="BS77" s="70">
        <v>64.131193340999999</v>
      </c>
      <c r="BT77" s="71">
        <v>0.12745599160000001</v>
      </c>
      <c r="BU77" s="7"/>
      <c r="BV77" s="13"/>
      <c r="BW77" s="7"/>
      <c r="BX77" s="13"/>
      <c r="BY77" s="7"/>
      <c r="BZ77" s="13"/>
      <c r="CA77" s="7"/>
      <c r="CB77" s="13"/>
      <c r="CC77" s="70">
        <v>1.2767688181000001</v>
      </c>
      <c r="CD77" s="71">
        <v>7.1535052999999998E-3</v>
      </c>
      <c r="CE77" s="70">
        <v>2.9516467207999999</v>
      </c>
      <c r="CF77" s="71">
        <v>2.6821209499999998E-2</v>
      </c>
      <c r="CG77" s="70">
        <v>22.630011909</v>
      </c>
      <c r="CH77" s="71">
        <v>0.13506503240000001</v>
      </c>
      <c r="CI77" s="70">
        <v>91.339453759999998</v>
      </c>
      <c r="CJ77" s="71">
        <v>1.7123746258000001</v>
      </c>
      <c r="CK77" s="6"/>
      <c r="CL77" s="13"/>
      <c r="CM77" s="7"/>
      <c r="CN77" s="15"/>
      <c r="CO77" s="70">
        <v>53.978060550000002</v>
      </c>
      <c r="CP77" s="71">
        <v>0.58020087760000005</v>
      </c>
      <c r="CQ77" s="70">
        <v>108.64057889999999</v>
      </c>
      <c r="CR77" s="71">
        <v>3.5747513763000001</v>
      </c>
      <c r="CS77" s="70">
        <v>384.34932436000003</v>
      </c>
      <c r="CT77" s="71">
        <v>1.5968563515</v>
      </c>
      <c r="CU77" s="70">
        <v>459.46465897000002</v>
      </c>
      <c r="CV77" s="66">
        <v>2.1729710538</v>
      </c>
      <c r="CW77" s="121">
        <v>3.1574252499999997E-2</v>
      </c>
      <c r="CX77" s="122">
        <v>5.6539247500000001E-2</v>
      </c>
      <c r="CY77" s="122">
        <v>6.9955065600000005E-2</v>
      </c>
      <c r="CZ77" s="122">
        <v>7.6890267100000007E-2</v>
      </c>
      <c r="DA77" s="122">
        <v>8.0452601799999995E-2</v>
      </c>
      <c r="DB77" s="122">
        <v>8.2859415199999994E-2</v>
      </c>
      <c r="DC77" s="122">
        <v>8.4426940699999994E-2</v>
      </c>
      <c r="DD77" s="122">
        <v>8.5494400299999995E-2</v>
      </c>
      <c r="DE77" s="122">
        <v>8.6290902099999997E-2</v>
      </c>
      <c r="DF77" s="123">
        <v>8.6969334100000004E-2</v>
      </c>
      <c r="DG77" s="80">
        <v>122.02882834</v>
      </c>
      <c r="DH77" s="13">
        <v>0.79089671610000001</v>
      </c>
      <c r="DI77" s="60">
        <v>70.956199311999995</v>
      </c>
      <c r="DJ77" s="13">
        <v>0.4733962874</v>
      </c>
      <c r="DK77" s="60">
        <v>42.054252613999999</v>
      </c>
      <c r="DL77" s="13">
        <v>0.28814484489999997</v>
      </c>
      <c r="DM77" s="60">
        <v>25.544363695000001</v>
      </c>
      <c r="DN77" s="13">
        <v>0.18036865930000001</v>
      </c>
      <c r="DO77" s="60">
        <v>15.945273145</v>
      </c>
      <c r="DP77" s="13">
        <v>0.1169582265</v>
      </c>
      <c r="DQ77" s="60">
        <v>10.326823791000001</v>
      </c>
      <c r="DR77" s="13">
        <v>7.9296087500000001E-2</v>
      </c>
      <c r="DS77" s="60">
        <v>6.9436202341</v>
      </c>
      <c r="DT77" s="13">
        <v>5.6237012500000003E-2</v>
      </c>
      <c r="DU77" s="60">
        <v>4.8133425380999997</v>
      </c>
      <c r="DV77" s="13">
        <v>4.1428513299999997E-2</v>
      </c>
      <c r="DW77" s="60">
        <v>3.4337711542</v>
      </c>
      <c r="DX77" s="13">
        <v>3.1574771500000001E-2</v>
      </c>
      <c r="DY77" s="60">
        <v>2.5512239097</v>
      </c>
      <c r="DZ77" s="15">
        <v>2.5060169300000001E-2</v>
      </c>
    </row>
    <row r="78" spans="1:130">
      <c r="A78" s="8">
        <v>40000</v>
      </c>
      <c r="B78" s="63">
        <v>1079</v>
      </c>
      <c r="C78" s="64">
        <v>3720.8098851</v>
      </c>
      <c r="D78" s="70">
        <v>37429.566980000003</v>
      </c>
      <c r="E78" s="70">
        <v>295.89025415999998</v>
      </c>
      <c r="F78" s="71">
        <v>0.13309079900000001</v>
      </c>
      <c r="G78" s="64">
        <v>417.59455329999997</v>
      </c>
      <c r="H78" s="71">
        <v>3.7444780099999998E-2</v>
      </c>
      <c r="I78" s="70">
        <v>213.75289971999999</v>
      </c>
      <c r="J78" s="71">
        <v>1.3255661289</v>
      </c>
      <c r="K78" s="70">
        <v>148.26722939999999</v>
      </c>
      <c r="L78" s="71">
        <v>0.84315507489999997</v>
      </c>
      <c r="M78" s="70">
        <v>60.721697411000001</v>
      </c>
      <c r="N78" s="71">
        <v>0.42821581809999998</v>
      </c>
      <c r="O78" s="37" t="s">
        <v>83</v>
      </c>
      <c r="P78" s="13">
        <v>0</v>
      </c>
      <c r="Q78" s="70">
        <v>163.49064245</v>
      </c>
      <c r="R78" s="71">
        <v>0.18975517480000001</v>
      </c>
      <c r="S78" s="37" t="s">
        <v>83</v>
      </c>
      <c r="T78" s="13">
        <v>0</v>
      </c>
      <c r="U78" s="37" t="s">
        <v>83</v>
      </c>
      <c r="V78" s="13">
        <v>0</v>
      </c>
      <c r="W78" s="70">
        <v>4.3827442464999997</v>
      </c>
      <c r="X78" s="71">
        <v>3.4887677399999997E-2</v>
      </c>
      <c r="Y78" s="70">
        <v>118.05702923</v>
      </c>
      <c r="Z78" s="71">
        <v>1.8844478921000001</v>
      </c>
      <c r="AA78" s="37" t="s">
        <v>83</v>
      </c>
      <c r="AB78" s="13">
        <v>0</v>
      </c>
      <c r="AC78" s="70">
        <v>9.0704260000000004E-4</v>
      </c>
      <c r="AD78" s="71">
        <v>2.3614896000000001E-6</v>
      </c>
      <c r="AE78" s="37" t="s">
        <v>83</v>
      </c>
      <c r="AF78" s="13">
        <v>0</v>
      </c>
      <c r="AG78" s="37" t="s">
        <v>83</v>
      </c>
      <c r="AH78" s="13">
        <v>0</v>
      </c>
      <c r="AI78" s="70">
        <f t="shared" si="2"/>
        <v>9.0704260000000004E-4</v>
      </c>
      <c r="AJ78" s="71">
        <f t="shared" si="2"/>
        <v>2.3614896000000001E-6</v>
      </c>
      <c r="AK78" s="70">
        <v>200.98707134</v>
      </c>
      <c r="AL78" s="71">
        <v>2.2067287661999999</v>
      </c>
      <c r="AM78" s="37" t="s">
        <v>83</v>
      </c>
      <c r="AN78" s="13">
        <v>0</v>
      </c>
      <c r="AO78" s="37" t="s">
        <v>83</v>
      </c>
      <c r="AP78" s="13">
        <v>0</v>
      </c>
      <c r="AQ78" s="37" t="s">
        <v>83</v>
      </c>
      <c r="AR78" s="13">
        <v>0</v>
      </c>
      <c r="AS78" s="70">
        <v>166.33631281000001</v>
      </c>
      <c r="AT78" s="71">
        <v>4.2093750136999999</v>
      </c>
      <c r="AU78" s="70">
        <v>171.61716163</v>
      </c>
      <c r="AV78" s="71">
        <v>0.93135112939999998</v>
      </c>
      <c r="AW78" s="70">
        <v>74.834436289999999</v>
      </c>
      <c r="AX78" s="71">
        <v>0.60553802089999997</v>
      </c>
      <c r="AY78" s="70">
        <v>18.564717582</v>
      </c>
      <c r="AZ78" s="71">
        <v>0.1240961922</v>
      </c>
      <c r="BA78" s="60">
        <f t="shared" si="3"/>
        <v>78.218007757999999</v>
      </c>
      <c r="BB78" s="13">
        <f t="shared" si="3"/>
        <v>0.20171691629999999</v>
      </c>
      <c r="BC78" s="70">
        <v>9.5688583300000005E-2</v>
      </c>
      <c r="BD78" s="13">
        <v>2.1582799999999999E-5</v>
      </c>
      <c r="BE78" s="70">
        <v>889.94602516999998</v>
      </c>
      <c r="BF78" s="71">
        <v>3.8612515150000002</v>
      </c>
      <c r="BG78" s="71">
        <v>0.10085810319999999</v>
      </c>
      <c r="BH78" s="13">
        <v>2.0012909999999999E-4</v>
      </c>
      <c r="BI78" s="70">
        <v>3.5420526364999998</v>
      </c>
      <c r="BJ78" s="71">
        <v>1.9760875899999999E-2</v>
      </c>
      <c r="BK78" s="70">
        <v>57.179644775</v>
      </c>
      <c r="BL78" s="71">
        <v>0.4084549422</v>
      </c>
      <c r="BM78" s="7"/>
      <c r="BN78" s="13"/>
      <c r="BO78" s="7"/>
      <c r="BP78" s="13"/>
      <c r="BQ78" s="70">
        <v>97.234655697999997</v>
      </c>
      <c r="BR78" s="71">
        <v>5.83635682E-2</v>
      </c>
      <c r="BS78" s="70">
        <v>66.255986755999999</v>
      </c>
      <c r="BT78" s="71">
        <v>0.13139160659999999</v>
      </c>
      <c r="BU78" s="7"/>
      <c r="BV78" s="13"/>
      <c r="BW78" s="7"/>
      <c r="BX78" s="13"/>
      <c r="BY78" s="7"/>
      <c r="BZ78" s="13"/>
      <c r="CA78" s="7"/>
      <c r="CB78" s="13"/>
      <c r="CC78" s="70">
        <v>1.3607165243999999</v>
      </c>
      <c r="CD78" s="71">
        <v>7.4788692E-3</v>
      </c>
      <c r="CE78" s="70">
        <v>3.0220277220999998</v>
      </c>
      <c r="CF78" s="71">
        <v>2.7408808199999999E-2</v>
      </c>
      <c r="CG78" s="70">
        <v>24.706415454999998</v>
      </c>
      <c r="CH78" s="71">
        <v>0.14329150609999999</v>
      </c>
      <c r="CI78" s="70">
        <v>93.350613772000003</v>
      </c>
      <c r="CJ78" s="71">
        <v>1.7411563860999999</v>
      </c>
      <c r="CK78" s="6"/>
      <c r="CL78" s="13"/>
      <c r="CM78" s="7"/>
      <c r="CN78" s="15"/>
      <c r="CO78" s="70">
        <v>55.866949599000002</v>
      </c>
      <c r="CP78" s="71">
        <v>0.59609877290000002</v>
      </c>
      <c r="CQ78" s="70">
        <v>110.46936321</v>
      </c>
      <c r="CR78" s="71">
        <v>3.6132762407999999</v>
      </c>
      <c r="CS78" s="70">
        <v>411.58251157000001</v>
      </c>
      <c r="CT78" s="71">
        <v>1.6498781118000001</v>
      </c>
      <c r="CU78" s="70">
        <v>478.36351359999998</v>
      </c>
      <c r="CV78" s="66">
        <v>2.2113734032000001</v>
      </c>
      <c r="CW78" s="121">
        <v>3.3514099499999998E-2</v>
      </c>
      <c r="CX78" s="122">
        <v>6.0018318500000001E-2</v>
      </c>
      <c r="CY78" s="122">
        <v>7.4598558300000006E-2</v>
      </c>
      <c r="CZ78" s="122">
        <v>8.2323686500000007E-2</v>
      </c>
      <c r="DA78" s="122">
        <v>8.6409372100000006E-2</v>
      </c>
      <c r="DB78" s="122">
        <v>8.9216374200000004E-2</v>
      </c>
      <c r="DC78" s="122">
        <v>9.1064263800000003E-2</v>
      </c>
      <c r="DD78" s="122">
        <v>9.2352214799999999E-2</v>
      </c>
      <c r="DE78" s="122">
        <v>9.3316296500000007E-2</v>
      </c>
      <c r="DF78" s="123">
        <v>9.4126955200000001E-2</v>
      </c>
      <c r="DG78" s="80">
        <v>122.87058928</v>
      </c>
      <c r="DH78" s="13">
        <v>0.79565062239999995</v>
      </c>
      <c r="DI78" s="60">
        <v>71.629747076000001</v>
      </c>
      <c r="DJ78" s="13">
        <v>0.47727667019999997</v>
      </c>
      <c r="DK78" s="60">
        <v>42.573908127000003</v>
      </c>
      <c r="DL78" s="13">
        <v>0.2911751655</v>
      </c>
      <c r="DM78" s="60">
        <v>25.933457743000002</v>
      </c>
      <c r="DN78" s="13">
        <v>0.1826548167</v>
      </c>
      <c r="DO78" s="60">
        <v>16.234192228000001</v>
      </c>
      <c r="DP78" s="13">
        <v>0.1186386809</v>
      </c>
      <c r="DQ78" s="60">
        <v>10.535541873</v>
      </c>
      <c r="DR78" s="13">
        <v>8.0505159100000001E-2</v>
      </c>
      <c r="DS78" s="60">
        <v>7.0950742571000003</v>
      </c>
      <c r="DT78" s="13">
        <v>5.7102219099999997E-2</v>
      </c>
      <c r="DU78" s="60">
        <v>4.9200268935000002</v>
      </c>
      <c r="DV78" s="13">
        <v>4.2030118599999999E-2</v>
      </c>
      <c r="DW78" s="60">
        <v>3.5107221560999999</v>
      </c>
      <c r="DX78" s="13">
        <v>3.2002960099999998E-2</v>
      </c>
      <c r="DY78" s="60">
        <v>2.6064038816999999</v>
      </c>
      <c r="DZ78" s="15">
        <v>2.5358866800000001E-2</v>
      </c>
    </row>
    <row r="79" spans="1:130">
      <c r="A79" s="8">
        <v>45000</v>
      </c>
      <c r="B79" s="63">
        <v>541</v>
      </c>
      <c r="C79" s="64">
        <v>3805.3221419000001</v>
      </c>
      <c r="D79" s="70">
        <v>41595.586347999997</v>
      </c>
      <c r="E79" s="70">
        <v>300.24712160000001</v>
      </c>
      <c r="F79" s="71">
        <v>0.13411276080000001</v>
      </c>
      <c r="G79" s="64">
        <v>448.02555099</v>
      </c>
      <c r="H79" s="71">
        <v>3.8814752799999998E-2</v>
      </c>
      <c r="I79" s="70">
        <v>214.13555027000001</v>
      </c>
      <c r="J79" s="71">
        <v>1.3278752647000001</v>
      </c>
      <c r="K79" s="70">
        <v>149.63881785999999</v>
      </c>
      <c r="L79" s="71">
        <v>0.84734720860000001</v>
      </c>
      <c r="M79" s="70">
        <v>61.297648834999997</v>
      </c>
      <c r="N79" s="71">
        <v>0.43093964330000001</v>
      </c>
      <c r="O79" s="37" t="s">
        <v>83</v>
      </c>
      <c r="P79" s="13">
        <v>0</v>
      </c>
      <c r="Q79" s="70">
        <v>166.59674061000001</v>
      </c>
      <c r="R79" s="71">
        <v>0.19280434909999999</v>
      </c>
      <c r="S79" s="37" t="s">
        <v>83</v>
      </c>
      <c r="T79" s="13">
        <v>0</v>
      </c>
      <c r="U79" s="37" t="s">
        <v>83</v>
      </c>
      <c r="V79" s="13">
        <v>0</v>
      </c>
      <c r="W79" s="70">
        <v>4.5120119373999996</v>
      </c>
      <c r="X79" s="71">
        <v>3.6027495399999998E-2</v>
      </c>
      <c r="Y79" s="70">
        <v>119.64627649000001</v>
      </c>
      <c r="Z79" s="71">
        <v>1.8973278034000001</v>
      </c>
      <c r="AA79" s="37" t="s">
        <v>83</v>
      </c>
      <c r="AB79" s="13">
        <v>0</v>
      </c>
      <c r="AC79" s="70">
        <v>9.0663090000000005E-4</v>
      </c>
      <c r="AD79" s="71">
        <v>2.3604176000000002E-6</v>
      </c>
      <c r="AE79" s="37" t="s">
        <v>83</v>
      </c>
      <c r="AF79" s="13">
        <v>0</v>
      </c>
      <c r="AG79" s="37" t="s">
        <v>83</v>
      </c>
      <c r="AH79" s="13">
        <v>0</v>
      </c>
      <c r="AI79" s="70">
        <f t="shared" si="2"/>
        <v>9.0663090000000005E-4</v>
      </c>
      <c r="AJ79" s="71">
        <f t="shared" si="2"/>
        <v>2.3604176000000002E-6</v>
      </c>
      <c r="AK79" s="70">
        <v>201.75352851</v>
      </c>
      <c r="AL79" s="71">
        <v>2.2123481382999999</v>
      </c>
      <c r="AM79" s="37" t="s">
        <v>83</v>
      </c>
      <c r="AN79" s="13">
        <v>0</v>
      </c>
      <c r="AO79" s="37" t="s">
        <v>83</v>
      </c>
      <c r="AP79" s="13">
        <v>0</v>
      </c>
      <c r="AQ79" s="37" t="s">
        <v>83</v>
      </c>
      <c r="AR79" s="13">
        <v>0</v>
      </c>
      <c r="AS79" s="70">
        <v>168.26157090000001</v>
      </c>
      <c r="AT79" s="71">
        <v>4.2357814088000003</v>
      </c>
      <c r="AU79" s="70">
        <v>174.26768250000001</v>
      </c>
      <c r="AV79" s="71">
        <v>0.94071987980000005</v>
      </c>
      <c r="AW79" s="70">
        <v>75.804309767999996</v>
      </c>
      <c r="AX79" s="71">
        <v>0.61163705739999996</v>
      </c>
      <c r="AY79" s="70">
        <v>18.675727662</v>
      </c>
      <c r="AZ79" s="71">
        <v>0.12470141360000001</v>
      </c>
      <c r="BA79" s="60">
        <f t="shared" si="3"/>
        <v>79.787645070000011</v>
      </c>
      <c r="BB79" s="13">
        <f t="shared" si="3"/>
        <v>0.20438140880000011</v>
      </c>
      <c r="BC79" s="70">
        <v>0.165560657</v>
      </c>
      <c r="BD79" s="13">
        <v>3.4868900000000001E-5</v>
      </c>
      <c r="BE79" s="70">
        <v>913.50862345999997</v>
      </c>
      <c r="BF79" s="71">
        <v>3.9084269668</v>
      </c>
      <c r="BG79" s="71">
        <v>0.1057038963</v>
      </c>
      <c r="BH79" s="13">
        <v>3.0716720000000002E-4</v>
      </c>
      <c r="BI79" s="70">
        <v>3.7715815103999999</v>
      </c>
      <c r="BJ79" s="71">
        <v>2.0453818299999999E-2</v>
      </c>
      <c r="BK79" s="70">
        <v>57.526067325</v>
      </c>
      <c r="BL79" s="71">
        <v>0.41048582509999998</v>
      </c>
      <c r="BM79" s="7"/>
      <c r="BN79" s="13"/>
      <c r="BO79" s="7"/>
      <c r="BP79" s="13"/>
      <c r="BQ79" s="70">
        <v>99.507808230999999</v>
      </c>
      <c r="BR79" s="71">
        <v>5.9453184300000003E-2</v>
      </c>
      <c r="BS79" s="70">
        <v>67.088932378999999</v>
      </c>
      <c r="BT79" s="71">
        <v>0.1333511648</v>
      </c>
      <c r="BU79" s="7"/>
      <c r="BV79" s="13"/>
      <c r="BW79" s="7"/>
      <c r="BX79" s="13"/>
      <c r="BY79" s="7"/>
      <c r="BZ79" s="13"/>
      <c r="CA79" s="7"/>
      <c r="CB79" s="13"/>
      <c r="CC79" s="70">
        <v>1.4760632195000001</v>
      </c>
      <c r="CD79" s="71">
        <v>8.5155393999999992E-3</v>
      </c>
      <c r="CE79" s="70">
        <v>3.0359487179000002</v>
      </c>
      <c r="CF79" s="71">
        <v>2.7511955899999999E-2</v>
      </c>
      <c r="CG79" s="70">
        <v>25.659476908999999</v>
      </c>
      <c r="CH79" s="71">
        <v>0.1470255188</v>
      </c>
      <c r="CI79" s="70">
        <v>93.986799578000003</v>
      </c>
      <c r="CJ79" s="71">
        <v>1.7503022846</v>
      </c>
      <c r="CK79" s="6"/>
      <c r="CL79" s="13"/>
      <c r="CM79" s="7"/>
      <c r="CN79" s="15"/>
      <c r="CO79" s="70">
        <v>56.884799201</v>
      </c>
      <c r="CP79" s="71">
        <v>0.60431126140000002</v>
      </c>
      <c r="CQ79" s="70">
        <v>111.37677169</v>
      </c>
      <c r="CR79" s="71">
        <v>3.6314701474</v>
      </c>
      <c r="CS79" s="70">
        <v>426.45026309000002</v>
      </c>
      <c r="CT79" s="71">
        <v>1.6779336911</v>
      </c>
      <c r="CU79" s="70">
        <v>487.05836037</v>
      </c>
      <c r="CV79" s="66">
        <v>2.2304932757000002</v>
      </c>
      <c r="CW79" s="121">
        <v>3.4598395400000002E-2</v>
      </c>
      <c r="CX79" s="122">
        <v>6.2026212900000002E-2</v>
      </c>
      <c r="CY79" s="122">
        <v>7.7312361100000004E-2</v>
      </c>
      <c r="CZ79" s="122">
        <v>8.5500798899999994E-2</v>
      </c>
      <c r="DA79" s="122">
        <v>8.9894321900000004E-2</v>
      </c>
      <c r="DB79" s="122">
        <v>9.2933634099999995E-2</v>
      </c>
      <c r="DC79" s="122">
        <v>9.4951431000000003E-2</v>
      </c>
      <c r="DD79" s="122">
        <v>9.6373174199999995E-2</v>
      </c>
      <c r="DE79" s="122">
        <v>9.7432542499999997E-2</v>
      </c>
      <c r="DF79" s="123">
        <v>9.8314639100000004E-2</v>
      </c>
      <c r="DG79" s="80">
        <v>123.1949764</v>
      </c>
      <c r="DH79" s="13">
        <v>0.79765161139999996</v>
      </c>
      <c r="DI79" s="60">
        <v>71.890716814000001</v>
      </c>
      <c r="DJ79" s="13">
        <v>0.47890252370000003</v>
      </c>
      <c r="DK79" s="60">
        <v>42.771771608999998</v>
      </c>
      <c r="DL79" s="13">
        <v>0.29243081630000001</v>
      </c>
      <c r="DM79" s="60">
        <v>26.080142293000002</v>
      </c>
      <c r="DN79" s="13">
        <v>0.18360115390000001</v>
      </c>
      <c r="DO79" s="60">
        <v>16.335445221000001</v>
      </c>
      <c r="DP79" s="13">
        <v>0.11931380680000001</v>
      </c>
      <c r="DQ79" s="60">
        <v>10.607251556</v>
      </c>
      <c r="DR79" s="13">
        <v>8.0991651600000006E-2</v>
      </c>
      <c r="DS79" s="60">
        <v>7.1445825185</v>
      </c>
      <c r="DT79" s="13">
        <v>5.7451695300000001E-2</v>
      </c>
      <c r="DU79" s="60">
        <v>4.9534586625000001</v>
      </c>
      <c r="DV79" s="13">
        <v>4.2284701299999998E-2</v>
      </c>
      <c r="DW79" s="60">
        <v>3.5360632376000001</v>
      </c>
      <c r="DX79" s="13">
        <v>3.2207726399999997E-2</v>
      </c>
      <c r="DY79" s="60">
        <v>2.6254179683999999</v>
      </c>
      <c r="DZ79" s="15">
        <v>2.55226494E-2</v>
      </c>
    </row>
    <row r="80" spans="1:130">
      <c r="A80" s="8">
        <v>50000</v>
      </c>
      <c r="B80" s="63">
        <v>647</v>
      </c>
      <c r="C80" s="64">
        <v>3882.7671590999998</v>
      </c>
      <c r="D80" s="70">
        <v>47341.064506000002</v>
      </c>
      <c r="E80" s="70">
        <v>306.82114139999999</v>
      </c>
      <c r="F80" s="71">
        <v>0.1354956655</v>
      </c>
      <c r="G80" s="64">
        <v>493.25117841000002</v>
      </c>
      <c r="H80" s="71">
        <v>4.0678748799999997E-2</v>
      </c>
      <c r="I80" s="70">
        <v>214.84222885</v>
      </c>
      <c r="J80" s="71">
        <v>1.3311590900000001</v>
      </c>
      <c r="K80" s="70">
        <v>151.29013978</v>
      </c>
      <c r="L80" s="71">
        <v>0.85307246869999998</v>
      </c>
      <c r="M80" s="70">
        <v>61.862687459</v>
      </c>
      <c r="N80" s="71">
        <v>0.43389510390000002</v>
      </c>
      <c r="O80" s="37" t="s">
        <v>83</v>
      </c>
      <c r="P80" s="13">
        <v>0</v>
      </c>
      <c r="Q80" s="70">
        <v>170.02519670000001</v>
      </c>
      <c r="R80" s="71">
        <v>0.19630471229999999</v>
      </c>
      <c r="S80" s="37" t="s">
        <v>83</v>
      </c>
      <c r="T80" s="13">
        <v>0</v>
      </c>
      <c r="U80" s="37" t="s">
        <v>83</v>
      </c>
      <c r="V80" s="13">
        <v>0</v>
      </c>
      <c r="W80" s="70">
        <v>4.7203544634999997</v>
      </c>
      <c r="X80" s="71">
        <v>3.7266597700000001E-2</v>
      </c>
      <c r="Y80" s="70">
        <v>122.27458064</v>
      </c>
      <c r="Z80" s="71">
        <v>1.9156822666</v>
      </c>
      <c r="AA80" s="37" t="s">
        <v>83</v>
      </c>
      <c r="AB80" s="13">
        <v>0</v>
      </c>
      <c r="AC80" s="70">
        <v>9.0564420000000001E-4</v>
      </c>
      <c r="AD80" s="71">
        <v>2.3578489E-6</v>
      </c>
      <c r="AE80" s="37" t="s">
        <v>83</v>
      </c>
      <c r="AF80" s="13">
        <v>0</v>
      </c>
      <c r="AG80" s="37" t="s">
        <v>83</v>
      </c>
      <c r="AH80" s="13">
        <v>0</v>
      </c>
      <c r="AI80" s="70">
        <f t="shared" si="2"/>
        <v>9.0564420000000001E-4</v>
      </c>
      <c r="AJ80" s="71">
        <f t="shared" si="2"/>
        <v>2.3578489E-6</v>
      </c>
      <c r="AK80" s="70">
        <v>202.58484652999999</v>
      </c>
      <c r="AL80" s="71">
        <v>2.2188664482</v>
      </c>
      <c r="AM80" s="37" t="s">
        <v>83</v>
      </c>
      <c r="AN80" s="13">
        <v>0</v>
      </c>
      <c r="AO80" s="37" t="s">
        <v>83</v>
      </c>
      <c r="AP80" s="13">
        <v>0</v>
      </c>
      <c r="AQ80" s="37" t="s">
        <v>83</v>
      </c>
      <c r="AR80" s="13">
        <v>0</v>
      </c>
      <c r="AS80" s="70">
        <v>170.55036446</v>
      </c>
      <c r="AT80" s="71">
        <v>4.2663328600000003</v>
      </c>
      <c r="AU80" s="70">
        <v>178.12941171</v>
      </c>
      <c r="AV80" s="71">
        <v>0.95480817490000003</v>
      </c>
      <c r="AW80" s="70">
        <v>77.310027251999998</v>
      </c>
      <c r="AX80" s="71">
        <v>0.62088659820000003</v>
      </c>
      <c r="AY80" s="70">
        <v>18.808828619</v>
      </c>
      <c r="AZ80" s="71">
        <v>0.1254232072</v>
      </c>
      <c r="BA80" s="60">
        <f t="shared" si="3"/>
        <v>82.010555839000006</v>
      </c>
      <c r="BB80" s="13">
        <f t="shared" si="3"/>
        <v>0.2084983695</v>
      </c>
      <c r="BC80" s="70">
        <v>0.23412952179999999</v>
      </c>
      <c r="BD80" s="13">
        <v>4.4931600000000002E-5</v>
      </c>
      <c r="BE80" s="70">
        <v>945.16854241999999</v>
      </c>
      <c r="BF80" s="71">
        <v>3.9714117180000001</v>
      </c>
      <c r="BG80" s="71">
        <v>0.1144597983</v>
      </c>
      <c r="BH80" s="13">
        <v>3.9919700000000001E-4</v>
      </c>
      <c r="BI80" s="70">
        <v>3.8932266509</v>
      </c>
      <c r="BJ80" s="71">
        <v>2.0886664400000001E-2</v>
      </c>
      <c r="BK80" s="70">
        <v>57.969460808000001</v>
      </c>
      <c r="BL80" s="71">
        <v>0.41300843939999998</v>
      </c>
      <c r="BM80" s="7"/>
      <c r="BN80" s="13"/>
      <c r="BO80" s="7"/>
      <c r="BP80" s="13"/>
      <c r="BQ80" s="70">
        <v>101.81490491</v>
      </c>
      <c r="BR80" s="71">
        <v>6.0675909200000003E-2</v>
      </c>
      <c r="BS80" s="70">
        <v>68.210291791000003</v>
      </c>
      <c r="BT80" s="71">
        <v>0.1356288031</v>
      </c>
      <c r="BU80" s="7"/>
      <c r="BV80" s="13"/>
      <c r="BW80" s="7"/>
      <c r="BX80" s="13"/>
      <c r="BY80" s="7"/>
      <c r="BZ80" s="13"/>
      <c r="CA80" s="7"/>
      <c r="CB80" s="13"/>
      <c r="CC80" s="70">
        <v>1.5405046913</v>
      </c>
      <c r="CD80" s="71">
        <v>8.7083365000000003E-3</v>
      </c>
      <c r="CE80" s="70">
        <v>3.1798497721999999</v>
      </c>
      <c r="CF80" s="71">
        <v>2.8558261200000001E-2</v>
      </c>
      <c r="CG80" s="70">
        <v>27.245679393</v>
      </c>
      <c r="CH80" s="71">
        <v>0.15206502750000001</v>
      </c>
      <c r="CI80" s="70">
        <v>95.028901246000004</v>
      </c>
      <c r="CJ80" s="71">
        <v>1.7636172391</v>
      </c>
      <c r="CK80" s="6"/>
      <c r="CL80" s="13"/>
      <c r="CM80" s="7"/>
      <c r="CN80" s="15"/>
      <c r="CO80" s="70">
        <v>58.174618576999997</v>
      </c>
      <c r="CP80" s="71">
        <v>0.61489335810000001</v>
      </c>
      <c r="CQ80" s="70">
        <v>112.37574589</v>
      </c>
      <c r="CR80" s="71">
        <v>3.6514395019000001</v>
      </c>
      <c r="CS80" s="70">
        <v>445.33794094000001</v>
      </c>
      <c r="CT80" s="71">
        <v>1.7150283049999999</v>
      </c>
      <c r="CU80" s="70">
        <v>499.83060147999998</v>
      </c>
      <c r="CV80" s="66">
        <v>2.256383413</v>
      </c>
      <c r="CW80" s="121">
        <v>3.5994018799999999E-2</v>
      </c>
      <c r="CX80" s="122">
        <v>6.4594175300000001E-2</v>
      </c>
      <c r="CY80" s="122">
        <v>8.0826344100000003E-2</v>
      </c>
      <c r="CZ80" s="122">
        <v>8.9692671200000004E-2</v>
      </c>
      <c r="DA80" s="122">
        <v>9.4608787799999997E-2</v>
      </c>
      <c r="DB80" s="122">
        <v>9.80662006E-2</v>
      </c>
      <c r="DC80" s="122">
        <v>0.100421648</v>
      </c>
      <c r="DD80" s="122">
        <v>0.1020980133</v>
      </c>
      <c r="DE80" s="122">
        <v>0.1033590731</v>
      </c>
      <c r="DF80" s="123">
        <v>0.1044112757</v>
      </c>
      <c r="DG80" s="80">
        <v>123.81804854000001</v>
      </c>
      <c r="DH80" s="13">
        <v>0.80054528589999996</v>
      </c>
      <c r="DI80" s="60">
        <v>72.407514555999995</v>
      </c>
      <c r="DJ80" s="13">
        <v>0.4812936793</v>
      </c>
      <c r="DK80" s="60">
        <v>43.189322267999998</v>
      </c>
      <c r="DL80" s="13">
        <v>0.29434868580000001</v>
      </c>
      <c r="DM80" s="60">
        <v>26.410038441000001</v>
      </c>
      <c r="DN80" s="13">
        <v>0.18509426270000001</v>
      </c>
      <c r="DO80" s="60">
        <v>16.586576423</v>
      </c>
      <c r="DP80" s="13">
        <v>0.12043165760000001</v>
      </c>
      <c r="DQ80" s="60">
        <v>10.796808244999999</v>
      </c>
      <c r="DR80" s="13">
        <v>8.1817126700000006E-2</v>
      </c>
      <c r="DS80" s="60">
        <v>7.2859454566000004</v>
      </c>
      <c r="DT80" s="13">
        <v>5.8057307500000002E-2</v>
      </c>
      <c r="DU80" s="60">
        <v>5.0554019000999997</v>
      </c>
      <c r="DV80" s="13">
        <v>4.2722455899999998E-2</v>
      </c>
      <c r="DW80" s="60">
        <v>3.6130623672</v>
      </c>
      <c r="DX80" s="13">
        <v>3.2535181199999999E-2</v>
      </c>
      <c r="DY80" s="60">
        <v>2.6809803658</v>
      </c>
      <c r="DZ80" s="15">
        <v>2.5761388100000001E-2</v>
      </c>
    </row>
    <row r="81" spans="1:130">
      <c r="A81" s="8">
        <v>100000</v>
      </c>
      <c r="B81" s="63">
        <v>2524</v>
      </c>
      <c r="C81" s="64">
        <v>4292.5252796000004</v>
      </c>
      <c r="D81" s="70">
        <v>67978.239010999998</v>
      </c>
      <c r="E81" s="70">
        <v>330.97752592000001</v>
      </c>
      <c r="F81" s="71">
        <v>0.14117965590000001</v>
      </c>
      <c r="G81" s="64">
        <v>778.22466326000006</v>
      </c>
      <c r="H81" s="71">
        <v>4.9757850700000002E-2</v>
      </c>
      <c r="I81" s="70">
        <v>218.67937332</v>
      </c>
      <c r="J81" s="71">
        <v>1.3469148975</v>
      </c>
      <c r="K81" s="70">
        <v>161.48533345000001</v>
      </c>
      <c r="L81" s="71">
        <v>0.88074467190000005</v>
      </c>
      <c r="M81" s="70">
        <v>64.665252296999995</v>
      </c>
      <c r="N81" s="71">
        <v>0.44745445550000001</v>
      </c>
      <c r="O81" s="37" t="s">
        <v>83</v>
      </c>
      <c r="P81" s="13">
        <v>0</v>
      </c>
      <c r="Q81" s="70">
        <v>188.97342943999999</v>
      </c>
      <c r="R81" s="71">
        <v>0.21690735</v>
      </c>
      <c r="S81" s="37" t="s">
        <v>83</v>
      </c>
      <c r="T81" s="13">
        <v>0</v>
      </c>
      <c r="U81" s="37" t="s">
        <v>83</v>
      </c>
      <c r="V81" s="13">
        <v>0</v>
      </c>
      <c r="W81" s="70">
        <v>5.2878730715</v>
      </c>
      <c r="X81" s="71">
        <v>4.0526508699999998E-2</v>
      </c>
      <c r="Y81" s="70">
        <v>132.12066336000001</v>
      </c>
      <c r="Z81" s="71">
        <v>1.9898969824999999</v>
      </c>
      <c r="AA81" s="37" t="s">
        <v>83</v>
      </c>
      <c r="AB81" s="13">
        <v>0</v>
      </c>
      <c r="AC81" s="70">
        <v>9.0220790000000001E-4</v>
      </c>
      <c r="AD81" s="71">
        <v>2.3489022999999999E-6</v>
      </c>
      <c r="AE81" s="37" t="s">
        <v>83</v>
      </c>
      <c r="AF81" s="13">
        <v>0</v>
      </c>
      <c r="AG81" s="37" t="s">
        <v>83</v>
      </c>
      <c r="AH81" s="13">
        <v>0</v>
      </c>
      <c r="AI81" s="70">
        <f t="shared" si="2"/>
        <v>9.0220790000000001E-4</v>
      </c>
      <c r="AJ81" s="71">
        <f t="shared" si="2"/>
        <v>2.3489022999999999E-6</v>
      </c>
      <c r="AK81" s="70">
        <v>205.86816572999999</v>
      </c>
      <c r="AL81" s="71">
        <v>2.2475367910999999</v>
      </c>
      <c r="AM81" s="37" t="s">
        <v>83</v>
      </c>
      <c r="AN81" s="13">
        <v>0</v>
      </c>
      <c r="AO81" s="37" t="s">
        <v>83</v>
      </c>
      <c r="AP81" s="13">
        <v>0</v>
      </c>
      <c r="AQ81" s="37" t="s">
        <v>83</v>
      </c>
      <c r="AR81" s="13">
        <v>0</v>
      </c>
      <c r="AS81" s="70">
        <v>181.49174966000001</v>
      </c>
      <c r="AT81" s="71">
        <v>4.4327492469000003</v>
      </c>
      <c r="AU81" s="70">
        <v>205.41650849999999</v>
      </c>
      <c r="AV81" s="71">
        <v>1.0322965240999999</v>
      </c>
      <c r="AW81" s="70">
        <v>88.633648033</v>
      </c>
      <c r="AX81" s="71">
        <v>0.67160916120000003</v>
      </c>
      <c r="AY81" s="70">
        <v>19.423742183000002</v>
      </c>
      <c r="AZ81" s="71">
        <v>0.12834937760000001</v>
      </c>
      <c r="BA81" s="60">
        <f t="shared" si="3"/>
        <v>97.35911828399999</v>
      </c>
      <c r="BB81" s="13">
        <f t="shared" si="3"/>
        <v>0.23233798529999994</v>
      </c>
      <c r="BC81" s="70">
        <v>1.0770687307</v>
      </c>
      <c r="BD81" s="13">
        <v>1.563669E-4</v>
      </c>
      <c r="BE81" s="70">
        <v>1113.2247484</v>
      </c>
      <c r="BF81" s="71">
        <v>4.2896807210999999</v>
      </c>
      <c r="BG81" s="71">
        <v>0.15821170109999999</v>
      </c>
      <c r="BH81" s="13">
        <v>1.6365473E-3</v>
      </c>
      <c r="BI81" s="70">
        <v>4.8942180534000004</v>
      </c>
      <c r="BJ81" s="71">
        <v>2.4191963100000002E-2</v>
      </c>
      <c r="BK81" s="70">
        <v>59.771034243999999</v>
      </c>
      <c r="BL81" s="71">
        <v>0.42326249240000002</v>
      </c>
      <c r="BM81" s="7"/>
      <c r="BN81" s="13"/>
      <c r="BO81" s="7"/>
      <c r="BP81" s="13"/>
      <c r="BQ81" s="70">
        <v>114.25074368999999</v>
      </c>
      <c r="BR81" s="71">
        <v>6.7554081500000002E-2</v>
      </c>
      <c r="BS81" s="70">
        <v>74.722685751</v>
      </c>
      <c r="BT81" s="71">
        <v>0.1493532685</v>
      </c>
      <c r="BU81" s="7"/>
      <c r="BV81" s="13"/>
      <c r="BW81" s="7"/>
      <c r="BX81" s="13"/>
      <c r="BY81" s="7"/>
      <c r="BZ81" s="13"/>
      <c r="CA81" s="7"/>
      <c r="CB81" s="13"/>
      <c r="CC81" s="70">
        <v>1.959224684</v>
      </c>
      <c r="CD81" s="71">
        <v>1.08280667E-2</v>
      </c>
      <c r="CE81" s="70">
        <v>3.3286483874999999</v>
      </c>
      <c r="CF81" s="71">
        <v>2.9698441999999999E-2</v>
      </c>
      <c r="CG81" s="70">
        <v>33.286657202999997</v>
      </c>
      <c r="CH81" s="71">
        <v>0.17617204910000001</v>
      </c>
      <c r="CI81" s="70">
        <v>98.834006156000001</v>
      </c>
      <c r="CJ81" s="71">
        <v>1.8137249334000001</v>
      </c>
      <c r="CK81" s="6"/>
      <c r="CL81" s="13"/>
      <c r="CM81" s="7"/>
      <c r="CN81" s="15"/>
      <c r="CO81" s="70">
        <v>64.148623322999995</v>
      </c>
      <c r="CP81" s="71">
        <v>0.67159224930000005</v>
      </c>
      <c r="CQ81" s="70">
        <v>117.34312634</v>
      </c>
      <c r="CR81" s="71">
        <v>3.7611569976000001</v>
      </c>
      <c r="CS81" s="70">
        <v>539.57578407999995</v>
      </c>
      <c r="CT81" s="71">
        <v>1.8961428575999999</v>
      </c>
      <c r="CU81" s="70">
        <v>573.64896428999998</v>
      </c>
      <c r="CV81" s="66">
        <v>2.3935378635000002</v>
      </c>
      <c r="CW81" s="121">
        <v>4.2017449300000002E-2</v>
      </c>
      <c r="CX81" s="122">
        <v>7.6008341699999996E-2</v>
      </c>
      <c r="CY81" s="122">
        <v>9.6761881899999999E-2</v>
      </c>
      <c r="CZ81" s="122">
        <v>0.10917227390000001</v>
      </c>
      <c r="DA81" s="122">
        <v>0.11700148019999999</v>
      </c>
      <c r="DB81" s="122">
        <v>0.1229241873</v>
      </c>
      <c r="DC81" s="122">
        <v>0.12732452420000001</v>
      </c>
      <c r="DD81" s="122">
        <v>0.13072053380000001</v>
      </c>
      <c r="DE81" s="122">
        <v>0.13343924909999999</v>
      </c>
      <c r="DF81" s="123">
        <v>0.13572851790000001</v>
      </c>
      <c r="DG81" s="80">
        <v>127.22160614000001</v>
      </c>
      <c r="DH81" s="13">
        <v>0.81455125240000004</v>
      </c>
      <c r="DI81" s="60">
        <v>75.281143129</v>
      </c>
      <c r="DJ81" s="13">
        <v>0.49300843230000002</v>
      </c>
      <c r="DK81" s="60">
        <v>45.542159867999999</v>
      </c>
      <c r="DL81" s="13">
        <v>0.3037266039</v>
      </c>
      <c r="DM81" s="60">
        <v>28.303499613</v>
      </c>
      <c r="DN81" s="13">
        <v>0.1924403214</v>
      </c>
      <c r="DO81" s="60">
        <v>18.085014172000001</v>
      </c>
      <c r="DP81" s="13">
        <v>0.1260922796</v>
      </c>
      <c r="DQ81" s="60">
        <v>11.970127975</v>
      </c>
      <c r="DR81" s="13">
        <v>8.61742115E-2</v>
      </c>
      <c r="DS81" s="60">
        <v>8.1901853896999999</v>
      </c>
      <c r="DT81" s="13">
        <v>6.1414097100000002E-2</v>
      </c>
      <c r="DU81" s="60">
        <v>5.7478280050999997</v>
      </c>
      <c r="DV81" s="13">
        <v>4.5329970400000003E-2</v>
      </c>
      <c r="DW81" s="60">
        <v>4.1562493927000004</v>
      </c>
      <c r="DX81" s="13">
        <v>3.4582591000000003E-2</v>
      </c>
      <c r="DY81" s="60">
        <v>3.1062518651</v>
      </c>
      <c r="DZ81" s="15">
        <v>2.73768933E-2</v>
      </c>
    </row>
    <row r="82" spans="1:130">
      <c r="A82" s="8">
        <v>200000</v>
      </c>
      <c r="B82" s="63">
        <v>949</v>
      </c>
      <c r="C82" s="64">
        <v>4556.9892171000001</v>
      </c>
      <c r="D82" s="70">
        <v>136519.22863</v>
      </c>
      <c r="E82" s="70">
        <v>341.18490360999999</v>
      </c>
      <c r="F82" s="71">
        <v>0.14351141819999999</v>
      </c>
      <c r="G82" s="64">
        <v>1016.6181821</v>
      </c>
      <c r="H82" s="71">
        <v>5.4780444400000003E-2</v>
      </c>
      <c r="I82" s="70">
        <v>220.62214284999999</v>
      </c>
      <c r="J82" s="71">
        <v>1.3532356602</v>
      </c>
      <c r="K82" s="70">
        <v>171.55046424</v>
      </c>
      <c r="L82" s="71">
        <v>0.89568008089999995</v>
      </c>
      <c r="M82" s="70">
        <v>65.409906712999998</v>
      </c>
      <c r="N82" s="71">
        <v>0.45095822930000001</v>
      </c>
      <c r="O82" s="37" t="s">
        <v>83</v>
      </c>
      <c r="P82" s="13">
        <v>0</v>
      </c>
      <c r="Q82" s="70">
        <v>203.69887466</v>
      </c>
      <c r="R82" s="71">
        <v>0.23214534510000001</v>
      </c>
      <c r="S82" s="37" t="s">
        <v>83</v>
      </c>
      <c r="T82" s="13">
        <v>0</v>
      </c>
      <c r="U82" s="37" t="s">
        <v>83</v>
      </c>
      <c r="V82" s="13">
        <v>0</v>
      </c>
      <c r="W82" s="70">
        <v>5.5909197966999997</v>
      </c>
      <c r="X82" s="71">
        <v>4.2162955500000002E-2</v>
      </c>
      <c r="Y82" s="70">
        <v>136.10539933999999</v>
      </c>
      <c r="Z82" s="71">
        <v>2.0121873116</v>
      </c>
      <c r="AA82" s="37" t="s">
        <v>83</v>
      </c>
      <c r="AB82" s="13">
        <v>0</v>
      </c>
      <c r="AC82" s="70">
        <v>9.0001250000000001E-4</v>
      </c>
      <c r="AD82" s="71">
        <v>2.3431866999999999E-6</v>
      </c>
      <c r="AE82" s="37" t="s">
        <v>83</v>
      </c>
      <c r="AF82" s="13">
        <v>0</v>
      </c>
      <c r="AG82" s="37" t="s">
        <v>83</v>
      </c>
      <c r="AH82" s="13">
        <v>0</v>
      </c>
      <c r="AI82" s="70">
        <f t="shared" si="2"/>
        <v>9.0001250000000001E-4</v>
      </c>
      <c r="AJ82" s="71">
        <f t="shared" si="2"/>
        <v>2.3431866999999999E-6</v>
      </c>
      <c r="AK82" s="70">
        <v>207.77561803</v>
      </c>
      <c r="AL82" s="71">
        <v>2.2626908092</v>
      </c>
      <c r="AM82" s="37" t="s">
        <v>83</v>
      </c>
      <c r="AN82" s="13">
        <v>0</v>
      </c>
      <c r="AO82" s="37" t="s">
        <v>83</v>
      </c>
      <c r="AP82" s="13">
        <v>0</v>
      </c>
      <c r="AQ82" s="37" t="s">
        <v>83</v>
      </c>
      <c r="AR82" s="13">
        <v>0</v>
      </c>
      <c r="AS82" s="70">
        <v>189.14554648999999</v>
      </c>
      <c r="AT82" s="71">
        <v>4.5460292299000002</v>
      </c>
      <c r="AU82" s="70">
        <v>230.11372768999999</v>
      </c>
      <c r="AV82" s="71">
        <v>1.0849244980999999</v>
      </c>
      <c r="AW82" s="70">
        <v>98.266236737</v>
      </c>
      <c r="AX82" s="71">
        <v>0.70362313139999999</v>
      </c>
      <c r="AY82" s="70">
        <v>19.629728274000001</v>
      </c>
      <c r="AZ82" s="71">
        <v>0.12948400409999999</v>
      </c>
      <c r="BA82" s="60">
        <f t="shared" si="3"/>
        <v>112.21776267899999</v>
      </c>
      <c r="BB82" s="13">
        <f t="shared" si="3"/>
        <v>0.25181736259999998</v>
      </c>
      <c r="BC82" s="70">
        <v>1.8999128489999999</v>
      </c>
      <c r="BD82" s="13">
        <v>2.5417560000000003E-4</v>
      </c>
      <c r="BE82" s="70">
        <v>1237.0312586</v>
      </c>
      <c r="BF82" s="71">
        <v>4.5352300797999998</v>
      </c>
      <c r="BG82" s="71">
        <v>0.19180518860000001</v>
      </c>
      <c r="BH82" s="13">
        <v>3.7910752000000002E-3</v>
      </c>
      <c r="BI82" s="70">
        <v>5.1135643104000001</v>
      </c>
      <c r="BJ82" s="71">
        <v>2.47490153E-2</v>
      </c>
      <c r="BK82" s="70">
        <v>60.296342402999997</v>
      </c>
      <c r="BL82" s="71">
        <v>0.426209214</v>
      </c>
      <c r="BM82" s="7"/>
      <c r="BN82" s="13"/>
      <c r="BO82" s="7"/>
      <c r="BP82" s="13"/>
      <c r="BQ82" s="70">
        <v>124.41084456</v>
      </c>
      <c r="BR82" s="71">
        <v>7.3189674999999996E-2</v>
      </c>
      <c r="BS82" s="70">
        <v>79.288030097000004</v>
      </c>
      <c r="BT82" s="71">
        <v>0.15895566999999999</v>
      </c>
      <c r="BU82" s="7"/>
      <c r="BV82" s="13"/>
      <c r="BW82" s="7"/>
      <c r="BX82" s="13"/>
      <c r="BY82" s="7"/>
      <c r="BZ82" s="13"/>
      <c r="CA82" s="7"/>
      <c r="CB82" s="13"/>
      <c r="CC82" s="70">
        <v>2.1727873019000001</v>
      </c>
      <c r="CD82" s="71">
        <v>1.17028134E-2</v>
      </c>
      <c r="CE82" s="70">
        <v>3.4181324948</v>
      </c>
      <c r="CF82" s="71">
        <v>3.0460141999999999E-2</v>
      </c>
      <c r="CG82" s="70">
        <v>36.285587042000003</v>
      </c>
      <c r="CH82" s="71">
        <v>0.1865036128</v>
      </c>
      <c r="CI82" s="70">
        <v>99.819812294000002</v>
      </c>
      <c r="CJ82" s="71">
        <v>1.8256836987</v>
      </c>
      <c r="CK82" s="6"/>
      <c r="CL82" s="13"/>
      <c r="CM82" s="7"/>
      <c r="CN82" s="15"/>
      <c r="CO82" s="70">
        <v>68.694424569999995</v>
      </c>
      <c r="CP82" s="71">
        <v>0.71354427139999999</v>
      </c>
      <c r="CQ82" s="70">
        <v>120.45112192000001</v>
      </c>
      <c r="CR82" s="71">
        <v>3.8324849585999998</v>
      </c>
      <c r="CS82" s="70">
        <v>607.94258228000001</v>
      </c>
      <c r="CT82" s="71">
        <v>2.0336924716000002</v>
      </c>
      <c r="CU82" s="70">
        <v>629.08867627999996</v>
      </c>
      <c r="CV82" s="66">
        <v>2.5015376082</v>
      </c>
      <c r="CW82" s="121">
        <v>4.4553675399999999E-2</v>
      </c>
      <c r="CX82" s="122">
        <v>8.0992064799999999E-2</v>
      </c>
      <c r="CY82" s="122">
        <v>0.10403310139999999</v>
      </c>
      <c r="CZ82" s="122">
        <v>0.11855185360000001</v>
      </c>
      <c r="DA82" s="122">
        <v>0.12831281180000001</v>
      </c>
      <c r="DB82" s="122">
        <v>0.1359630403</v>
      </c>
      <c r="DC82" s="122">
        <v>0.14190968940000001</v>
      </c>
      <c r="DD82" s="122">
        <v>0.1466946928</v>
      </c>
      <c r="DE82" s="122">
        <v>0.15066537620000001</v>
      </c>
      <c r="DF82" s="123">
        <v>0.15407705860000001</v>
      </c>
      <c r="DG82" s="80">
        <v>128.96747031000001</v>
      </c>
      <c r="DH82" s="13">
        <v>0.82026625119999996</v>
      </c>
      <c r="DI82" s="60">
        <v>76.791638828000004</v>
      </c>
      <c r="DJ82" s="13">
        <v>0.4979108391</v>
      </c>
      <c r="DK82" s="60">
        <v>46.814961969000002</v>
      </c>
      <c r="DL82" s="13">
        <v>0.30778392129999999</v>
      </c>
      <c r="DM82" s="60">
        <v>29.372941421</v>
      </c>
      <c r="DN82" s="13">
        <v>0.19574889200000001</v>
      </c>
      <c r="DO82" s="60">
        <v>18.970964619</v>
      </c>
      <c r="DP82" s="13">
        <v>0.12874558320000001</v>
      </c>
      <c r="DQ82" s="60">
        <v>12.696973685</v>
      </c>
      <c r="DR82" s="13">
        <v>8.8279368400000002E-2</v>
      </c>
      <c r="DS82" s="60">
        <v>8.7801792462999995</v>
      </c>
      <c r="DT82" s="13">
        <v>6.3077859700000002E-2</v>
      </c>
      <c r="DU82" s="60">
        <v>6.2297886081999998</v>
      </c>
      <c r="DV82" s="13">
        <v>4.66435958E-2</v>
      </c>
      <c r="DW82" s="60">
        <v>4.5453631122000004</v>
      </c>
      <c r="DX82" s="13">
        <v>3.5621577100000003E-2</v>
      </c>
      <c r="DY82" s="60">
        <v>3.4250826897</v>
      </c>
      <c r="DZ82" s="15">
        <v>2.8215870800000001E-2</v>
      </c>
    </row>
    <row r="83" spans="1:130">
      <c r="A83" s="8">
        <v>300000</v>
      </c>
      <c r="B83" s="63">
        <v>220</v>
      </c>
      <c r="C83" s="64">
        <v>4649.5363870000001</v>
      </c>
      <c r="D83" s="70">
        <v>239852.74499000001</v>
      </c>
      <c r="E83" s="70">
        <v>344.56388248000002</v>
      </c>
      <c r="F83" s="71">
        <v>0.1442224654</v>
      </c>
      <c r="G83" s="64">
        <v>1110.5831894</v>
      </c>
      <c r="H83" s="71">
        <v>5.6388560999999997E-2</v>
      </c>
      <c r="I83" s="70">
        <v>221.33100913999999</v>
      </c>
      <c r="J83" s="71">
        <v>1.3549787642</v>
      </c>
      <c r="K83" s="70">
        <v>176.20657539000001</v>
      </c>
      <c r="L83" s="71">
        <v>0.90021992829999997</v>
      </c>
      <c r="M83" s="70">
        <v>65.602075299000006</v>
      </c>
      <c r="N83" s="71">
        <v>0.45178818009999999</v>
      </c>
      <c r="O83" s="37" t="s">
        <v>83</v>
      </c>
      <c r="P83" s="13">
        <v>0</v>
      </c>
      <c r="Q83" s="70">
        <v>209.05901924</v>
      </c>
      <c r="R83" s="71">
        <v>0.2375448916</v>
      </c>
      <c r="S83" s="37" t="s">
        <v>83</v>
      </c>
      <c r="T83" s="13">
        <v>0</v>
      </c>
      <c r="U83" s="37" t="s">
        <v>83</v>
      </c>
      <c r="V83" s="13">
        <v>0</v>
      </c>
      <c r="W83" s="70">
        <v>5.8137908594000001</v>
      </c>
      <c r="X83" s="71">
        <v>4.3109038099999997E-2</v>
      </c>
      <c r="Y83" s="70">
        <v>137.14163880000001</v>
      </c>
      <c r="Z83" s="71">
        <v>2.0170216419</v>
      </c>
      <c r="AA83" s="37" t="s">
        <v>83</v>
      </c>
      <c r="AB83" s="13">
        <v>0</v>
      </c>
      <c r="AC83" s="70">
        <v>8.9944510000000005E-4</v>
      </c>
      <c r="AD83" s="71">
        <v>2.3417094000000002E-6</v>
      </c>
      <c r="AE83" s="37" t="s">
        <v>83</v>
      </c>
      <c r="AF83" s="13">
        <v>0</v>
      </c>
      <c r="AG83" s="37" t="s">
        <v>83</v>
      </c>
      <c r="AH83" s="13">
        <v>0</v>
      </c>
      <c r="AI83" s="70">
        <f t="shared" si="2"/>
        <v>8.9944510000000005E-4</v>
      </c>
      <c r="AJ83" s="71">
        <f t="shared" si="2"/>
        <v>2.3417094000000002E-6</v>
      </c>
      <c r="AK83" s="70">
        <v>208.18520788000001</v>
      </c>
      <c r="AL83" s="71">
        <v>2.2673846540000002</v>
      </c>
      <c r="AM83" s="37" t="s">
        <v>83</v>
      </c>
      <c r="AN83" s="13">
        <v>0</v>
      </c>
      <c r="AO83" s="37" t="s">
        <v>83</v>
      </c>
      <c r="AP83" s="13">
        <v>0</v>
      </c>
      <c r="AQ83" s="37" t="s">
        <v>83</v>
      </c>
      <c r="AR83" s="13">
        <v>0</v>
      </c>
      <c r="AS83" s="70">
        <v>192.12098123000001</v>
      </c>
      <c r="AT83" s="71">
        <v>4.5905677249999997</v>
      </c>
      <c r="AU83" s="70">
        <v>240.65232312000001</v>
      </c>
      <c r="AV83" s="71">
        <v>1.1015288438999999</v>
      </c>
      <c r="AW83" s="70">
        <v>102.58076557</v>
      </c>
      <c r="AX83" s="71">
        <v>0.71365477430000002</v>
      </c>
      <c r="AY83" s="70">
        <v>19.673062181999999</v>
      </c>
      <c r="AZ83" s="71">
        <v>0.12972603260000001</v>
      </c>
      <c r="BA83" s="60">
        <f t="shared" si="3"/>
        <v>118.39849536800001</v>
      </c>
      <c r="BB83" s="13">
        <f t="shared" si="3"/>
        <v>0.25814803699999989</v>
      </c>
      <c r="BC83" s="70">
        <v>2.7168706380000001</v>
      </c>
      <c r="BD83" s="13">
        <v>3.3437540000000001E-4</v>
      </c>
      <c r="BE83" s="70">
        <v>1289.2386294</v>
      </c>
      <c r="BF83" s="71">
        <v>4.6233284057999997</v>
      </c>
      <c r="BG83" s="71">
        <v>0.2059218937</v>
      </c>
      <c r="BH83" s="13">
        <v>6.5696961000000003E-3</v>
      </c>
      <c r="BI83" s="70">
        <v>5.1949447087999996</v>
      </c>
      <c r="BJ83" s="71">
        <v>2.49407447E-2</v>
      </c>
      <c r="BK83" s="70">
        <v>60.407130590000001</v>
      </c>
      <c r="BL83" s="71">
        <v>0.42684743539999997</v>
      </c>
      <c r="BM83" s="7"/>
      <c r="BN83" s="13"/>
      <c r="BO83" s="7"/>
      <c r="BP83" s="13"/>
      <c r="BQ83" s="70">
        <v>128.22047289</v>
      </c>
      <c r="BR83" s="71">
        <v>7.5186873099999996E-2</v>
      </c>
      <c r="BS83" s="70">
        <v>80.838546347999994</v>
      </c>
      <c r="BT83" s="71">
        <v>0.16235801850000001</v>
      </c>
      <c r="BU83" s="7"/>
      <c r="BV83" s="13"/>
      <c r="BW83" s="7"/>
      <c r="BX83" s="13"/>
      <c r="BY83" s="7"/>
      <c r="BZ83" s="13"/>
      <c r="CA83" s="7"/>
      <c r="CB83" s="13"/>
      <c r="CC83" s="70">
        <v>2.3665985227999999</v>
      </c>
      <c r="CD83" s="71">
        <v>1.2463736200000001E-2</v>
      </c>
      <c r="CE83" s="70">
        <v>3.4471923366000001</v>
      </c>
      <c r="CF83" s="71">
        <v>3.0645301900000001E-2</v>
      </c>
      <c r="CG83" s="70">
        <v>37.137298131000001</v>
      </c>
      <c r="CH83" s="71">
        <v>0.18996282640000001</v>
      </c>
      <c r="CI83" s="70">
        <v>100.00434067</v>
      </c>
      <c r="CJ83" s="71">
        <v>1.8270588155</v>
      </c>
      <c r="CK83" s="6"/>
      <c r="CL83" s="13"/>
      <c r="CM83" s="7"/>
      <c r="CN83" s="15"/>
      <c r="CO83" s="70">
        <v>70.626947663999999</v>
      </c>
      <c r="CP83" s="71">
        <v>0.73246064219999996</v>
      </c>
      <c r="CQ83" s="70">
        <v>121.49403357</v>
      </c>
      <c r="CR83" s="71">
        <v>3.8581070828000001</v>
      </c>
      <c r="CS83" s="70">
        <v>635.89194216999999</v>
      </c>
      <c r="CT83" s="71">
        <v>2.0824964674999999</v>
      </c>
      <c r="CU83" s="70">
        <v>653.34668718</v>
      </c>
      <c r="CV83" s="66">
        <v>2.5408319382000002</v>
      </c>
      <c r="CW83" s="121">
        <v>4.5147035799999999E-2</v>
      </c>
      <c r="CX83" s="122">
        <v>8.2172076400000002E-2</v>
      </c>
      <c r="CY83" s="122">
        <v>0.1057842002</v>
      </c>
      <c r="CZ83" s="122">
        <v>0.1208599205</v>
      </c>
      <c r="DA83" s="122">
        <v>0.13116359920000001</v>
      </c>
      <c r="DB83" s="122">
        <v>0.13932373579999999</v>
      </c>
      <c r="DC83" s="122">
        <v>0.1457513221</v>
      </c>
      <c r="DD83" s="122">
        <v>0.15100453350000001</v>
      </c>
      <c r="DE83" s="122">
        <v>0.1554165314</v>
      </c>
      <c r="DF83" s="123">
        <v>0.1592493153</v>
      </c>
      <c r="DG83" s="80">
        <v>129.61392076000001</v>
      </c>
      <c r="DH83" s="13">
        <v>0.82188743720000002</v>
      </c>
      <c r="DI83" s="60">
        <v>77.373138142000002</v>
      </c>
      <c r="DJ83" s="13">
        <v>0.49934672369999999</v>
      </c>
      <c r="DK83" s="60">
        <v>47.329071362000001</v>
      </c>
      <c r="DL83" s="13">
        <v>0.30900797559999998</v>
      </c>
      <c r="DM83" s="60">
        <v>29.822943613</v>
      </c>
      <c r="DN83" s="13">
        <v>0.19677377439999999</v>
      </c>
      <c r="DO83" s="60">
        <v>19.370483790000002</v>
      </c>
      <c r="DP83" s="13">
        <v>0.129601683</v>
      </c>
      <c r="DQ83" s="60">
        <v>13.051194211</v>
      </c>
      <c r="DR83" s="13">
        <v>8.8995164700000004E-2</v>
      </c>
      <c r="DS83" s="60">
        <v>9.0939720023999993</v>
      </c>
      <c r="DT83" s="13">
        <v>6.3681008900000002E-2</v>
      </c>
      <c r="DU83" s="60">
        <v>6.5066778456999996</v>
      </c>
      <c r="DV83" s="13">
        <v>4.7155195699999999E-2</v>
      </c>
      <c r="DW83" s="60">
        <v>4.7885046565999998</v>
      </c>
      <c r="DX83" s="13">
        <v>3.6058739899999998E-2</v>
      </c>
      <c r="DY83" s="60">
        <v>3.6359172423000001</v>
      </c>
      <c r="DZ83" s="15">
        <v>2.8587752899999999E-2</v>
      </c>
    </row>
    <row r="84" spans="1:130">
      <c r="A84" s="8">
        <v>400000</v>
      </c>
      <c r="B84" s="63">
        <v>84</v>
      </c>
      <c r="C84" s="64">
        <v>4693.8402263999997</v>
      </c>
      <c r="D84" s="70">
        <v>341990.85352</v>
      </c>
      <c r="E84" s="70">
        <v>345.57088234999998</v>
      </c>
      <c r="F84" s="71">
        <v>0.14439809449999999</v>
      </c>
      <c r="G84" s="64">
        <v>1166.6124623999999</v>
      </c>
      <c r="H84" s="71">
        <v>5.71640052E-2</v>
      </c>
      <c r="I84" s="70">
        <v>221.53076999000001</v>
      </c>
      <c r="J84" s="71">
        <v>1.3556530184</v>
      </c>
      <c r="K84" s="70">
        <v>177.40830263000001</v>
      </c>
      <c r="L84" s="71">
        <v>0.90190447460000001</v>
      </c>
      <c r="M84" s="70">
        <v>65.625961532000005</v>
      </c>
      <c r="N84" s="71">
        <v>0.4518866433</v>
      </c>
      <c r="O84" s="37" t="s">
        <v>83</v>
      </c>
      <c r="P84" s="13">
        <v>0</v>
      </c>
      <c r="Q84" s="70">
        <v>211.38265368</v>
      </c>
      <c r="R84" s="71">
        <v>0.2395383985</v>
      </c>
      <c r="S84" s="37" t="s">
        <v>83</v>
      </c>
      <c r="T84" s="13">
        <v>0</v>
      </c>
      <c r="U84" s="37" t="s">
        <v>83</v>
      </c>
      <c r="V84" s="13">
        <v>0</v>
      </c>
      <c r="W84" s="70">
        <v>5.8537854645999996</v>
      </c>
      <c r="X84" s="71">
        <v>4.3328465599999998E-2</v>
      </c>
      <c r="Y84" s="70">
        <v>137.53223495</v>
      </c>
      <c r="Z84" s="71">
        <v>2.0189510902999999</v>
      </c>
      <c r="AA84" s="37" t="s">
        <v>83</v>
      </c>
      <c r="AB84" s="13">
        <v>0</v>
      </c>
      <c r="AC84" s="70">
        <v>8.9920219999999995E-4</v>
      </c>
      <c r="AD84" s="71">
        <v>2.3410769E-6</v>
      </c>
      <c r="AE84" s="37" t="s">
        <v>83</v>
      </c>
      <c r="AF84" s="13">
        <v>0</v>
      </c>
      <c r="AG84" s="37" t="s">
        <v>83</v>
      </c>
      <c r="AH84" s="13">
        <v>0</v>
      </c>
      <c r="AI84" s="70">
        <f t="shared" si="2"/>
        <v>8.9920219999999995E-4</v>
      </c>
      <c r="AJ84" s="71">
        <f t="shared" si="2"/>
        <v>2.3410769E-6</v>
      </c>
      <c r="AK84" s="70">
        <v>208.37625475999999</v>
      </c>
      <c r="AL84" s="71">
        <v>2.2695984645</v>
      </c>
      <c r="AM84" s="37" t="s">
        <v>83</v>
      </c>
      <c r="AN84" s="13">
        <v>0</v>
      </c>
      <c r="AO84" s="37" t="s">
        <v>83</v>
      </c>
      <c r="AP84" s="13">
        <v>0</v>
      </c>
      <c r="AQ84" s="37" t="s">
        <v>83</v>
      </c>
      <c r="AR84" s="13">
        <v>0</v>
      </c>
      <c r="AS84" s="70">
        <v>193.44892992000001</v>
      </c>
      <c r="AT84" s="71">
        <v>4.6098423653999996</v>
      </c>
      <c r="AU84" s="70">
        <v>244.00230377</v>
      </c>
      <c r="AV84" s="71">
        <v>1.107184532</v>
      </c>
      <c r="AW84" s="70">
        <v>103.39018676000001</v>
      </c>
      <c r="AX84" s="71">
        <v>0.71685807989999994</v>
      </c>
      <c r="AY84" s="70">
        <v>19.694299145999999</v>
      </c>
      <c r="AZ84" s="71">
        <v>0.12988763549999999</v>
      </c>
      <c r="BA84" s="60">
        <f t="shared" si="3"/>
        <v>120.917817864</v>
      </c>
      <c r="BB84" s="13">
        <f t="shared" si="3"/>
        <v>0.26043881660000001</v>
      </c>
      <c r="BC84" s="70">
        <v>3.0398978754999999</v>
      </c>
      <c r="BD84" s="13">
        <v>3.6062069999999999E-4</v>
      </c>
      <c r="BE84" s="70">
        <v>1318.2127803000001</v>
      </c>
      <c r="BF84" s="71">
        <v>4.6682856187999997</v>
      </c>
      <c r="BG84" s="71">
        <v>0.2144499091</v>
      </c>
      <c r="BH84" s="13">
        <v>7.0376956000000003E-3</v>
      </c>
      <c r="BI84" s="70">
        <v>5.2016993963000004</v>
      </c>
      <c r="BJ84" s="71">
        <v>2.4954441899999999E-2</v>
      </c>
      <c r="BK84" s="70">
        <v>60.424262136000003</v>
      </c>
      <c r="BL84" s="71">
        <v>0.42693220129999998</v>
      </c>
      <c r="BM84" s="7"/>
      <c r="BN84" s="13"/>
      <c r="BO84" s="7"/>
      <c r="BP84" s="13"/>
      <c r="BQ84" s="70">
        <v>129.9696677</v>
      </c>
      <c r="BR84" s="71">
        <v>7.6035456200000004E-2</v>
      </c>
      <c r="BS84" s="70">
        <v>81.412985982999999</v>
      </c>
      <c r="BT84" s="71">
        <v>0.16350294230000001</v>
      </c>
      <c r="BU84" s="7"/>
      <c r="BV84" s="13"/>
      <c r="BW84" s="7"/>
      <c r="BX84" s="13"/>
      <c r="BY84" s="7"/>
      <c r="BZ84" s="13"/>
      <c r="CA84" s="7"/>
      <c r="CB84" s="13"/>
      <c r="CC84" s="70">
        <v>2.4076942778000001</v>
      </c>
      <c r="CD84" s="71">
        <v>1.26927797E-2</v>
      </c>
      <c r="CE84" s="70">
        <v>3.4460911868999999</v>
      </c>
      <c r="CF84" s="71">
        <v>3.0635685900000001E-2</v>
      </c>
      <c r="CG84" s="70">
        <v>37.473008857000004</v>
      </c>
      <c r="CH84" s="71">
        <v>0.19136072409999999</v>
      </c>
      <c r="CI84" s="70">
        <v>100.05922609</v>
      </c>
      <c r="CJ84" s="71">
        <v>1.8275903661999999</v>
      </c>
      <c r="CK84" s="6"/>
      <c r="CL84" s="13"/>
      <c r="CM84" s="7"/>
      <c r="CN84" s="15"/>
      <c r="CO84" s="70">
        <v>71.537198752999998</v>
      </c>
      <c r="CP84" s="71">
        <v>0.74105714519999999</v>
      </c>
      <c r="CQ84" s="70">
        <v>121.91173116</v>
      </c>
      <c r="CR84" s="71">
        <v>3.8687852201999999</v>
      </c>
      <c r="CS84" s="70">
        <v>652.43562082000005</v>
      </c>
      <c r="CT84" s="71">
        <v>2.1102090604999999</v>
      </c>
      <c r="CU84" s="70">
        <v>665.77715945</v>
      </c>
      <c r="CV84" s="66">
        <v>2.5580765583999998</v>
      </c>
      <c r="CW84" s="121">
        <v>4.5382106399999997E-2</v>
      </c>
      <c r="CX84" s="122">
        <v>8.2643571099999993E-2</v>
      </c>
      <c r="CY84" s="122">
        <v>0.1064906538</v>
      </c>
      <c r="CZ84" s="122">
        <v>0.1217985427</v>
      </c>
      <c r="DA84" s="122">
        <v>0.13232760469999999</v>
      </c>
      <c r="DB84" s="122">
        <v>0.1407082959</v>
      </c>
      <c r="DC84" s="122">
        <v>0.14734870789999999</v>
      </c>
      <c r="DD84" s="122">
        <v>0.152811</v>
      </c>
      <c r="DE84" s="122">
        <v>0.15743101270000001</v>
      </c>
      <c r="DF84" s="123">
        <v>0.16146787200000001</v>
      </c>
      <c r="DG84" s="80">
        <v>129.78860438999999</v>
      </c>
      <c r="DH84" s="13">
        <v>0.82251388449999996</v>
      </c>
      <c r="DI84" s="60">
        <v>77.520160727000004</v>
      </c>
      <c r="DJ84" s="13">
        <v>0.49990888750000001</v>
      </c>
      <c r="DK84" s="60">
        <v>47.446407952999998</v>
      </c>
      <c r="DL84" s="13">
        <v>0.30949363289999998</v>
      </c>
      <c r="DM84" s="60">
        <v>29.919299536</v>
      </c>
      <c r="DN84" s="13">
        <v>0.19718445479999999</v>
      </c>
      <c r="DO84" s="60">
        <v>19.446569784000001</v>
      </c>
      <c r="DP84" s="13">
        <v>0.12994072579999999</v>
      </c>
      <c r="DQ84" s="60">
        <v>13.109326947</v>
      </c>
      <c r="DR84" s="13">
        <v>8.9273112599999996E-2</v>
      </c>
      <c r="DS84" s="60">
        <v>9.1441356188</v>
      </c>
      <c r="DT84" s="13">
        <v>6.3917705599999999E-2</v>
      </c>
      <c r="DU84" s="60">
        <v>6.5510829911000004</v>
      </c>
      <c r="DV84" s="13">
        <v>4.7362946900000001E-2</v>
      </c>
      <c r="DW84" s="60">
        <v>4.8273991322000001</v>
      </c>
      <c r="DX84" s="13">
        <v>3.6238415900000001E-2</v>
      </c>
      <c r="DY84" s="60">
        <v>3.6695579102</v>
      </c>
      <c r="DZ84" s="15">
        <v>2.8740877500000001E-2</v>
      </c>
    </row>
    <row r="85" spans="1:130">
      <c r="A85" s="8">
        <v>500000</v>
      </c>
      <c r="B85" s="63">
        <v>37</v>
      </c>
      <c r="C85" s="64">
        <v>4719.5562750999998</v>
      </c>
      <c r="D85" s="70">
        <v>447167.17376999999</v>
      </c>
      <c r="E85" s="70">
        <v>346.10667008000001</v>
      </c>
      <c r="F85" s="71">
        <v>0.1444867068</v>
      </c>
      <c r="G85" s="64">
        <v>1200.5853482</v>
      </c>
      <c r="H85" s="71">
        <v>5.7601891600000003E-2</v>
      </c>
      <c r="I85" s="70">
        <v>221.66281201000001</v>
      </c>
      <c r="J85" s="71">
        <v>1.355929811</v>
      </c>
      <c r="K85" s="70">
        <v>178.15666576000001</v>
      </c>
      <c r="L85" s="71">
        <v>0.90273177309999997</v>
      </c>
      <c r="M85" s="70">
        <v>65.646792621000003</v>
      </c>
      <c r="N85" s="71">
        <v>0.45200995360000001</v>
      </c>
      <c r="O85" s="37" t="s">
        <v>83</v>
      </c>
      <c r="P85" s="13">
        <v>0</v>
      </c>
      <c r="Q85" s="70">
        <v>212.26887694999999</v>
      </c>
      <c r="R85" s="71">
        <v>0.24040369219999999</v>
      </c>
      <c r="S85" s="37" t="s">
        <v>83</v>
      </c>
      <c r="T85" s="13">
        <v>0</v>
      </c>
      <c r="U85" s="37" t="s">
        <v>83</v>
      </c>
      <c r="V85" s="13">
        <v>0</v>
      </c>
      <c r="W85" s="70">
        <v>5.8839125635</v>
      </c>
      <c r="X85" s="71">
        <v>4.3699133000000001E-2</v>
      </c>
      <c r="Y85" s="70">
        <v>137.60198396000001</v>
      </c>
      <c r="Z85" s="71">
        <v>2.0193352681999999</v>
      </c>
      <c r="AA85" s="37" t="s">
        <v>83</v>
      </c>
      <c r="AB85" s="13">
        <v>0</v>
      </c>
      <c r="AC85" s="70">
        <v>8.9904030000000003E-4</v>
      </c>
      <c r="AD85" s="71">
        <v>2.3406553999999999E-6</v>
      </c>
      <c r="AE85" s="37" t="s">
        <v>83</v>
      </c>
      <c r="AF85" s="13">
        <v>0</v>
      </c>
      <c r="AG85" s="37" t="s">
        <v>83</v>
      </c>
      <c r="AH85" s="13">
        <v>0</v>
      </c>
      <c r="AI85" s="70">
        <f t="shared" si="2"/>
        <v>8.9904030000000003E-4</v>
      </c>
      <c r="AJ85" s="71">
        <f t="shared" si="2"/>
        <v>2.3406553999999999E-6</v>
      </c>
      <c r="AK85" s="70">
        <v>208.43866363999999</v>
      </c>
      <c r="AL85" s="71">
        <v>2.2704883527000002</v>
      </c>
      <c r="AM85" s="37" t="s">
        <v>83</v>
      </c>
      <c r="AN85" s="13">
        <v>0</v>
      </c>
      <c r="AO85" s="37" t="s">
        <v>83</v>
      </c>
      <c r="AP85" s="13">
        <v>0</v>
      </c>
      <c r="AQ85" s="37" t="s">
        <v>83</v>
      </c>
      <c r="AR85" s="13">
        <v>0</v>
      </c>
      <c r="AS85" s="70">
        <v>194.13152332000001</v>
      </c>
      <c r="AT85" s="71">
        <v>4.6207131473</v>
      </c>
      <c r="AU85" s="70">
        <v>245.25153524999999</v>
      </c>
      <c r="AV85" s="71">
        <v>1.1094639388</v>
      </c>
      <c r="AW85" s="70">
        <v>103.88145761</v>
      </c>
      <c r="AX85" s="71">
        <v>0.71836386500000005</v>
      </c>
      <c r="AY85" s="70">
        <v>19.710001783999999</v>
      </c>
      <c r="AZ85" s="71">
        <v>0.129923075</v>
      </c>
      <c r="BA85" s="60">
        <f t="shared" si="3"/>
        <v>121.66007585599999</v>
      </c>
      <c r="BB85" s="13">
        <f t="shared" si="3"/>
        <v>0.2611769988</v>
      </c>
      <c r="BC85" s="70">
        <v>3.2906464350000002</v>
      </c>
      <c r="BD85" s="13">
        <v>3.7939910000000002E-4</v>
      </c>
      <c r="BE85" s="70">
        <v>1332.4975839000001</v>
      </c>
      <c r="BF85" s="71">
        <v>4.6901498001000004</v>
      </c>
      <c r="BG85" s="71">
        <v>0.21955207060000001</v>
      </c>
      <c r="BH85" s="13">
        <v>7.7578300000000003E-3</v>
      </c>
      <c r="BI85" s="70">
        <v>5.2010885058999996</v>
      </c>
      <c r="BJ85" s="71">
        <v>2.49541569E-2</v>
      </c>
      <c r="BK85" s="70">
        <v>60.445704114999998</v>
      </c>
      <c r="BL85" s="71">
        <v>0.42705579669999999</v>
      </c>
      <c r="BM85" s="7"/>
      <c r="BN85" s="13"/>
      <c r="BO85" s="7"/>
      <c r="BP85" s="13"/>
      <c r="BQ85" s="70">
        <v>130.64010604000001</v>
      </c>
      <c r="BR85" s="71">
        <v>7.6379076700000006E-2</v>
      </c>
      <c r="BS85" s="70">
        <v>81.62877091</v>
      </c>
      <c r="BT85" s="71">
        <v>0.1640246155</v>
      </c>
      <c r="BU85" s="7"/>
      <c r="BV85" s="13"/>
      <c r="BW85" s="7"/>
      <c r="BX85" s="13"/>
      <c r="BY85" s="7"/>
      <c r="BZ85" s="13"/>
      <c r="CA85" s="7"/>
      <c r="CB85" s="13"/>
      <c r="CC85" s="70">
        <v>2.4268490300000001</v>
      </c>
      <c r="CD85" s="71">
        <v>1.2988680400000001E-2</v>
      </c>
      <c r="CE85" s="70">
        <v>3.4570635335</v>
      </c>
      <c r="CF85" s="71">
        <v>3.07104526E-2</v>
      </c>
      <c r="CG85" s="70">
        <v>37.520800801999997</v>
      </c>
      <c r="CH85" s="71">
        <v>0.19161552900000001</v>
      </c>
      <c r="CI85" s="70">
        <v>100.08118315999999</v>
      </c>
      <c r="CJ85" s="71">
        <v>1.8277197392</v>
      </c>
      <c r="CK85" s="6"/>
      <c r="CL85" s="13"/>
      <c r="CM85" s="7"/>
      <c r="CN85" s="15"/>
      <c r="CO85" s="70">
        <v>72.021579965000001</v>
      </c>
      <c r="CP85" s="71">
        <v>0.74516404589999996</v>
      </c>
      <c r="CQ85" s="70">
        <v>122.10994336</v>
      </c>
      <c r="CR85" s="71">
        <v>3.8755491013999999</v>
      </c>
      <c r="CS85" s="70">
        <v>662.29676491999999</v>
      </c>
      <c r="CT85" s="71">
        <v>2.1255089747999998</v>
      </c>
      <c r="CU85" s="70">
        <v>670.20081902000004</v>
      </c>
      <c r="CV85" s="66">
        <v>2.5646408253000001</v>
      </c>
      <c r="CW85" s="121">
        <v>4.5483914299999997E-2</v>
      </c>
      <c r="CX85" s="122">
        <v>8.2848294099999997E-2</v>
      </c>
      <c r="CY85" s="122">
        <v>0.10679443669999999</v>
      </c>
      <c r="CZ85" s="122">
        <v>0.12220242789999999</v>
      </c>
      <c r="DA85" s="122">
        <v>0.13283083879999999</v>
      </c>
      <c r="DB85" s="122">
        <v>0.14131116699999999</v>
      </c>
      <c r="DC85" s="122">
        <v>0.14805145980000001</v>
      </c>
      <c r="DD85" s="122">
        <v>0.15361380829999999</v>
      </c>
      <c r="DE85" s="122">
        <v>0.1583299742</v>
      </c>
      <c r="DF85" s="123">
        <v>0.16246173450000001</v>
      </c>
      <c r="DG85" s="80">
        <v>129.91143138999999</v>
      </c>
      <c r="DH85" s="13">
        <v>0.82277817590000002</v>
      </c>
      <c r="DI85" s="60">
        <v>77.631267463</v>
      </c>
      <c r="DJ85" s="13">
        <v>0.50015062639999996</v>
      </c>
      <c r="DK85" s="60">
        <v>47.545860662999999</v>
      </c>
      <c r="DL85" s="13">
        <v>0.3097081847</v>
      </c>
      <c r="DM85" s="60">
        <v>30.007225349999999</v>
      </c>
      <c r="DN85" s="13">
        <v>0.19736960819999999</v>
      </c>
      <c r="DO85" s="60">
        <v>19.523452172999999</v>
      </c>
      <c r="DP85" s="13">
        <v>0.13009717400000001</v>
      </c>
      <c r="DQ85" s="60">
        <v>13.175574821</v>
      </c>
      <c r="DR85" s="13">
        <v>8.9404029199999999E-2</v>
      </c>
      <c r="DS85" s="60">
        <v>9.2005462298000005</v>
      </c>
      <c r="DT85" s="13">
        <v>6.4025076099999995E-2</v>
      </c>
      <c r="DU85" s="60">
        <v>6.5990044693999996</v>
      </c>
      <c r="DV85" s="13">
        <v>4.7452334399999997E-2</v>
      </c>
      <c r="DW85" s="60">
        <v>4.8674804432999998</v>
      </c>
      <c r="DX85" s="13">
        <v>3.63144735E-2</v>
      </c>
      <c r="DY85" s="60">
        <v>3.7024862916000001</v>
      </c>
      <c r="DZ85" s="15">
        <v>2.8807171900000001E-2</v>
      </c>
    </row>
    <row r="86" spans="1:130">
      <c r="A86" s="8">
        <v>1000000</v>
      </c>
      <c r="B86" s="63">
        <v>51</v>
      </c>
      <c r="C86" s="64">
        <v>4768.5401220000003</v>
      </c>
      <c r="D86" s="70">
        <v>667892.75913999998</v>
      </c>
      <c r="E86" s="70">
        <v>346.72730030000002</v>
      </c>
      <c r="F86" s="71">
        <v>0.1446025588</v>
      </c>
      <c r="G86" s="64">
        <v>1268.5162811</v>
      </c>
      <c r="H86" s="71">
        <v>5.8227618500000002E-2</v>
      </c>
      <c r="I86" s="70">
        <v>221.76084681</v>
      </c>
      <c r="J86" s="71">
        <v>1.3562739183000001</v>
      </c>
      <c r="K86" s="70">
        <v>178.50823099999999</v>
      </c>
      <c r="L86" s="71">
        <v>0.90364376540000002</v>
      </c>
      <c r="M86" s="70">
        <v>65.657163366999995</v>
      </c>
      <c r="N86" s="71">
        <v>0.45210088570000001</v>
      </c>
      <c r="O86" s="37" t="s">
        <v>83</v>
      </c>
      <c r="P86" s="13">
        <v>0</v>
      </c>
      <c r="Q86" s="70">
        <v>213.28488081</v>
      </c>
      <c r="R86" s="71">
        <v>0.24133456110000001</v>
      </c>
      <c r="S86" s="37" t="s">
        <v>83</v>
      </c>
      <c r="T86" s="13">
        <v>0</v>
      </c>
      <c r="U86" s="37" t="s">
        <v>83</v>
      </c>
      <c r="V86" s="13">
        <v>0</v>
      </c>
      <c r="W86" s="70">
        <v>5.9988876396000004</v>
      </c>
      <c r="X86" s="71">
        <v>4.4180804300000001E-2</v>
      </c>
      <c r="Y86" s="70">
        <v>137.85858098</v>
      </c>
      <c r="Z86" s="71">
        <v>2.0206913606999999</v>
      </c>
      <c r="AA86" s="37" t="s">
        <v>83</v>
      </c>
      <c r="AB86" s="13">
        <v>0</v>
      </c>
      <c r="AC86" s="70">
        <v>8.9855489999999996E-4</v>
      </c>
      <c r="AD86" s="71">
        <v>2.3393917999999999E-6</v>
      </c>
      <c r="AE86" s="37" t="s">
        <v>83</v>
      </c>
      <c r="AF86" s="13">
        <v>0</v>
      </c>
      <c r="AG86" s="37" t="s">
        <v>83</v>
      </c>
      <c r="AH86" s="13">
        <v>0</v>
      </c>
      <c r="AI86" s="70">
        <f t="shared" si="2"/>
        <v>8.9855489999999996E-4</v>
      </c>
      <c r="AJ86" s="71">
        <f t="shared" si="2"/>
        <v>2.3393917999999999E-6</v>
      </c>
      <c r="AK86" s="70">
        <v>208.54122035</v>
      </c>
      <c r="AL86" s="71">
        <v>2.2717188726000002</v>
      </c>
      <c r="AM86" s="37" t="s">
        <v>83</v>
      </c>
      <c r="AN86" s="13">
        <v>0</v>
      </c>
      <c r="AO86" s="37" t="s">
        <v>83</v>
      </c>
      <c r="AP86" s="13">
        <v>0</v>
      </c>
      <c r="AQ86" s="37" t="s">
        <v>83</v>
      </c>
      <c r="AR86" s="13">
        <v>0</v>
      </c>
      <c r="AS86" s="70">
        <v>195.24126369000001</v>
      </c>
      <c r="AT86" s="71">
        <v>4.6334832067000002</v>
      </c>
      <c r="AU86" s="70">
        <v>246.15466909</v>
      </c>
      <c r="AV86" s="71">
        <v>1.1115308392000001</v>
      </c>
      <c r="AW86" s="70">
        <v>104.06103672</v>
      </c>
      <c r="AX86" s="71">
        <v>0.7194636136</v>
      </c>
      <c r="AY86" s="70">
        <v>19.741326994000001</v>
      </c>
      <c r="AZ86" s="71">
        <v>0.13008318560000001</v>
      </c>
      <c r="BA86" s="60">
        <f t="shared" si="3"/>
        <v>122.35230537599999</v>
      </c>
      <c r="BB86" s="13">
        <f t="shared" si="3"/>
        <v>0.26198404000000008</v>
      </c>
      <c r="BC86" s="70">
        <v>3.4939471296</v>
      </c>
      <c r="BD86" s="13">
        <v>3.983514E-4</v>
      </c>
      <c r="BE86" s="70">
        <v>1359.1103493999999</v>
      </c>
      <c r="BF86" s="71">
        <v>4.7138685280999999</v>
      </c>
      <c r="BG86" s="71">
        <v>0.22858888020000001</v>
      </c>
      <c r="BH86" s="13">
        <v>8.1914993999999998E-3</v>
      </c>
      <c r="BI86" s="70">
        <v>5.2003735109999996</v>
      </c>
      <c r="BJ86" s="71">
        <v>2.49508474E-2</v>
      </c>
      <c r="BK86" s="70">
        <v>60.456789856</v>
      </c>
      <c r="BL86" s="71">
        <v>0.42715003829999998</v>
      </c>
      <c r="BM86" s="7"/>
      <c r="BN86" s="13"/>
      <c r="BO86" s="7"/>
      <c r="BP86" s="13"/>
      <c r="BQ86" s="70">
        <v>131.42407359000001</v>
      </c>
      <c r="BR86" s="71">
        <v>7.6746433000000003E-2</v>
      </c>
      <c r="BS86" s="70">
        <v>81.860807219999998</v>
      </c>
      <c r="BT86" s="71">
        <v>0.16458812810000001</v>
      </c>
      <c r="BU86" s="7"/>
      <c r="BV86" s="13"/>
      <c r="BW86" s="7"/>
      <c r="BX86" s="13"/>
      <c r="BY86" s="7"/>
      <c r="BZ86" s="13"/>
      <c r="CA86" s="7"/>
      <c r="CB86" s="13"/>
      <c r="CC86" s="70">
        <v>2.5431195455000002</v>
      </c>
      <c r="CD86" s="71">
        <v>1.3481495899999999E-2</v>
      </c>
      <c r="CE86" s="70">
        <v>3.4557680941000002</v>
      </c>
      <c r="CF86" s="71">
        <v>3.0699308299999999E-2</v>
      </c>
      <c r="CG86" s="70">
        <v>37.709171879000003</v>
      </c>
      <c r="CH86" s="71">
        <v>0.19224887160000001</v>
      </c>
      <c r="CI86" s="70">
        <v>100.1494091</v>
      </c>
      <c r="CJ86" s="71">
        <v>1.8284424892</v>
      </c>
      <c r="CK86" s="6"/>
      <c r="CL86" s="13"/>
      <c r="CM86" s="7"/>
      <c r="CN86" s="15"/>
      <c r="CO86" s="70">
        <v>72.879116206999996</v>
      </c>
      <c r="CP86" s="71">
        <v>0.75098573120000001</v>
      </c>
      <c r="CQ86" s="70">
        <v>122.36214749</v>
      </c>
      <c r="CR86" s="71">
        <v>3.8824974755000001</v>
      </c>
      <c r="CS86" s="70">
        <v>676.45385307000004</v>
      </c>
      <c r="CT86" s="71">
        <v>2.1413250755000002</v>
      </c>
      <c r="CU86" s="70">
        <v>682.65649636000001</v>
      </c>
      <c r="CV86" s="66">
        <v>2.5725434526000002</v>
      </c>
      <c r="CW86" s="121">
        <v>4.5611138099999997E-2</v>
      </c>
      <c r="CX86" s="122">
        <v>8.3103058199999996E-2</v>
      </c>
      <c r="CY86" s="122">
        <v>0.10717587789999999</v>
      </c>
      <c r="CZ86" s="122">
        <v>0.1227072979</v>
      </c>
      <c r="DA86" s="122">
        <v>0.13345755840000001</v>
      </c>
      <c r="DB86" s="122">
        <v>0.14206007449999999</v>
      </c>
      <c r="DC86" s="122">
        <v>0.14892045709999999</v>
      </c>
      <c r="DD86" s="122">
        <v>0.15460190500000001</v>
      </c>
      <c r="DE86" s="122">
        <v>0.1594373191</v>
      </c>
      <c r="DF86" s="123">
        <v>0.16368842789999999</v>
      </c>
      <c r="DG86" s="80">
        <v>130.00124765000001</v>
      </c>
      <c r="DH86" s="13">
        <v>0.8231008501</v>
      </c>
      <c r="DI86" s="60">
        <v>77.711591826000003</v>
      </c>
      <c r="DJ86" s="13">
        <v>0.50043892619999997</v>
      </c>
      <c r="DK86" s="60">
        <v>47.616617195000003</v>
      </c>
      <c r="DL86" s="13">
        <v>0.309962921</v>
      </c>
      <c r="DM86" s="60">
        <v>30.069724392000001</v>
      </c>
      <c r="DN86" s="13">
        <v>0.19759461210000001</v>
      </c>
      <c r="DO86" s="60">
        <v>19.578055584000001</v>
      </c>
      <c r="DP86" s="13">
        <v>0.13029188999999999</v>
      </c>
      <c r="DQ86" s="60">
        <v>13.223925109</v>
      </c>
      <c r="DR86" s="13">
        <v>8.9576864000000006E-2</v>
      </c>
      <c r="DS86" s="60">
        <v>9.2429831681000003</v>
      </c>
      <c r="DT86" s="13">
        <v>6.4177968899999993E-2</v>
      </c>
      <c r="DU86" s="60">
        <v>6.6374258441</v>
      </c>
      <c r="DV86" s="13">
        <v>4.7588374099999997E-2</v>
      </c>
      <c r="DW86" s="60">
        <v>4.9022825015000002</v>
      </c>
      <c r="DX86" s="13">
        <v>3.6434952399999998E-2</v>
      </c>
      <c r="DY86" s="60">
        <v>3.7346707934999999</v>
      </c>
      <c r="DZ86" s="15">
        <v>2.8916109200000002E-2</v>
      </c>
    </row>
    <row r="87" spans="1:130">
      <c r="A87" s="8">
        <v>2000000</v>
      </c>
      <c r="B87" s="63">
        <v>14</v>
      </c>
      <c r="C87" s="64">
        <v>4787.3217242000001</v>
      </c>
      <c r="D87" s="70">
        <v>1342465.5257999999</v>
      </c>
      <c r="E87" s="70">
        <v>346.96016251999998</v>
      </c>
      <c r="F87" s="71">
        <v>0.1446350954</v>
      </c>
      <c r="G87" s="64">
        <v>1313.0700436</v>
      </c>
      <c r="H87" s="71">
        <v>5.84129839E-2</v>
      </c>
      <c r="I87" s="70">
        <v>221.76893584999999</v>
      </c>
      <c r="J87" s="71">
        <v>1.3563281307999999</v>
      </c>
      <c r="K87" s="70">
        <v>178.81874300000001</v>
      </c>
      <c r="L87" s="71">
        <v>0.90387158729999995</v>
      </c>
      <c r="M87" s="70">
        <v>65.660177867000002</v>
      </c>
      <c r="N87" s="71">
        <v>0.4521109492</v>
      </c>
      <c r="O87" s="37" t="s">
        <v>83</v>
      </c>
      <c r="P87" s="13">
        <v>0</v>
      </c>
      <c r="Q87" s="70">
        <v>213.47774283000001</v>
      </c>
      <c r="R87" s="71">
        <v>0.2415766704</v>
      </c>
      <c r="S87" s="37" t="s">
        <v>83</v>
      </c>
      <c r="T87" s="13">
        <v>0</v>
      </c>
      <c r="U87" s="37" t="s">
        <v>83</v>
      </c>
      <c r="V87" s="13">
        <v>0</v>
      </c>
      <c r="W87" s="70">
        <v>5.9983245662</v>
      </c>
      <c r="X87" s="71">
        <v>4.4176505599999999E-2</v>
      </c>
      <c r="Y87" s="70">
        <v>137.86289834999999</v>
      </c>
      <c r="Z87" s="71">
        <v>2.0206864448999999</v>
      </c>
      <c r="AA87" s="37" t="s">
        <v>83</v>
      </c>
      <c r="AB87" s="13">
        <v>0</v>
      </c>
      <c r="AC87" s="70">
        <v>8.983932E-4</v>
      </c>
      <c r="AD87" s="71">
        <v>2.3389708999999999E-6</v>
      </c>
      <c r="AE87" s="37" t="s">
        <v>83</v>
      </c>
      <c r="AF87" s="13">
        <v>0</v>
      </c>
      <c r="AG87" s="37" t="s">
        <v>83</v>
      </c>
      <c r="AH87" s="13">
        <v>0</v>
      </c>
      <c r="AI87" s="70">
        <f t="shared" si="2"/>
        <v>8.983932E-4</v>
      </c>
      <c r="AJ87" s="71">
        <f t="shared" si="2"/>
        <v>2.3389708999999999E-6</v>
      </c>
      <c r="AK87" s="70">
        <v>208.5680342</v>
      </c>
      <c r="AL87" s="71">
        <v>2.2721987535000001</v>
      </c>
      <c r="AM87" s="37" t="s">
        <v>83</v>
      </c>
      <c r="AN87" s="13">
        <v>0</v>
      </c>
      <c r="AO87" s="37" t="s">
        <v>83</v>
      </c>
      <c r="AP87" s="13">
        <v>0</v>
      </c>
      <c r="AQ87" s="37" t="s">
        <v>83</v>
      </c>
      <c r="AR87" s="13">
        <v>0</v>
      </c>
      <c r="AS87" s="70">
        <v>195.57331846</v>
      </c>
      <c r="AT87" s="71">
        <v>4.6404843436999998</v>
      </c>
      <c r="AU87" s="70">
        <v>246.33621633999999</v>
      </c>
      <c r="AV87" s="71">
        <v>1.1124588349</v>
      </c>
      <c r="AW87" s="70">
        <v>104.12409415</v>
      </c>
      <c r="AX87" s="71">
        <v>0.72020864149999997</v>
      </c>
      <c r="AY87" s="70">
        <v>19.745406878000001</v>
      </c>
      <c r="AZ87" s="71">
        <v>0.1301023137</v>
      </c>
      <c r="BA87" s="60">
        <f t="shared" si="3"/>
        <v>122.46671531199999</v>
      </c>
      <c r="BB87" s="13">
        <f t="shared" si="3"/>
        <v>0.26214787969999997</v>
      </c>
      <c r="BC87" s="70">
        <v>3.4998479158000002</v>
      </c>
      <c r="BD87" s="13">
        <v>3.9966710000000001E-4</v>
      </c>
      <c r="BE87" s="70">
        <v>1370.4310370000001</v>
      </c>
      <c r="BF87" s="71">
        <v>4.7251165777999997</v>
      </c>
      <c r="BG87" s="71">
        <v>0.23283935659999999</v>
      </c>
      <c r="BH87" s="13">
        <v>8.2004343E-3</v>
      </c>
      <c r="BI87" s="70">
        <v>5.2001843104000001</v>
      </c>
      <c r="BJ87" s="71">
        <v>2.4949936499999999E-2</v>
      </c>
      <c r="BK87" s="70">
        <v>60.459993556999997</v>
      </c>
      <c r="BL87" s="71">
        <v>0.42716101270000001</v>
      </c>
      <c r="BM87" s="7"/>
      <c r="BN87" s="13"/>
      <c r="BO87" s="7"/>
      <c r="BP87" s="13"/>
      <c r="BQ87" s="70">
        <v>131.56212579000001</v>
      </c>
      <c r="BR87" s="71">
        <v>7.6828598200000001E-2</v>
      </c>
      <c r="BS87" s="70">
        <v>81.915617044000001</v>
      </c>
      <c r="BT87" s="71">
        <v>0.1647480721</v>
      </c>
      <c r="BU87" s="7"/>
      <c r="BV87" s="13"/>
      <c r="BW87" s="7"/>
      <c r="BX87" s="13"/>
      <c r="BY87" s="7"/>
      <c r="BZ87" s="13"/>
      <c r="CA87" s="7"/>
      <c r="CB87" s="13"/>
      <c r="CC87" s="70">
        <v>2.5429237813999999</v>
      </c>
      <c r="CD87" s="71">
        <v>1.34804269E-2</v>
      </c>
      <c r="CE87" s="70">
        <v>3.4554007848000001</v>
      </c>
      <c r="CF87" s="71">
        <v>3.0696078700000001E-2</v>
      </c>
      <c r="CG87" s="70">
        <v>37.715194185000001</v>
      </c>
      <c r="CH87" s="71">
        <v>0.19228176820000001</v>
      </c>
      <c r="CI87" s="70">
        <v>100.14770417</v>
      </c>
      <c r="CJ87" s="71">
        <v>1.8284046767</v>
      </c>
      <c r="CK87" s="6"/>
      <c r="CL87" s="13"/>
      <c r="CM87" s="7"/>
      <c r="CN87" s="15"/>
      <c r="CO87" s="70">
        <v>73.114836835999995</v>
      </c>
      <c r="CP87" s="71">
        <v>0.75287641029999997</v>
      </c>
      <c r="CQ87" s="70">
        <v>122.45848162</v>
      </c>
      <c r="CR87" s="71">
        <v>3.8876079334</v>
      </c>
      <c r="CS87" s="70">
        <v>682.23116487000004</v>
      </c>
      <c r="CT87" s="71">
        <v>2.1490097808000002</v>
      </c>
      <c r="CU87" s="70">
        <v>688.19987216000004</v>
      </c>
      <c r="CV87" s="66">
        <v>2.5761067969</v>
      </c>
      <c r="CW87" s="121">
        <v>4.5647503399999997E-2</v>
      </c>
      <c r="CX87" s="122">
        <v>8.3174880800000003E-2</v>
      </c>
      <c r="CY87" s="122">
        <v>0.10728393479999999</v>
      </c>
      <c r="CZ87" s="122">
        <v>0.12285202319999999</v>
      </c>
      <c r="DA87" s="122">
        <v>0.13363918050000001</v>
      </c>
      <c r="DB87" s="122">
        <v>0.1422786878</v>
      </c>
      <c r="DC87" s="122">
        <v>0.1491761409</v>
      </c>
      <c r="DD87" s="122">
        <v>0.15489471360000001</v>
      </c>
      <c r="DE87" s="122">
        <v>0.15976595699999999</v>
      </c>
      <c r="DF87" s="123">
        <v>0.16405292229999999</v>
      </c>
      <c r="DG87" s="80">
        <v>130.00971132999999</v>
      </c>
      <c r="DH87" s="13">
        <v>0.82315710480000004</v>
      </c>
      <c r="DI87" s="60">
        <v>77.719568633999998</v>
      </c>
      <c r="DJ87" s="13">
        <v>0.50049262390000004</v>
      </c>
      <c r="DK87" s="60">
        <v>47.623491434000002</v>
      </c>
      <c r="DL87" s="13">
        <v>0.31001103000000002</v>
      </c>
      <c r="DM87" s="60">
        <v>30.075629619000001</v>
      </c>
      <c r="DN87" s="13">
        <v>0.19763760280000001</v>
      </c>
      <c r="DO87" s="60">
        <v>19.583404052999999</v>
      </c>
      <c r="DP87" s="13">
        <v>0.1303316622</v>
      </c>
      <c r="DQ87" s="60">
        <v>13.228756253</v>
      </c>
      <c r="DR87" s="13">
        <v>8.9613461300000002E-2</v>
      </c>
      <c r="DS87" s="60">
        <v>9.2474157682999998</v>
      </c>
      <c r="DT87" s="13">
        <v>6.4211949899999995E-2</v>
      </c>
      <c r="DU87" s="60">
        <v>6.6413894814000001</v>
      </c>
      <c r="DV87" s="13">
        <v>4.7619276600000003E-2</v>
      </c>
      <c r="DW87" s="60">
        <v>4.9057307906999998</v>
      </c>
      <c r="DX87" s="13">
        <v>3.64624765E-2</v>
      </c>
      <c r="DY87" s="60">
        <v>3.7378736777000001</v>
      </c>
      <c r="DZ87" s="15">
        <v>2.8941386999999999E-2</v>
      </c>
    </row>
    <row r="88" spans="1:130">
      <c r="A88" s="20" t="s">
        <v>17</v>
      </c>
      <c r="B88" s="72">
        <v>1</v>
      </c>
      <c r="C88" s="65">
        <v>4791.0084686</v>
      </c>
      <c r="D88" s="73">
        <v>2930317.4180999999</v>
      </c>
      <c r="E88" s="73">
        <v>346.95859373000002</v>
      </c>
      <c r="F88" s="74">
        <v>0.1446346063</v>
      </c>
      <c r="G88" s="65">
        <v>1324.2457498000001</v>
      </c>
      <c r="H88" s="74">
        <v>5.84377586E-2</v>
      </c>
      <c r="I88" s="73">
        <v>221.76849658</v>
      </c>
      <c r="J88" s="74">
        <v>1.3563248073</v>
      </c>
      <c r="K88" s="73">
        <v>178.84598794999999</v>
      </c>
      <c r="L88" s="74">
        <v>0.9038905304</v>
      </c>
      <c r="M88" s="73">
        <v>65.660842457000001</v>
      </c>
      <c r="N88" s="74">
        <v>0.45211637199999999</v>
      </c>
      <c r="O88" s="38" t="s">
        <v>83</v>
      </c>
      <c r="P88" s="14">
        <v>0</v>
      </c>
      <c r="Q88" s="73">
        <v>213.49398686000001</v>
      </c>
      <c r="R88" s="74">
        <v>0.2416067107</v>
      </c>
      <c r="S88" s="38" t="s">
        <v>83</v>
      </c>
      <c r="T88" s="14">
        <v>0</v>
      </c>
      <c r="U88" s="38" t="s">
        <v>83</v>
      </c>
      <c r="V88" s="14">
        <v>0</v>
      </c>
      <c r="W88" s="73">
        <v>5.9983084773000002</v>
      </c>
      <c r="X88" s="74">
        <v>4.4176409999999999E-2</v>
      </c>
      <c r="Y88" s="73">
        <v>137.86654709000001</v>
      </c>
      <c r="Z88" s="74">
        <v>2.0206990966</v>
      </c>
      <c r="AA88" s="38" t="s">
        <v>83</v>
      </c>
      <c r="AB88" s="14">
        <v>0</v>
      </c>
      <c r="AC88" s="73">
        <v>8.983932E-4</v>
      </c>
      <c r="AD88" s="74">
        <v>2.3389708999999999E-6</v>
      </c>
      <c r="AE88" s="38" t="s">
        <v>83</v>
      </c>
      <c r="AF88" s="14">
        <v>0</v>
      </c>
      <c r="AG88" s="38" t="s">
        <v>83</v>
      </c>
      <c r="AH88" s="14">
        <v>0</v>
      </c>
      <c r="AI88" s="73">
        <f t="shared" si="2"/>
        <v>8.983932E-4</v>
      </c>
      <c r="AJ88" s="74">
        <f t="shared" si="2"/>
        <v>2.3389708999999999E-6</v>
      </c>
      <c r="AK88" s="73">
        <v>208.56740185000001</v>
      </c>
      <c r="AL88" s="74">
        <v>2.2721980086000002</v>
      </c>
      <c r="AM88" s="38" t="s">
        <v>83</v>
      </c>
      <c r="AN88" s="14">
        <v>0</v>
      </c>
      <c r="AO88" s="38" t="s">
        <v>83</v>
      </c>
      <c r="AP88" s="14">
        <v>0</v>
      </c>
      <c r="AQ88" s="38" t="s">
        <v>83</v>
      </c>
      <c r="AR88" s="14">
        <v>0</v>
      </c>
      <c r="AS88" s="73">
        <v>195.5900389</v>
      </c>
      <c r="AT88" s="74">
        <v>4.6406611792000003</v>
      </c>
      <c r="AU88" s="73">
        <v>246.33787064000001</v>
      </c>
      <c r="AV88" s="74">
        <v>1.1124791428</v>
      </c>
      <c r="AW88" s="73">
        <v>104.12673777000001</v>
      </c>
      <c r="AX88" s="74">
        <v>0.7202310207</v>
      </c>
      <c r="AY88" s="73">
        <v>19.745329288000001</v>
      </c>
      <c r="AZ88" s="74">
        <v>0.13010178219999999</v>
      </c>
      <c r="BA88" s="61">
        <f t="shared" si="3"/>
        <v>122.46580358200001</v>
      </c>
      <c r="BB88" s="14">
        <f t="shared" si="3"/>
        <v>0.26214633990000002</v>
      </c>
      <c r="BC88" s="73">
        <v>3.4998133945999998</v>
      </c>
      <c r="BD88" s="14">
        <v>3.9966319999999999E-4</v>
      </c>
      <c r="BE88" s="73">
        <v>1370.7739325</v>
      </c>
      <c r="BF88" s="74">
        <v>4.7257703361000001</v>
      </c>
      <c r="BG88" s="74">
        <v>0.23508340389999999</v>
      </c>
      <c r="BH88" s="14">
        <v>8.2003506999999993E-3</v>
      </c>
      <c r="BI88" s="73">
        <v>5.2001567877000001</v>
      </c>
      <c r="BJ88" s="74">
        <v>2.4949833000000001E-2</v>
      </c>
      <c r="BK88" s="73">
        <v>60.460685669</v>
      </c>
      <c r="BL88" s="74">
        <v>0.42716653910000002</v>
      </c>
      <c r="BM88" s="77"/>
      <c r="BN88" s="14"/>
      <c r="BO88" s="77"/>
      <c r="BP88" s="14"/>
      <c r="BQ88" s="73">
        <v>131.57570466999999</v>
      </c>
      <c r="BR88" s="74">
        <v>7.6845228000000002E-2</v>
      </c>
      <c r="BS88" s="73">
        <v>81.918282196000007</v>
      </c>
      <c r="BT88" s="74">
        <v>0.16476148269999999</v>
      </c>
      <c r="BU88" s="77"/>
      <c r="BV88" s="14"/>
      <c r="BW88" s="77"/>
      <c r="BX88" s="14"/>
      <c r="BY88" s="77"/>
      <c r="BZ88" s="14"/>
      <c r="CA88" s="77"/>
      <c r="CB88" s="14"/>
      <c r="CC88" s="73">
        <v>2.5429128309000002</v>
      </c>
      <c r="CD88" s="74">
        <v>1.3480375100000001E-2</v>
      </c>
      <c r="CE88" s="73">
        <v>3.4553956464</v>
      </c>
      <c r="CF88" s="74">
        <v>3.0696034899999999E-2</v>
      </c>
      <c r="CG88" s="73">
        <v>37.719301704999999</v>
      </c>
      <c r="CH88" s="74">
        <v>0.1923029188</v>
      </c>
      <c r="CI88" s="73">
        <v>100.14724538999999</v>
      </c>
      <c r="CJ88" s="74">
        <v>1.8283961778</v>
      </c>
      <c r="CK88" s="76"/>
      <c r="CL88" s="14"/>
      <c r="CM88" s="77"/>
      <c r="CN88" s="16"/>
      <c r="CO88" s="73">
        <v>73.123794027000002</v>
      </c>
      <c r="CP88" s="74">
        <v>0.75298982029999995</v>
      </c>
      <c r="CQ88" s="73">
        <v>122.46624487</v>
      </c>
      <c r="CR88" s="74">
        <v>3.8876713589</v>
      </c>
      <c r="CS88" s="73">
        <v>682.53934595999999</v>
      </c>
      <c r="CT88" s="74">
        <v>2.1496133839999998</v>
      </c>
      <c r="CU88" s="73">
        <v>688.23458651999999</v>
      </c>
      <c r="CV88" s="67">
        <v>2.5761569520999998</v>
      </c>
      <c r="CW88" s="124">
        <v>4.5651237300000001E-2</v>
      </c>
      <c r="CX88" s="125">
        <v>8.3182391899999999E-2</v>
      </c>
      <c r="CY88" s="125">
        <v>0.10729526740000001</v>
      </c>
      <c r="CZ88" s="125">
        <v>0.12286721489999999</v>
      </c>
      <c r="DA88" s="125">
        <v>0.13365825479999999</v>
      </c>
      <c r="DB88" s="125">
        <v>0.1423016567</v>
      </c>
      <c r="DC88" s="125">
        <v>0.1492030151</v>
      </c>
      <c r="DD88" s="125">
        <v>0.1549255017</v>
      </c>
      <c r="DE88" s="125">
        <v>0.15980066609999999</v>
      </c>
      <c r="DF88" s="126">
        <v>0.1640915573</v>
      </c>
      <c r="DG88" s="127">
        <v>130.009096</v>
      </c>
      <c r="DH88" s="14">
        <v>0.82315343890000003</v>
      </c>
      <c r="DI88" s="61">
        <v>77.719200365999995</v>
      </c>
      <c r="DJ88" s="14">
        <v>0.50049043479999999</v>
      </c>
      <c r="DK88" s="61">
        <v>47.623267447000003</v>
      </c>
      <c r="DL88" s="14">
        <v>0.31000972170000002</v>
      </c>
      <c r="DM88" s="61">
        <v>30.075488370999999</v>
      </c>
      <c r="DN88" s="14">
        <v>0.19763680249999999</v>
      </c>
      <c r="DO88" s="61">
        <v>19.583310977</v>
      </c>
      <c r="DP88" s="14">
        <v>0.1303311513</v>
      </c>
      <c r="DQ88" s="61">
        <v>13.228692225</v>
      </c>
      <c r="DR88" s="14">
        <v>8.9613119500000005E-2</v>
      </c>
      <c r="DS88" s="61">
        <v>9.2473698885999998</v>
      </c>
      <c r="DT88" s="14">
        <v>6.4211709399999997E-2</v>
      </c>
      <c r="DU88" s="61">
        <v>6.6413559211999997</v>
      </c>
      <c r="DV88" s="14">
        <v>4.7619102099999998E-2</v>
      </c>
      <c r="DW88" s="61">
        <v>4.9057055825999996</v>
      </c>
      <c r="DX88" s="14">
        <v>3.64623455E-2</v>
      </c>
      <c r="DY88" s="61">
        <v>3.7378546058</v>
      </c>
      <c r="DZ88" s="16">
        <v>2.8941286600000001E-2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F88"/>
  <sheetViews>
    <sheetView workbookViewId="0">
      <pane xSplit="4" ySplit="4" topLeftCell="E5" activePane="bottomRight" state="frozen"/>
      <selection activeCell="E5" sqref="E5"/>
      <selection pane="topRight" activeCell="E5" sqref="E5"/>
      <selection pane="bottomLeft" activeCell="E5" sqref="E5"/>
      <selection pane="bottomRight" activeCell="E5" sqref="E5"/>
    </sheetView>
  </sheetViews>
  <sheetFormatPr defaultColWidth="8.85546875" defaultRowHeight="15"/>
  <cols>
    <col min="1" max="2" width="12.42578125" style="68" customWidth="1"/>
    <col min="3" max="3" width="12.42578125" style="62" customWidth="1"/>
    <col min="4" max="4" width="15" style="68" customWidth="1"/>
    <col min="5" max="5" width="12.42578125" style="62" customWidth="1"/>
    <col min="6" max="6" width="12.42578125" style="68" customWidth="1"/>
    <col min="7" max="7" width="12.42578125" style="62" customWidth="1"/>
    <col min="8" max="8" width="12.42578125" style="68" customWidth="1"/>
    <col min="9" max="9" width="12.42578125" style="62" customWidth="1"/>
    <col min="10" max="10" width="12.42578125" style="68" customWidth="1"/>
    <col min="11" max="11" width="12.42578125" style="62" customWidth="1"/>
    <col min="12" max="12" width="12.42578125" style="68" customWidth="1"/>
    <col min="13" max="13" width="12.42578125" style="62" hidden="1" customWidth="1"/>
    <col min="14" max="14" width="12.42578125" style="68" hidden="1" customWidth="1"/>
    <col min="15" max="15" width="12.42578125" style="62" hidden="1" customWidth="1"/>
    <col min="16" max="16" width="12.42578125" style="68" hidden="1" customWidth="1"/>
    <col min="17" max="16384" width="8.85546875" style="68"/>
  </cols>
  <sheetData>
    <row r="1" spans="1:58">
      <c r="A1" s="69" t="s">
        <v>47</v>
      </c>
    </row>
    <row r="2" spans="1:58">
      <c r="A2" s="69" t="s">
        <v>18</v>
      </c>
    </row>
    <row r="3" spans="1:58">
      <c r="A3" s="69"/>
      <c r="B3" s="69"/>
      <c r="C3" s="22"/>
      <c r="D3" s="69"/>
      <c r="E3" s="69"/>
      <c r="F3" s="22"/>
      <c r="G3" s="69"/>
      <c r="H3" s="69"/>
      <c r="I3" s="22"/>
      <c r="J3" s="69"/>
      <c r="K3" s="69"/>
      <c r="L3" s="22"/>
      <c r="M3" s="79"/>
      <c r="N3" s="19"/>
      <c r="O3" s="79"/>
      <c r="P3" s="19"/>
    </row>
    <row r="4" spans="1:58" s="3" customFormat="1" ht="45" customHeight="1">
      <c r="A4" s="11" t="s">
        <v>8</v>
      </c>
      <c r="B4" s="12" t="s">
        <v>7</v>
      </c>
      <c r="C4" s="23" t="s">
        <v>82</v>
      </c>
      <c r="D4" s="12" t="s">
        <v>81</v>
      </c>
      <c r="E4" s="59" t="s">
        <v>34</v>
      </c>
      <c r="F4" s="12" t="s">
        <v>37</v>
      </c>
      <c r="G4" s="23" t="s">
        <v>38</v>
      </c>
      <c r="H4" s="12" t="s">
        <v>39</v>
      </c>
      <c r="I4" s="23" t="s">
        <v>40</v>
      </c>
      <c r="J4" s="12" t="s">
        <v>41</v>
      </c>
      <c r="K4" s="23" t="s">
        <v>42</v>
      </c>
      <c r="L4" s="18" t="s">
        <v>43</v>
      </c>
      <c r="M4" s="23" t="s">
        <v>85</v>
      </c>
      <c r="N4" s="18" t="s">
        <v>109</v>
      </c>
      <c r="O4" s="23" t="s">
        <v>6</v>
      </c>
      <c r="P4" s="18" t="s">
        <v>44</v>
      </c>
      <c r="Q4" s="78"/>
      <c r="R4" s="78"/>
      <c r="S4" s="78"/>
      <c r="T4" s="78"/>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row>
    <row r="5" spans="1:58">
      <c r="A5" s="8">
        <v>0</v>
      </c>
      <c r="B5" s="9">
        <v>336615</v>
      </c>
      <c r="C5" s="70">
        <v>0</v>
      </c>
      <c r="D5" s="24">
        <v>0</v>
      </c>
      <c r="E5" s="80">
        <v>0</v>
      </c>
      <c r="F5" s="13">
        <v>8.6148200000000003E-5</v>
      </c>
      <c r="G5" s="60">
        <v>0</v>
      </c>
      <c r="H5" s="13">
        <v>1.09854E-5</v>
      </c>
      <c r="I5" s="60">
        <v>0</v>
      </c>
      <c r="J5" s="13">
        <v>0</v>
      </c>
      <c r="K5" s="60">
        <v>0</v>
      </c>
      <c r="L5" s="15">
        <v>0</v>
      </c>
      <c r="M5" s="70">
        <v>0</v>
      </c>
      <c r="N5" s="66">
        <v>1.1338000000000001E-5</v>
      </c>
      <c r="O5" s="7">
        <v>1022863.3747</v>
      </c>
      <c r="P5" s="15">
        <v>0</v>
      </c>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row>
    <row r="6" spans="1:58">
      <c r="A6" s="8">
        <v>100</v>
      </c>
      <c r="B6" s="9">
        <v>238929</v>
      </c>
      <c r="C6" s="70">
        <v>64.956764539000005</v>
      </c>
      <c r="D6" s="24">
        <v>40.374198663999998</v>
      </c>
      <c r="E6" s="80">
        <v>15.317483288</v>
      </c>
      <c r="F6" s="13">
        <v>0.97799870369999997</v>
      </c>
      <c r="G6" s="60">
        <v>0.62296162040000003</v>
      </c>
      <c r="H6" s="13">
        <v>1.7239499599999999E-2</v>
      </c>
      <c r="I6" s="60">
        <v>0.24574357929999999</v>
      </c>
      <c r="J6" s="13">
        <v>4.7559526999999997E-3</v>
      </c>
      <c r="K6" s="60">
        <v>1.7699886000000001E-3</v>
      </c>
      <c r="L6" s="15">
        <v>5.3897300000000003E-5</v>
      </c>
      <c r="M6" s="70">
        <v>4.4333080858000002</v>
      </c>
      <c r="N6" s="66">
        <v>0.34496369310000002</v>
      </c>
      <c r="O6" s="7">
        <v>1022863.3747</v>
      </c>
      <c r="P6" s="15">
        <v>0</v>
      </c>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row>
    <row r="7" spans="1:58">
      <c r="A7" s="8">
        <v>200</v>
      </c>
      <c r="B7" s="9">
        <v>102679</v>
      </c>
      <c r="C7" s="70">
        <v>119.12101889</v>
      </c>
      <c r="D7" s="24">
        <v>146.27880594000001</v>
      </c>
      <c r="E7" s="80">
        <v>29.857568206</v>
      </c>
      <c r="F7" s="13">
        <v>1.6036896768</v>
      </c>
      <c r="G7" s="60">
        <v>4.2345915364</v>
      </c>
      <c r="H7" s="13">
        <v>5.1732497600000003E-2</v>
      </c>
      <c r="I7" s="60">
        <v>1.2034598493999999</v>
      </c>
      <c r="J7" s="13">
        <v>1.43269395E-2</v>
      </c>
      <c r="K7" s="60">
        <v>1.2670517900000001E-2</v>
      </c>
      <c r="L7" s="15">
        <v>2.5199149999999997E-4</v>
      </c>
      <c r="M7" s="70">
        <v>11.852053637999999</v>
      </c>
      <c r="N7" s="66">
        <v>0.71104577150000003</v>
      </c>
      <c r="O7" s="7">
        <v>1022863.3747</v>
      </c>
      <c r="P7" s="15">
        <v>0</v>
      </c>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row>
    <row r="8" spans="1:58">
      <c r="A8" s="8">
        <v>300</v>
      </c>
      <c r="B8" s="9">
        <v>71090</v>
      </c>
      <c r="C8" s="70">
        <v>167.29583998999999</v>
      </c>
      <c r="D8" s="24">
        <v>247.15780663000001</v>
      </c>
      <c r="E8" s="80">
        <v>42.570671261999998</v>
      </c>
      <c r="F8" s="13">
        <v>2.0742253942</v>
      </c>
      <c r="G8" s="60">
        <v>9.8826327812999999</v>
      </c>
      <c r="H8" s="13">
        <v>9.3172287699999995E-2</v>
      </c>
      <c r="I8" s="60">
        <v>2.4733163242999998</v>
      </c>
      <c r="J8" s="13">
        <v>2.3434071300000001E-2</v>
      </c>
      <c r="K8" s="60">
        <v>2.82666811E-2</v>
      </c>
      <c r="L8" s="15">
        <v>5.0764989999999997E-4</v>
      </c>
      <c r="M8" s="70">
        <v>20.218640308000001</v>
      </c>
      <c r="N8" s="66">
        <v>1.0166958478999999</v>
      </c>
      <c r="O8" s="7">
        <v>1022863.3747</v>
      </c>
      <c r="P8" s="15">
        <v>0</v>
      </c>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row>
    <row r="9" spans="1:58">
      <c r="A9" s="8">
        <v>400</v>
      </c>
      <c r="B9" s="9">
        <v>54669</v>
      </c>
      <c r="C9" s="70">
        <v>211.21994584000001</v>
      </c>
      <c r="D9" s="24">
        <v>347.75951176000001</v>
      </c>
      <c r="E9" s="80">
        <v>54.516910326999998</v>
      </c>
      <c r="F9" s="13">
        <v>2.4668139947999999</v>
      </c>
      <c r="G9" s="60">
        <v>16.083867864999998</v>
      </c>
      <c r="H9" s="13">
        <v>0.13717709319999999</v>
      </c>
      <c r="I9" s="60">
        <v>3.8288510766999999</v>
      </c>
      <c r="J9" s="13">
        <v>3.1983462099999999E-2</v>
      </c>
      <c r="K9" s="60">
        <v>5.68348719E-2</v>
      </c>
      <c r="L9" s="15">
        <v>9.8420090000000005E-4</v>
      </c>
      <c r="M9" s="70">
        <v>29.993212659000001</v>
      </c>
      <c r="N9" s="66">
        <v>1.3053131883</v>
      </c>
      <c r="O9" s="7">
        <v>1022863.3747</v>
      </c>
      <c r="P9" s="15">
        <v>0</v>
      </c>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row>
    <row r="10" spans="1:58">
      <c r="A10" s="8">
        <v>500</v>
      </c>
      <c r="B10" s="9">
        <v>46334</v>
      </c>
      <c r="C10" s="70">
        <v>251.80856689000001</v>
      </c>
      <c r="D10" s="24">
        <v>448.85011599000001</v>
      </c>
      <c r="E10" s="80">
        <v>66.112684970000004</v>
      </c>
      <c r="F10" s="13">
        <v>2.819316819</v>
      </c>
      <c r="G10" s="60">
        <v>22.914688896000001</v>
      </c>
      <c r="H10" s="13">
        <v>0.18599197719999999</v>
      </c>
      <c r="I10" s="60">
        <v>5.2137081972999999</v>
      </c>
      <c r="J10" s="13">
        <v>4.0312194599999997E-2</v>
      </c>
      <c r="K10" s="60">
        <v>8.0104744699999994E-2</v>
      </c>
      <c r="L10" s="15">
        <v>1.1932243E-3</v>
      </c>
      <c r="M10" s="70">
        <v>39.985575744999998</v>
      </c>
      <c r="N10" s="66">
        <v>1.5604587016</v>
      </c>
      <c r="O10" s="7">
        <v>1022863.3747</v>
      </c>
      <c r="P10" s="15">
        <v>0</v>
      </c>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row>
    <row r="11" spans="1:58">
      <c r="A11" s="8">
        <v>600</v>
      </c>
      <c r="B11" s="9">
        <v>38856</v>
      </c>
      <c r="C11" s="70">
        <v>289.5039716</v>
      </c>
      <c r="D11" s="24">
        <v>548.40150687000005</v>
      </c>
      <c r="E11" s="80">
        <v>76.723283668999997</v>
      </c>
      <c r="F11" s="13">
        <v>3.1215879995</v>
      </c>
      <c r="G11" s="60">
        <v>29.87727318</v>
      </c>
      <c r="H11" s="13">
        <v>0.23378463469999999</v>
      </c>
      <c r="I11" s="60">
        <v>6.7030036236999999</v>
      </c>
      <c r="J11" s="13">
        <v>4.84521875E-2</v>
      </c>
      <c r="K11" s="60">
        <v>0.1135445791</v>
      </c>
      <c r="L11" s="15">
        <v>1.4045086E-3</v>
      </c>
      <c r="M11" s="70">
        <v>49.046581207000003</v>
      </c>
      <c r="N11" s="66">
        <v>1.7619102249</v>
      </c>
      <c r="O11" s="7">
        <v>1022863.3747</v>
      </c>
      <c r="P11" s="15">
        <v>0</v>
      </c>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row>
    <row r="12" spans="1:58">
      <c r="A12" s="8">
        <v>700</v>
      </c>
      <c r="B12" s="9">
        <v>31688</v>
      </c>
      <c r="C12" s="70">
        <v>324.72803558999999</v>
      </c>
      <c r="D12" s="24">
        <v>648.31527329000005</v>
      </c>
      <c r="E12" s="80">
        <v>85.615846407000006</v>
      </c>
      <c r="F12" s="13">
        <v>3.3621851732999999</v>
      </c>
      <c r="G12" s="60">
        <v>37.039575466000002</v>
      </c>
      <c r="H12" s="13">
        <v>0.28203755460000002</v>
      </c>
      <c r="I12" s="60">
        <v>8.1261129769</v>
      </c>
      <c r="J12" s="13">
        <v>5.61267025E-2</v>
      </c>
      <c r="K12" s="60">
        <v>0.1446816772</v>
      </c>
      <c r="L12" s="15">
        <v>1.5843260000000001E-3</v>
      </c>
      <c r="M12" s="70">
        <v>58.214843950999999</v>
      </c>
      <c r="N12" s="66">
        <v>1.9393581785</v>
      </c>
      <c r="O12" s="7">
        <v>1022863.3747</v>
      </c>
      <c r="P12" s="15">
        <v>0</v>
      </c>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row>
    <row r="13" spans="1:58">
      <c r="A13" s="8">
        <v>800</v>
      </c>
      <c r="B13" s="9">
        <v>27054</v>
      </c>
      <c r="C13" s="70">
        <v>357.96754845999999</v>
      </c>
      <c r="D13" s="24">
        <v>748.91496068000004</v>
      </c>
      <c r="E13" s="80">
        <v>93.591147530000001</v>
      </c>
      <c r="F13" s="13">
        <v>3.5687347616</v>
      </c>
      <c r="G13" s="60">
        <v>44.500774188999998</v>
      </c>
      <c r="H13" s="13">
        <v>0.3322883365</v>
      </c>
      <c r="I13" s="60">
        <v>9.5446327110000002</v>
      </c>
      <c r="J13" s="13">
        <v>6.3429526599999994E-2</v>
      </c>
      <c r="K13" s="60">
        <v>0.1853153763</v>
      </c>
      <c r="L13" s="15">
        <v>1.7674311999999999E-3</v>
      </c>
      <c r="M13" s="70">
        <v>67.861273729000004</v>
      </c>
      <c r="N13" s="66">
        <v>2.1025430872999999</v>
      </c>
      <c r="O13" s="7">
        <v>1022863.3747</v>
      </c>
      <c r="P13" s="15">
        <v>0</v>
      </c>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row>
    <row r="14" spans="1:58">
      <c r="A14" s="8">
        <v>900</v>
      </c>
      <c r="B14" s="9">
        <v>24382</v>
      </c>
      <c r="C14" s="70">
        <v>389.47972448000002</v>
      </c>
      <c r="D14" s="24">
        <v>849.30971112999998</v>
      </c>
      <c r="E14" s="80">
        <v>100.94372109</v>
      </c>
      <c r="F14" s="13">
        <v>3.7488750331</v>
      </c>
      <c r="G14" s="60">
        <v>52.493285493000002</v>
      </c>
      <c r="H14" s="13">
        <v>0.38523965830000001</v>
      </c>
      <c r="I14" s="60">
        <v>11.001800696</v>
      </c>
      <c r="J14" s="13">
        <v>7.0567992100000004E-2</v>
      </c>
      <c r="K14" s="60">
        <v>0.22533551199999999</v>
      </c>
      <c r="L14" s="15">
        <v>1.9326632999999999E-3</v>
      </c>
      <c r="M14" s="70">
        <v>77.765189647</v>
      </c>
      <c r="N14" s="66">
        <v>2.2506458904</v>
      </c>
      <c r="O14" s="7">
        <v>1022863.3747</v>
      </c>
      <c r="P14" s="15">
        <v>0</v>
      </c>
      <c r="Q14" s="75"/>
      <c r="R14" s="75"/>
      <c r="S14" s="75"/>
      <c r="T14" s="75"/>
      <c r="U14" s="75"/>
      <c r="V14" s="75"/>
      <c r="W14" s="75"/>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row>
    <row r="15" spans="1:58">
      <c r="A15" s="8">
        <v>1000</v>
      </c>
      <c r="B15" s="9">
        <v>22171</v>
      </c>
      <c r="C15" s="70">
        <v>419.40585712000001</v>
      </c>
      <c r="D15" s="24">
        <v>948.82691962000001</v>
      </c>
      <c r="E15" s="80">
        <v>107.66477476</v>
      </c>
      <c r="F15" s="13">
        <v>3.9032970892000001</v>
      </c>
      <c r="G15" s="60">
        <v>61.021517551000002</v>
      </c>
      <c r="H15" s="13">
        <v>0.4425151296</v>
      </c>
      <c r="I15" s="60">
        <v>12.411484762000001</v>
      </c>
      <c r="J15" s="13">
        <v>7.7038630699999999E-2</v>
      </c>
      <c r="K15" s="60">
        <v>0.26631652649999998</v>
      </c>
      <c r="L15" s="15">
        <v>2.0503674000000001E-3</v>
      </c>
      <c r="M15" s="70">
        <v>88.437806201000001</v>
      </c>
      <c r="N15" s="66">
        <v>2.3909841852999998</v>
      </c>
      <c r="O15" s="7">
        <v>1022863.3747</v>
      </c>
      <c r="P15" s="15">
        <v>0</v>
      </c>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row>
    <row r="16" spans="1:58">
      <c r="A16" s="8">
        <v>1100</v>
      </c>
      <c r="B16" s="9">
        <v>20260</v>
      </c>
      <c r="C16" s="70">
        <v>447.88093808999997</v>
      </c>
      <c r="D16" s="24">
        <v>1049.4105591</v>
      </c>
      <c r="E16" s="80">
        <v>113.64942311999999</v>
      </c>
      <c r="F16" s="13">
        <v>4.0353775958</v>
      </c>
      <c r="G16" s="60">
        <v>70.283953115000003</v>
      </c>
      <c r="H16" s="13">
        <v>0.50523715810000003</v>
      </c>
      <c r="I16" s="60">
        <v>13.809139671000001</v>
      </c>
      <c r="J16" s="13">
        <v>8.3501538599999994E-2</v>
      </c>
      <c r="K16" s="60">
        <v>0.31618254750000002</v>
      </c>
      <c r="L16" s="15">
        <v>2.1911004000000002E-3</v>
      </c>
      <c r="M16" s="70">
        <v>99.380654625999995</v>
      </c>
      <c r="N16" s="66">
        <v>2.5237509936999998</v>
      </c>
      <c r="O16" s="7">
        <v>1022863.3747</v>
      </c>
      <c r="P16" s="15">
        <v>0</v>
      </c>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row>
    <row r="17" spans="1:58">
      <c r="A17" s="8">
        <v>1200</v>
      </c>
      <c r="B17" s="9">
        <v>19372</v>
      </c>
      <c r="C17" s="70">
        <v>474.98934200999997</v>
      </c>
      <c r="D17" s="24">
        <v>1149.4800496</v>
      </c>
      <c r="E17" s="80">
        <v>119.02142886999999</v>
      </c>
      <c r="F17" s="13">
        <v>4.1510750552999998</v>
      </c>
      <c r="G17" s="60">
        <v>80.568414176999994</v>
      </c>
      <c r="H17" s="13">
        <v>0.57448064529999998</v>
      </c>
      <c r="I17" s="60">
        <v>15.263451046</v>
      </c>
      <c r="J17" s="13">
        <v>8.9595707999999996E-2</v>
      </c>
      <c r="K17" s="60">
        <v>0.36182893119999998</v>
      </c>
      <c r="L17" s="15">
        <v>2.3612135999999998E-3</v>
      </c>
      <c r="M17" s="70">
        <v>110.4000741</v>
      </c>
      <c r="N17" s="66">
        <v>2.6504010127000002</v>
      </c>
      <c r="O17" s="7">
        <v>1022863.3747</v>
      </c>
      <c r="P17" s="15">
        <v>0</v>
      </c>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row>
    <row r="18" spans="1:58">
      <c r="A18" s="8">
        <v>1300</v>
      </c>
      <c r="B18" s="9">
        <v>18094</v>
      </c>
      <c r="C18" s="70">
        <v>500.81956277</v>
      </c>
      <c r="D18" s="24">
        <v>1249.3125353999999</v>
      </c>
      <c r="E18" s="80">
        <v>123.9200795</v>
      </c>
      <c r="F18" s="13">
        <v>4.2515691414000001</v>
      </c>
      <c r="G18" s="60">
        <v>91.118795950999996</v>
      </c>
      <c r="H18" s="13">
        <v>0.64623590109999995</v>
      </c>
      <c r="I18" s="60">
        <v>16.705587258000001</v>
      </c>
      <c r="J18" s="13">
        <v>9.5586316099999999E-2</v>
      </c>
      <c r="K18" s="60">
        <v>0.4071223491</v>
      </c>
      <c r="L18" s="15">
        <v>2.5071384E-3</v>
      </c>
      <c r="M18" s="70">
        <v>121.44888641999999</v>
      </c>
      <c r="N18" s="66">
        <v>2.771348921</v>
      </c>
      <c r="O18" s="7">
        <v>1022863.3747</v>
      </c>
      <c r="P18" s="15">
        <v>0</v>
      </c>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row>
    <row r="19" spans="1:58">
      <c r="A19" s="8">
        <v>1400</v>
      </c>
      <c r="B19" s="9">
        <v>16869</v>
      </c>
      <c r="C19" s="70">
        <v>525.49184061000005</v>
      </c>
      <c r="D19" s="24">
        <v>1349.7316034999999</v>
      </c>
      <c r="E19" s="80">
        <v>128.58380306000001</v>
      </c>
      <c r="F19" s="13">
        <v>4.3443169257000003</v>
      </c>
      <c r="G19" s="60">
        <v>101.86443036</v>
      </c>
      <c r="H19" s="13">
        <v>0.71923735160000002</v>
      </c>
      <c r="I19" s="60">
        <v>18.02851085</v>
      </c>
      <c r="J19" s="13">
        <v>0.1010743838</v>
      </c>
      <c r="K19" s="60">
        <v>0.45845355879999999</v>
      </c>
      <c r="L19" s="15">
        <v>2.5833265000000001E-3</v>
      </c>
      <c r="M19" s="70">
        <v>132.26040943000001</v>
      </c>
      <c r="N19" s="66">
        <v>2.8817160982000001</v>
      </c>
      <c r="O19" s="7">
        <v>1022863.3747</v>
      </c>
      <c r="P19" s="15">
        <v>0</v>
      </c>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row>
    <row r="20" spans="1:58">
      <c r="A20" s="8">
        <v>1500</v>
      </c>
      <c r="B20" s="9">
        <v>15632</v>
      </c>
      <c r="C20" s="70">
        <v>549.07718312999998</v>
      </c>
      <c r="D20" s="24">
        <v>1449.0220592999999</v>
      </c>
      <c r="E20" s="80">
        <v>133.05439838999999</v>
      </c>
      <c r="F20" s="13">
        <v>4.4301194018999999</v>
      </c>
      <c r="G20" s="60">
        <v>112.54524019999999</v>
      </c>
      <c r="H20" s="13">
        <v>0.7896793822</v>
      </c>
      <c r="I20" s="60">
        <v>19.350618254</v>
      </c>
      <c r="J20" s="13">
        <v>0.10648741539999999</v>
      </c>
      <c r="K20" s="60">
        <v>0.50331969560000001</v>
      </c>
      <c r="L20" s="15">
        <v>2.7178411E-3</v>
      </c>
      <c r="M20" s="70">
        <v>143.18443278000001</v>
      </c>
      <c r="N20" s="66">
        <v>2.9877281989000002</v>
      </c>
      <c r="O20" s="7">
        <v>1022863.3747</v>
      </c>
      <c r="P20" s="15">
        <v>0</v>
      </c>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c r="BF20" s="75"/>
    </row>
    <row r="21" spans="1:58">
      <c r="A21" s="8">
        <v>1600</v>
      </c>
      <c r="B21" s="9">
        <v>14613</v>
      </c>
      <c r="C21" s="70">
        <v>571.66624762000004</v>
      </c>
      <c r="D21" s="24">
        <v>1549.1854834999999</v>
      </c>
      <c r="E21" s="80">
        <v>137.33675473</v>
      </c>
      <c r="F21" s="13">
        <v>4.5119521203000001</v>
      </c>
      <c r="G21" s="60">
        <v>123.00927923</v>
      </c>
      <c r="H21" s="13">
        <v>0.85578186540000001</v>
      </c>
      <c r="I21" s="60">
        <v>20.700776270999999</v>
      </c>
      <c r="J21" s="13">
        <v>0.11177476729999999</v>
      </c>
      <c r="K21" s="60">
        <v>0.55009903339999999</v>
      </c>
      <c r="L21" s="15">
        <v>2.8064600000000002E-3</v>
      </c>
      <c r="M21" s="70">
        <v>154.06648196</v>
      </c>
      <c r="N21" s="66">
        <v>3.0906320343</v>
      </c>
      <c r="O21" s="7">
        <v>1022863.3747</v>
      </c>
      <c r="P21" s="15">
        <v>0</v>
      </c>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c r="BF21" s="75"/>
    </row>
    <row r="22" spans="1:58">
      <c r="A22" s="8">
        <v>1700</v>
      </c>
      <c r="B22" s="9">
        <v>13634</v>
      </c>
      <c r="C22" s="70">
        <v>593.30789287000005</v>
      </c>
      <c r="D22" s="24">
        <v>1649.4431282999999</v>
      </c>
      <c r="E22" s="80">
        <v>141.18807962</v>
      </c>
      <c r="F22" s="13">
        <v>4.5831842517999997</v>
      </c>
      <c r="G22" s="60">
        <v>133.53668352</v>
      </c>
      <c r="H22" s="13">
        <v>0.92095687059999998</v>
      </c>
      <c r="I22" s="60">
        <v>22.073037384999999</v>
      </c>
      <c r="J22" s="13">
        <v>0.11698367680000001</v>
      </c>
      <c r="K22" s="60">
        <v>0.60582617930000005</v>
      </c>
      <c r="L22" s="15">
        <v>2.934753E-3</v>
      </c>
      <c r="M22" s="70">
        <v>164.4444656</v>
      </c>
      <c r="N22" s="66">
        <v>3.1878284904999998</v>
      </c>
      <c r="O22" s="7">
        <v>1022863.3747</v>
      </c>
      <c r="P22" s="15">
        <v>0</v>
      </c>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c r="BF22" s="75"/>
    </row>
    <row r="23" spans="1:58">
      <c r="A23" s="8">
        <v>1800</v>
      </c>
      <c r="B23" s="9">
        <v>12739</v>
      </c>
      <c r="C23" s="70">
        <v>614.08408998000004</v>
      </c>
      <c r="D23" s="24">
        <v>1749.4123781999999</v>
      </c>
      <c r="E23" s="80">
        <v>144.85629327000001</v>
      </c>
      <c r="F23" s="13">
        <v>4.6475656363000004</v>
      </c>
      <c r="G23" s="60">
        <v>144.23023190000001</v>
      </c>
      <c r="H23" s="13">
        <v>0.9875746527</v>
      </c>
      <c r="I23" s="60">
        <v>23.201537566999999</v>
      </c>
      <c r="J23" s="13">
        <v>0.1211539566</v>
      </c>
      <c r="K23" s="60">
        <v>0.67097999269999997</v>
      </c>
      <c r="L23" s="15">
        <v>3.0298508E-3</v>
      </c>
      <c r="M23" s="70">
        <v>174.97564249000001</v>
      </c>
      <c r="N23" s="66">
        <v>3.2807923204999998</v>
      </c>
      <c r="O23" s="7">
        <v>1022863.3747</v>
      </c>
      <c r="P23" s="15">
        <v>0</v>
      </c>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c r="BF23" s="75"/>
    </row>
    <row r="24" spans="1:58">
      <c r="A24" s="8">
        <v>1900</v>
      </c>
      <c r="B24" s="9">
        <v>12179</v>
      </c>
      <c r="C24" s="70">
        <v>634.04230452000002</v>
      </c>
      <c r="D24" s="24">
        <v>1849.6429502999999</v>
      </c>
      <c r="E24" s="80">
        <v>148.30953255</v>
      </c>
      <c r="F24" s="13">
        <v>4.7077704880000004</v>
      </c>
      <c r="G24" s="60">
        <v>155.09177258</v>
      </c>
      <c r="H24" s="13">
        <v>1.0542589801</v>
      </c>
      <c r="I24" s="60">
        <v>24.482941017999998</v>
      </c>
      <c r="J24" s="13">
        <v>0.12584948730000001</v>
      </c>
      <c r="K24" s="60">
        <v>0.72336108340000005</v>
      </c>
      <c r="L24" s="15">
        <v>3.1239585000000002E-3</v>
      </c>
      <c r="M24" s="70">
        <v>185.41107335000001</v>
      </c>
      <c r="N24" s="66">
        <v>3.3711618686999998</v>
      </c>
      <c r="O24" s="7">
        <v>1022863.3747</v>
      </c>
      <c r="P24" s="15">
        <v>0</v>
      </c>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row>
    <row r="25" spans="1:58">
      <c r="A25" s="8">
        <v>2000</v>
      </c>
      <c r="B25" s="9">
        <v>11323</v>
      </c>
      <c r="C25" s="70">
        <v>653.22696636000001</v>
      </c>
      <c r="D25" s="24">
        <v>1948.7558518000001</v>
      </c>
      <c r="E25" s="80">
        <v>151.66921199999999</v>
      </c>
      <c r="F25" s="13">
        <v>4.7656166546999996</v>
      </c>
      <c r="G25" s="60">
        <v>165.70861371000001</v>
      </c>
      <c r="H25" s="13">
        <v>1.1197600938000001</v>
      </c>
      <c r="I25" s="60">
        <v>25.625683762000001</v>
      </c>
      <c r="J25" s="13">
        <v>0.1300355997</v>
      </c>
      <c r="K25" s="60">
        <v>0.77309617220000004</v>
      </c>
      <c r="L25" s="15">
        <v>3.2106941000000001E-3</v>
      </c>
      <c r="M25" s="70">
        <v>195.59242143</v>
      </c>
      <c r="N25" s="66">
        <v>3.4569357124</v>
      </c>
      <c r="O25" s="7">
        <v>1022863.3747</v>
      </c>
      <c r="P25" s="15">
        <v>0</v>
      </c>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row>
    <row r="26" spans="1:58">
      <c r="A26" s="8">
        <v>2100</v>
      </c>
      <c r="B26" s="9">
        <v>10544</v>
      </c>
      <c r="C26" s="70">
        <v>671.70575162</v>
      </c>
      <c r="D26" s="24">
        <v>2049.6978724000001</v>
      </c>
      <c r="E26" s="80">
        <v>154.90779735000001</v>
      </c>
      <c r="F26" s="13">
        <v>4.8203136835000002</v>
      </c>
      <c r="G26" s="60">
        <v>175.84884707000001</v>
      </c>
      <c r="H26" s="13">
        <v>1.1817947864</v>
      </c>
      <c r="I26" s="60">
        <v>26.805872530999999</v>
      </c>
      <c r="J26" s="13">
        <v>0.13415069839999999</v>
      </c>
      <c r="K26" s="60">
        <v>0.82711298820000001</v>
      </c>
      <c r="L26" s="15">
        <v>3.3103551000000001E-3</v>
      </c>
      <c r="M26" s="70">
        <v>205.51894304000001</v>
      </c>
      <c r="N26" s="66">
        <v>3.5399179490999999</v>
      </c>
      <c r="O26" s="7">
        <v>1022863.3747</v>
      </c>
      <c r="P26" s="15">
        <v>0</v>
      </c>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c r="BF26" s="75"/>
    </row>
    <row r="27" spans="1:58">
      <c r="A27" s="8">
        <v>2200</v>
      </c>
      <c r="B27" s="9">
        <v>10196</v>
      </c>
      <c r="C27" s="70">
        <v>689.47880826999994</v>
      </c>
      <c r="D27" s="24">
        <v>2149.4966343000001</v>
      </c>
      <c r="E27" s="80">
        <v>157.77049356000001</v>
      </c>
      <c r="F27" s="13">
        <v>4.8678206203999999</v>
      </c>
      <c r="G27" s="60">
        <v>186.52162848</v>
      </c>
      <c r="H27" s="13">
        <v>1.2457010105999999</v>
      </c>
      <c r="I27" s="60">
        <v>28.004689782</v>
      </c>
      <c r="J27" s="13">
        <v>0.1384228398</v>
      </c>
      <c r="K27" s="60">
        <v>0.87495913550000004</v>
      </c>
      <c r="L27" s="15">
        <v>3.4169802000000001E-3</v>
      </c>
      <c r="M27" s="70">
        <v>215.24150169000001</v>
      </c>
      <c r="N27" s="66">
        <v>3.6203983679</v>
      </c>
      <c r="O27" s="7">
        <v>1022863.3747</v>
      </c>
      <c r="P27" s="15">
        <v>0</v>
      </c>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c r="BF27" s="75"/>
    </row>
    <row r="28" spans="1:58">
      <c r="A28" s="8">
        <v>2300</v>
      </c>
      <c r="B28" s="9">
        <v>9804</v>
      </c>
      <c r="C28" s="70">
        <v>706.60207243000002</v>
      </c>
      <c r="D28" s="24">
        <v>2249.8736929000002</v>
      </c>
      <c r="E28" s="80">
        <v>160.55988556</v>
      </c>
      <c r="F28" s="13">
        <v>4.9138542189000001</v>
      </c>
      <c r="G28" s="60">
        <v>197.22970325</v>
      </c>
      <c r="H28" s="13">
        <v>1.3093307588</v>
      </c>
      <c r="I28" s="60">
        <v>29.233522699000002</v>
      </c>
      <c r="J28" s="13">
        <v>0.14268609230000001</v>
      </c>
      <c r="K28" s="60">
        <v>0.91256795140000002</v>
      </c>
      <c r="L28" s="15">
        <v>3.4666075999999998E-3</v>
      </c>
      <c r="M28" s="70">
        <v>224.50906330000001</v>
      </c>
      <c r="N28" s="66">
        <v>3.6963096002000002</v>
      </c>
      <c r="O28" s="7">
        <v>1022863.3747</v>
      </c>
      <c r="P28" s="15">
        <v>0</v>
      </c>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c r="BF28" s="75"/>
    </row>
    <row r="29" spans="1:58">
      <c r="A29" s="8">
        <v>2400</v>
      </c>
      <c r="B29" s="9">
        <v>9273</v>
      </c>
      <c r="C29" s="70">
        <v>723.09164409000005</v>
      </c>
      <c r="D29" s="24">
        <v>2349.5818872999998</v>
      </c>
      <c r="E29" s="80">
        <v>163.17727944000001</v>
      </c>
      <c r="F29" s="13">
        <v>4.9559241375000003</v>
      </c>
      <c r="G29" s="60">
        <v>207.69091419</v>
      </c>
      <c r="H29" s="13">
        <v>1.3711032805000001</v>
      </c>
      <c r="I29" s="60">
        <v>30.456558525999998</v>
      </c>
      <c r="J29" s="13">
        <v>0.14675543260000001</v>
      </c>
      <c r="K29" s="60">
        <v>0.96909908550000001</v>
      </c>
      <c r="L29" s="15">
        <v>3.5702936000000002E-3</v>
      </c>
      <c r="M29" s="70">
        <v>233.52818851999999</v>
      </c>
      <c r="N29" s="66">
        <v>3.7698871190999999</v>
      </c>
      <c r="O29" s="7">
        <v>1022863.3747</v>
      </c>
      <c r="P29" s="15">
        <v>0</v>
      </c>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c r="BF29" s="75"/>
    </row>
    <row r="30" spans="1:58">
      <c r="A30" s="8">
        <v>2500</v>
      </c>
      <c r="B30" s="9">
        <v>8945</v>
      </c>
      <c r="C30" s="70">
        <v>738.99375378000002</v>
      </c>
      <c r="D30" s="24">
        <v>2449.4624779000001</v>
      </c>
      <c r="E30" s="80">
        <v>165.72826755</v>
      </c>
      <c r="F30" s="13">
        <v>4.9954303660999999</v>
      </c>
      <c r="G30" s="60">
        <v>218.11614509</v>
      </c>
      <c r="H30" s="13">
        <v>1.4324334411999999</v>
      </c>
      <c r="I30" s="60">
        <v>31.604852395999998</v>
      </c>
      <c r="J30" s="13">
        <v>0.15050473589999999</v>
      </c>
      <c r="K30" s="60">
        <v>1.041340395</v>
      </c>
      <c r="L30" s="15">
        <v>3.6796670000000002E-3</v>
      </c>
      <c r="M30" s="70">
        <v>242.09768055999999</v>
      </c>
      <c r="N30" s="66">
        <v>3.8386347823999998</v>
      </c>
      <c r="O30" s="7">
        <v>1022863.3747</v>
      </c>
      <c r="P30" s="15">
        <v>0</v>
      </c>
      <c r="Q30" s="75"/>
      <c r="R30" s="75"/>
      <c r="S30" s="75"/>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c r="BF30" s="75"/>
    </row>
    <row r="31" spans="1:58">
      <c r="A31" s="8">
        <v>2600</v>
      </c>
      <c r="B31" s="9">
        <v>8254</v>
      </c>
      <c r="C31" s="70">
        <v>754.32834215000003</v>
      </c>
      <c r="D31" s="24">
        <v>2549.7547814999998</v>
      </c>
      <c r="E31" s="80">
        <v>168.08389316</v>
      </c>
      <c r="F31" s="13">
        <v>5.0331845972</v>
      </c>
      <c r="G31" s="60">
        <v>228.24205484999999</v>
      </c>
      <c r="H31" s="13">
        <v>1.4917059197</v>
      </c>
      <c r="I31" s="60">
        <v>32.697890321999999</v>
      </c>
      <c r="J31" s="13">
        <v>0.15418342209999999</v>
      </c>
      <c r="K31" s="60">
        <v>1.0833216605</v>
      </c>
      <c r="L31" s="15">
        <v>3.7956686000000001E-3</v>
      </c>
      <c r="M31" s="70">
        <v>250.51742945000001</v>
      </c>
      <c r="N31" s="66">
        <v>3.9050002750999999</v>
      </c>
      <c r="O31" s="7">
        <v>1022863.3747</v>
      </c>
      <c r="P31" s="15">
        <v>0</v>
      </c>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c r="BF31" s="75"/>
    </row>
    <row r="32" spans="1:58">
      <c r="A32" s="8">
        <v>2700</v>
      </c>
      <c r="B32" s="9">
        <v>8035</v>
      </c>
      <c r="C32" s="70">
        <v>769.12881513000002</v>
      </c>
      <c r="D32" s="24">
        <v>2649.5487644999998</v>
      </c>
      <c r="E32" s="80">
        <v>170.33701027000001</v>
      </c>
      <c r="F32" s="13">
        <v>5.0685476642999996</v>
      </c>
      <c r="G32" s="60">
        <v>238.53300508999999</v>
      </c>
      <c r="H32" s="13">
        <v>1.5515938097999999</v>
      </c>
      <c r="I32" s="60">
        <v>33.809910168000002</v>
      </c>
      <c r="J32" s="13">
        <v>0.15797245560000001</v>
      </c>
      <c r="K32" s="60">
        <v>1.1437826353</v>
      </c>
      <c r="L32" s="15">
        <v>3.9088348000000002E-3</v>
      </c>
      <c r="M32" s="70">
        <v>258.87658334999998</v>
      </c>
      <c r="N32" s="66">
        <v>3.9701860289000002</v>
      </c>
      <c r="O32" s="7">
        <v>1022863.3747</v>
      </c>
      <c r="P32" s="15">
        <v>0</v>
      </c>
      <c r="Q32" s="75"/>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c r="BF32" s="75"/>
    </row>
    <row r="33" spans="1:58">
      <c r="A33" s="8">
        <v>2800</v>
      </c>
      <c r="B33" s="9">
        <v>7472</v>
      </c>
      <c r="C33" s="70">
        <v>783.43719813999996</v>
      </c>
      <c r="D33" s="24">
        <v>2750.2340625000002</v>
      </c>
      <c r="E33" s="80">
        <v>172.60174978000001</v>
      </c>
      <c r="F33" s="13">
        <v>5.1041976199999999</v>
      </c>
      <c r="G33" s="60">
        <v>248.28805297</v>
      </c>
      <c r="H33" s="13">
        <v>1.6080919558</v>
      </c>
      <c r="I33" s="60">
        <v>34.877740858999999</v>
      </c>
      <c r="J33" s="13">
        <v>0.16158307020000001</v>
      </c>
      <c r="K33" s="60">
        <v>1.1996476702000001</v>
      </c>
      <c r="L33" s="15">
        <v>4.0424711000000002E-3</v>
      </c>
      <c r="M33" s="70">
        <v>266.81103614</v>
      </c>
      <c r="N33" s="66">
        <v>4.0314082664999997</v>
      </c>
      <c r="O33" s="7">
        <v>1022863.3747</v>
      </c>
      <c r="P33" s="15">
        <v>0</v>
      </c>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c r="BF33" s="75"/>
    </row>
    <row r="34" spans="1:58">
      <c r="A34" s="8">
        <v>2900</v>
      </c>
      <c r="B34" s="9">
        <v>7173</v>
      </c>
      <c r="C34" s="70">
        <v>797.25172345999999</v>
      </c>
      <c r="D34" s="24">
        <v>2849.8335579</v>
      </c>
      <c r="E34" s="80">
        <v>174.66313608999999</v>
      </c>
      <c r="F34" s="13">
        <v>5.1357223098000002</v>
      </c>
      <c r="G34" s="60">
        <v>258.10232816000001</v>
      </c>
      <c r="H34" s="13">
        <v>1.664426806</v>
      </c>
      <c r="I34" s="60">
        <v>35.949387967</v>
      </c>
      <c r="J34" s="13">
        <v>0.16507424770000001</v>
      </c>
      <c r="K34" s="60">
        <v>1.2907599067</v>
      </c>
      <c r="L34" s="15">
        <v>4.1599723000000002E-3</v>
      </c>
      <c r="M34" s="70">
        <v>274.37266344</v>
      </c>
      <c r="N34" s="66">
        <v>4.0884885741000003</v>
      </c>
      <c r="O34" s="7">
        <v>1022863.3747</v>
      </c>
      <c r="P34" s="15">
        <v>0</v>
      </c>
      <c r="Q34" s="75"/>
      <c r="R34" s="75"/>
      <c r="S34" s="75"/>
      <c r="T34" s="75"/>
      <c r="U34" s="75"/>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c r="BF34" s="75"/>
    </row>
    <row r="35" spans="1:58">
      <c r="A35" s="8">
        <v>3000</v>
      </c>
      <c r="B35" s="9">
        <v>6871</v>
      </c>
      <c r="C35" s="70">
        <v>810.60224682</v>
      </c>
      <c r="D35" s="24">
        <v>2949.7445441</v>
      </c>
      <c r="E35" s="80">
        <v>176.57441352000001</v>
      </c>
      <c r="F35" s="13">
        <v>5.1656819083999999</v>
      </c>
      <c r="G35" s="60">
        <v>267.62413738999999</v>
      </c>
      <c r="H35" s="13">
        <v>1.7180309425</v>
      </c>
      <c r="I35" s="60">
        <v>37.060899933999998</v>
      </c>
      <c r="J35" s="13">
        <v>0.1688217098</v>
      </c>
      <c r="K35" s="60">
        <v>1.3623148166000001</v>
      </c>
      <c r="L35" s="15">
        <v>4.2420649000000001E-3</v>
      </c>
      <c r="M35" s="70">
        <v>281.96685869999999</v>
      </c>
      <c r="N35" s="66">
        <v>4.1461158203000004</v>
      </c>
      <c r="O35" s="7">
        <v>1022863.3747</v>
      </c>
      <c r="P35" s="15">
        <v>0</v>
      </c>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c r="BF35" s="75"/>
    </row>
    <row r="36" spans="1:58">
      <c r="A36" s="8">
        <v>3100</v>
      </c>
      <c r="B36" s="9">
        <v>6627</v>
      </c>
      <c r="C36" s="70">
        <v>823.52309787000002</v>
      </c>
      <c r="D36" s="24">
        <v>3049.6782936999998</v>
      </c>
      <c r="E36" s="80">
        <v>178.50392210999999</v>
      </c>
      <c r="F36" s="13">
        <v>5.1958050895000003</v>
      </c>
      <c r="G36" s="60">
        <v>277.24263593000001</v>
      </c>
      <c r="H36" s="13">
        <v>1.7727074652000001</v>
      </c>
      <c r="I36" s="60">
        <v>38.155030109999998</v>
      </c>
      <c r="J36" s="13">
        <v>0.1723260871</v>
      </c>
      <c r="K36" s="60">
        <v>1.4311791748</v>
      </c>
      <c r="L36" s="15">
        <v>4.3263970999999997E-3</v>
      </c>
      <c r="M36" s="70">
        <v>289.44992480000002</v>
      </c>
      <c r="N36" s="66">
        <v>4.2013783791000003</v>
      </c>
      <c r="O36" s="7">
        <v>1022863.3747</v>
      </c>
      <c r="P36" s="15">
        <v>0</v>
      </c>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c r="BF36" s="75"/>
    </row>
    <row r="37" spans="1:58">
      <c r="A37" s="8">
        <v>3200</v>
      </c>
      <c r="B37" s="9">
        <v>6292</v>
      </c>
      <c r="C37" s="70">
        <v>836.01810807000004</v>
      </c>
      <c r="D37" s="24">
        <v>3150.3329322999998</v>
      </c>
      <c r="E37" s="80">
        <v>180.27374447</v>
      </c>
      <c r="F37" s="13">
        <v>5.2227039772000001</v>
      </c>
      <c r="G37" s="60">
        <v>286.50881020999998</v>
      </c>
      <c r="H37" s="13">
        <v>1.8242121979000001</v>
      </c>
      <c r="I37" s="60">
        <v>39.244255439</v>
      </c>
      <c r="J37" s="13">
        <v>0.1757945487</v>
      </c>
      <c r="K37" s="60">
        <v>1.5046354226</v>
      </c>
      <c r="L37" s="15">
        <v>4.4242759E-3</v>
      </c>
      <c r="M37" s="70">
        <v>296.55671017999998</v>
      </c>
      <c r="N37" s="66">
        <v>4.2527756564999999</v>
      </c>
      <c r="O37" s="7">
        <v>1022863.3747</v>
      </c>
      <c r="P37" s="15">
        <v>0</v>
      </c>
      <c r="Q37" s="75"/>
      <c r="R37" s="75"/>
      <c r="S37" s="75"/>
      <c r="T37" s="75"/>
      <c r="U37" s="75"/>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c r="AU37" s="75"/>
      <c r="AV37" s="75"/>
      <c r="AW37" s="75"/>
      <c r="AX37" s="75"/>
      <c r="AY37" s="75"/>
      <c r="AZ37" s="75"/>
      <c r="BA37" s="75"/>
      <c r="BB37" s="75"/>
      <c r="BC37" s="75"/>
      <c r="BD37" s="75"/>
      <c r="BE37" s="75"/>
      <c r="BF37" s="75"/>
    </row>
    <row r="38" spans="1:58">
      <c r="A38" s="8">
        <v>3300</v>
      </c>
      <c r="B38" s="9">
        <v>6164</v>
      </c>
      <c r="C38" s="70">
        <v>848.10670073000006</v>
      </c>
      <c r="D38" s="24">
        <v>3249.1617040000001</v>
      </c>
      <c r="E38" s="80">
        <v>181.97721021999999</v>
      </c>
      <c r="F38" s="13">
        <v>5.2483659921000001</v>
      </c>
      <c r="G38" s="60">
        <v>295.94502462999998</v>
      </c>
      <c r="H38" s="13">
        <v>1.8765434873</v>
      </c>
      <c r="I38" s="60">
        <v>40.343129554000001</v>
      </c>
      <c r="J38" s="13">
        <v>0.17923295410000001</v>
      </c>
      <c r="K38" s="60">
        <v>1.5654636718999999</v>
      </c>
      <c r="L38" s="15">
        <v>4.5111487999999998E-3</v>
      </c>
      <c r="M38" s="70">
        <v>303.72806217999999</v>
      </c>
      <c r="N38" s="66">
        <v>4.3034468875999998</v>
      </c>
      <c r="O38" s="7">
        <v>1022863.3747</v>
      </c>
      <c r="P38" s="15">
        <v>0</v>
      </c>
      <c r="Q38" s="75"/>
      <c r="R38" s="75"/>
      <c r="S38" s="75"/>
      <c r="T38" s="75"/>
      <c r="U38" s="75"/>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c r="AU38" s="75"/>
      <c r="AV38" s="75"/>
      <c r="AW38" s="75"/>
      <c r="AX38" s="75"/>
      <c r="AY38" s="75"/>
      <c r="AZ38" s="75"/>
      <c r="BA38" s="75"/>
      <c r="BB38" s="75"/>
      <c r="BC38" s="75"/>
      <c r="BD38" s="75"/>
      <c r="BE38" s="75"/>
      <c r="BF38" s="75"/>
    </row>
    <row r="39" spans="1:58">
      <c r="A39" s="8">
        <v>3400</v>
      </c>
      <c r="B39" s="9">
        <v>5781</v>
      </c>
      <c r="C39" s="70">
        <v>859.81740509999997</v>
      </c>
      <c r="D39" s="24">
        <v>3349.7351653999999</v>
      </c>
      <c r="E39" s="80">
        <v>183.65991163000001</v>
      </c>
      <c r="F39" s="13">
        <v>5.2740726070999999</v>
      </c>
      <c r="G39" s="60">
        <v>304.96790693000003</v>
      </c>
      <c r="H39" s="13">
        <v>1.9262995498</v>
      </c>
      <c r="I39" s="60">
        <v>41.500910153</v>
      </c>
      <c r="J39" s="13">
        <v>0.1826872963</v>
      </c>
      <c r="K39" s="60">
        <v>1.6376506737000001</v>
      </c>
      <c r="L39" s="15">
        <v>4.5884315000000002E-3</v>
      </c>
      <c r="M39" s="70">
        <v>310.71365410999999</v>
      </c>
      <c r="N39" s="66">
        <v>4.3526334948000001</v>
      </c>
      <c r="O39" s="7">
        <v>1022863.3747</v>
      </c>
      <c r="P39" s="15">
        <v>0</v>
      </c>
      <c r="Q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75"/>
      <c r="AP39" s="75"/>
      <c r="AQ39" s="75"/>
      <c r="AR39" s="75"/>
      <c r="AS39" s="75"/>
      <c r="AT39" s="75"/>
      <c r="AU39" s="75"/>
      <c r="AV39" s="75"/>
      <c r="AW39" s="75"/>
      <c r="AX39" s="75"/>
      <c r="AY39" s="75"/>
      <c r="AZ39" s="75"/>
      <c r="BA39" s="75"/>
      <c r="BB39" s="75"/>
      <c r="BC39" s="75"/>
      <c r="BD39" s="75"/>
      <c r="BE39" s="75"/>
      <c r="BF39" s="75"/>
    </row>
    <row r="40" spans="1:58">
      <c r="A40" s="8">
        <v>3500</v>
      </c>
      <c r="B40" s="9">
        <v>5423</v>
      </c>
      <c r="C40" s="70">
        <v>871.15297478000002</v>
      </c>
      <c r="D40" s="24">
        <v>3449.7977953</v>
      </c>
      <c r="E40" s="80">
        <v>185.16285196999999</v>
      </c>
      <c r="F40" s="13">
        <v>5.2966838996999996</v>
      </c>
      <c r="G40" s="60">
        <v>313.69149917999999</v>
      </c>
      <c r="H40" s="13">
        <v>1.9740029001999999</v>
      </c>
      <c r="I40" s="60">
        <v>42.559416489999997</v>
      </c>
      <c r="J40" s="13">
        <v>0.18607704180000001</v>
      </c>
      <c r="K40" s="60">
        <v>1.7158930929</v>
      </c>
      <c r="L40" s="15">
        <v>4.6986904999999999E-3</v>
      </c>
      <c r="M40" s="70">
        <v>317.43556468000003</v>
      </c>
      <c r="N40" s="66">
        <v>4.3987344112000004</v>
      </c>
      <c r="O40" s="7">
        <v>1022863.3747</v>
      </c>
      <c r="P40" s="15">
        <v>0</v>
      </c>
      <c r="Q40" s="75"/>
      <c r="R40" s="75"/>
      <c r="S40" s="75"/>
      <c r="T40" s="75"/>
      <c r="U40" s="75"/>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c r="AU40" s="75"/>
      <c r="AV40" s="75"/>
      <c r="AW40" s="75"/>
      <c r="AX40" s="75"/>
      <c r="AY40" s="75"/>
      <c r="AZ40" s="75"/>
      <c r="BA40" s="75"/>
      <c r="BB40" s="75"/>
      <c r="BC40" s="75"/>
      <c r="BD40" s="75"/>
      <c r="BE40" s="75"/>
      <c r="BF40" s="75"/>
    </row>
    <row r="41" spans="1:58">
      <c r="A41" s="8">
        <v>3600</v>
      </c>
      <c r="B41" s="9">
        <v>5225</v>
      </c>
      <c r="C41" s="70">
        <v>882.14828274000001</v>
      </c>
      <c r="D41" s="24">
        <v>3549.7002182000001</v>
      </c>
      <c r="E41" s="80">
        <v>186.66369736999999</v>
      </c>
      <c r="F41" s="13">
        <v>5.3191715316000003</v>
      </c>
      <c r="G41" s="60">
        <v>322.40331214999998</v>
      </c>
      <c r="H41" s="13">
        <v>2.0218309017</v>
      </c>
      <c r="I41" s="60">
        <v>43.542176306999998</v>
      </c>
      <c r="J41" s="13">
        <v>0.18905323860000001</v>
      </c>
      <c r="K41" s="60">
        <v>1.787118083</v>
      </c>
      <c r="L41" s="15">
        <v>4.7765335999999997E-3</v>
      </c>
      <c r="M41" s="70">
        <v>323.83000335999998</v>
      </c>
      <c r="N41" s="66">
        <v>4.4420811184</v>
      </c>
      <c r="O41" s="7">
        <v>1022863.3747</v>
      </c>
      <c r="P41" s="15">
        <v>0</v>
      </c>
      <c r="Q41" s="75"/>
      <c r="R41" s="75"/>
      <c r="S41" s="75"/>
      <c r="T41" s="75"/>
      <c r="U41" s="75"/>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c r="AU41" s="75"/>
      <c r="AV41" s="75"/>
      <c r="AW41" s="75"/>
      <c r="AX41" s="75"/>
      <c r="AY41" s="75"/>
      <c r="AZ41" s="75"/>
      <c r="BA41" s="75"/>
      <c r="BB41" s="75"/>
      <c r="BC41" s="75"/>
      <c r="BD41" s="75"/>
      <c r="BE41" s="75"/>
      <c r="BF41" s="75"/>
    </row>
    <row r="42" spans="1:58">
      <c r="A42" s="8">
        <v>3700</v>
      </c>
      <c r="B42" s="9">
        <v>5137</v>
      </c>
      <c r="C42" s="70">
        <v>892.81616507000001</v>
      </c>
      <c r="D42" s="24">
        <v>3649.5134592999998</v>
      </c>
      <c r="E42" s="80">
        <v>188.17032044000001</v>
      </c>
      <c r="F42" s="13">
        <v>5.3414194680999998</v>
      </c>
      <c r="G42" s="60">
        <v>331.10686435999997</v>
      </c>
      <c r="H42" s="13">
        <v>2.0691734393000001</v>
      </c>
      <c r="I42" s="60">
        <v>44.610166997</v>
      </c>
      <c r="J42" s="13">
        <v>0.1921923807</v>
      </c>
      <c r="K42" s="60">
        <v>1.8547896399999999</v>
      </c>
      <c r="L42" s="15">
        <v>4.8794288000000002E-3</v>
      </c>
      <c r="M42" s="70">
        <v>330.36296672999998</v>
      </c>
      <c r="N42" s="66">
        <v>4.4851763129000002</v>
      </c>
      <c r="O42" s="7">
        <v>1022863.3747</v>
      </c>
      <c r="P42" s="15">
        <v>0</v>
      </c>
      <c r="Q42" s="75"/>
      <c r="R42" s="75"/>
      <c r="S42" s="75"/>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c r="AU42" s="75"/>
      <c r="AV42" s="75"/>
      <c r="AW42" s="75"/>
      <c r="AX42" s="75"/>
      <c r="AY42" s="75"/>
      <c r="AZ42" s="75"/>
      <c r="BA42" s="75"/>
      <c r="BB42" s="75"/>
      <c r="BC42" s="75"/>
      <c r="BD42" s="75"/>
      <c r="BE42" s="75"/>
      <c r="BF42" s="75"/>
    </row>
    <row r="43" spans="1:58">
      <c r="A43" s="8">
        <v>3800</v>
      </c>
      <c r="B43" s="9">
        <v>4856</v>
      </c>
      <c r="C43" s="70">
        <v>903.15246047000005</v>
      </c>
      <c r="D43" s="24">
        <v>3748.9303503000001</v>
      </c>
      <c r="E43" s="80">
        <v>189.53936639</v>
      </c>
      <c r="F43" s="13">
        <v>5.3609199061000004</v>
      </c>
      <c r="G43" s="60">
        <v>339.49007691000003</v>
      </c>
      <c r="H43" s="13">
        <v>2.1141938226999999</v>
      </c>
      <c r="I43" s="60">
        <v>45.653488103999997</v>
      </c>
      <c r="J43" s="13">
        <v>0.19526620310000001</v>
      </c>
      <c r="K43" s="60">
        <v>1.9290559516000001</v>
      </c>
      <c r="L43" s="15">
        <v>4.9639421000000003E-3</v>
      </c>
      <c r="M43" s="70">
        <v>336.63230335999998</v>
      </c>
      <c r="N43" s="66">
        <v>4.5270028600999996</v>
      </c>
      <c r="O43" s="7">
        <v>1022863.3747</v>
      </c>
      <c r="P43" s="15">
        <v>0</v>
      </c>
      <c r="Q43" s="75"/>
      <c r="R43" s="75"/>
      <c r="S43" s="75"/>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c r="AU43" s="75"/>
      <c r="AV43" s="75"/>
      <c r="AW43" s="75"/>
      <c r="AX43" s="75"/>
      <c r="AY43" s="75"/>
      <c r="AZ43" s="75"/>
      <c r="BA43" s="75"/>
      <c r="BB43" s="75"/>
      <c r="BC43" s="75"/>
      <c r="BD43" s="75"/>
      <c r="BE43" s="75"/>
      <c r="BF43" s="75"/>
    </row>
    <row r="44" spans="1:58">
      <c r="A44" s="8">
        <v>3900</v>
      </c>
      <c r="B44" s="9">
        <v>4607</v>
      </c>
      <c r="C44" s="70">
        <v>913.18495347999999</v>
      </c>
      <c r="D44" s="24">
        <v>3849.6216135</v>
      </c>
      <c r="E44" s="80">
        <v>190.84050471</v>
      </c>
      <c r="F44" s="13">
        <v>5.3803531392000004</v>
      </c>
      <c r="G44" s="60">
        <v>347.77412608999998</v>
      </c>
      <c r="H44" s="13">
        <v>2.1583289274999999</v>
      </c>
      <c r="I44" s="60">
        <v>46.623361594999999</v>
      </c>
      <c r="J44" s="13">
        <v>0.1982246966</v>
      </c>
      <c r="K44" s="60">
        <v>2.0036982688</v>
      </c>
      <c r="L44" s="15">
        <v>5.0532401000000001E-3</v>
      </c>
      <c r="M44" s="70">
        <v>342.81050885000002</v>
      </c>
      <c r="N44" s="66">
        <v>4.5678556672999999</v>
      </c>
      <c r="O44" s="7">
        <v>1022863.3747</v>
      </c>
      <c r="P44" s="15">
        <v>0</v>
      </c>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c r="BF44" s="75"/>
    </row>
    <row r="45" spans="1:58">
      <c r="A45" s="8">
        <v>4000</v>
      </c>
      <c r="B45" s="9">
        <v>4557</v>
      </c>
      <c r="C45" s="70">
        <v>922.92812343000003</v>
      </c>
      <c r="D45" s="24">
        <v>3949.5390785</v>
      </c>
      <c r="E45" s="80">
        <v>192.12710066</v>
      </c>
      <c r="F45" s="13">
        <v>5.3981833862000004</v>
      </c>
      <c r="G45" s="60">
        <v>356.02636116000002</v>
      </c>
      <c r="H45" s="13">
        <v>2.2025933037000001</v>
      </c>
      <c r="I45" s="60">
        <v>47.531548612000002</v>
      </c>
      <c r="J45" s="13">
        <v>0.20106602849999999</v>
      </c>
      <c r="K45" s="60">
        <v>2.0739598795999998</v>
      </c>
      <c r="L45" s="15">
        <v>5.1259160999999999E-3</v>
      </c>
      <c r="M45" s="70">
        <v>348.92009652000002</v>
      </c>
      <c r="N45" s="66">
        <v>4.6081812311999997</v>
      </c>
      <c r="O45" s="7">
        <v>1022863.3747</v>
      </c>
      <c r="P45" s="15">
        <v>0</v>
      </c>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row>
    <row r="46" spans="1:58">
      <c r="A46" s="8">
        <v>4100</v>
      </c>
      <c r="B46" s="9">
        <v>4279</v>
      </c>
      <c r="C46" s="70">
        <v>932.39106622999998</v>
      </c>
      <c r="D46" s="24">
        <v>4049.9231331000001</v>
      </c>
      <c r="E46" s="80">
        <v>193.36099263</v>
      </c>
      <c r="F46" s="13">
        <v>5.4154989491999999</v>
      </c>
      <c r="G46" s="60">
        <v>364.01848504999998</v>
      </c>
      <c r="H46" s="13">
        <v>2.2447223821</v>
      </c>
      <c r="I46" s="60">
        <v>48.453161569000002</v>
      </c>
      <c r="J46" s="13">
        <v>0.20378061450000001</v>
      </c>
      <c r="K46" s="60">
        <v>2.1841554755999999</v>
      </c>
      <c r="L46" s="15">
        <v>5.2691865999999997E-3</v>
      </c>
      <c r="M46" s="70">
        <v>354.95985110999999</v>
      </c>
      <c r="N46" s="66">
        <v>4.6474547448000001</v>
      </c>
      <c r="O46" s="7">
        <v>1022863.3747</v>
      </c>
      <c r="P46" s="15">
        <v>0</v>
      </c>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row>
    <row r="47" spans="1:58">
      <c r="A47" s="8">
        <v>4200</v>
      </c>
      <c r="B47" s="9">
        <v>4129</v>
      </c>
      <c r="C47" s="70">
        <v>941.57038552999995</v>
      </c>
      <c r="D47" s="24">
        <v>4148.8964782000003</v>
      </c>
      <c r="E47" s="80">
        <v>194.47333850999999</v>
      </c>
      <c r="F47" s="13">
        <v>5.4316652518000001</v>
      </c>
      <c r="G47" s="60">
        <v>372.06501033000001</v>
      </c>
      <c r="H47" s="13">
        <v>2.2865414883000001</v>
      </c>
      <c r="I47" s="60">
        <v>49.393534293000002</v>
      </c>
      <c r="J47" s="13">
        <v>0.20653671979999999</v>
      </c>
      <c r="K47" s="60">
        <v>2.2558999920999998</v>
      </c>
      <c r="L47" s="15">
        <v>5.3593905000000001E-3</v>
      </c>
      <c r="M47" s="70">
        <v>360.96841087000001</v>
      </c>
      <c r="N47" s="66">
        <v>4.6864597972000004</v>
      </c>
      <c r="O47" s="7">
        <v>1022863.3747</v>
      </c>
      <c r="P47" s="15">
        <v>0</v>
      </c>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c r="BF47" s="75"/>
    </row>
    <row r="48" spans="1:58">
      <c r="A48" s="8">
        <v>4300</v>
      </c>
      <c r="B48" s="9">
        <v>3879</v>
      </c>
      <c r="C48" s="70">
        <v>950.49589630000003</v>
      </c>
      <c r="D48" s="24">
        <v>4249.0007047999998</v>
      </c>
      <c r="E48" s="80">
        <v>195.54848730000001</v>
      </c>
      <c r="F48" s="13">
        <v>5.4470390282999999</v>
      </c>
      <c r="G48" s="60">
        <v>379.63634564</v>
      </c>
      <c r="H48" s="13">
        <v>2.3260116517</v>
      </c>
      <c r="I48" s="60">
        <v>50.269482598000003</v>
      </c>
      <c r="J48" s="13">
        <v>0.20914572249999999</v>
      </c>
      <c r="K48" s="60">
        <v>2.3415760934000001</v>
      </c>
      <c r="L48" s="15">
        <v>5.4135933999999997E-3</v>
      </c>
      <c r="M48" s="70">
        <v>366.81433146000001</v>
      </c>
      <c r="N48" s="66">
        <v>4.7229162063999999</v>
      </c>
      <c r="O48" s="7">
        <v>1022863.3747</v>
      </c>
      <c r="P48" s="15">
        <v>0</v>
      </c>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c r="BF48" s="75"/>
    </row>
    <row r="49" spans="1:58">
      <c r="A49" s="8">
        <v>4400</v>
      </c>
      <c r="B49" s="9">
        <v>3828</v>
      </c>
      <c r="C49" s="70">
        <v>959.17839149999998</v>
      </c>
      <c r="D49" s="24">
        <v>4350.7292742999998</v>
      </c>
      <c r="E49" s="80">
        <v>196.57265608</v>
      </c>
      <c r="F49" s="13">
        <v>5.4608949053</v>
      </c>
      <c r="G49" s="60">
        <v>387.24497050000002</v>
      </c>
      <c r="H49" s="13">
        <v>2.3645959405000001</v>
      </c>
      <c r="I49" s="60">
        <v>51.172479834999997</v>
      </c>
      <c r="J49" s="13">
        <v>0.2118416343</v>
      </c>
      <c r="K49" s="60">
        <v>2.4494377383999999</v>
      </c>
      <c r="L49" s="15">
        <v>5.5154853999999998E-3</v>
      </c>
      <c r="M49" s="70">
        <v>372.50366749</v>
      </c>
      <c r="N49" s="66">
        <v>4.7576041295999998</v>
      </c>
      <c r="O49" s="7">
        <v>1022863.3747</v>
      </c>
      <c r="P49" s="15">
        <v>0</v>
      </c>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row>
    <row r="50" spans="1:58">
      <c r="A50" s="8">
        <v>4500</v>
      </c>
      <c r="B50" s="9">
        <v>3655</v>
      </c>
      <c r="C50" s="70">
        <v>967.62132663</v>
      </c>
      <c r="D50" s="24">
        <v>4449.8535562999996</v>
      </c>
      <c r="E50" s="80">
        <v>197.55162838000001</v>
      </c>
      <c r="F50" s="13">
        <v>5.4747243829999999</v>
      </c>
      <c r="G50" s="60">
        <v>394.69607425999999</v>
      </c>
      <c r="H50" s="13">
        <v>2.4030853336</v>
      </c>
      <c r="I50" s="60">
        <v>52.067062071999999</v>
      </c>
      <c r="J50" s="13">
        <v>0.2144706452</v>
      </c>
      <c r="K50" s="60">
        <v>2.5566839606</v>
      </c>
      <c r="L50" s="15">
        <v>5.6058410999999999E-3</v>
      </c>
      <c r="M50" s="70">
        <v>378.13380307</v>
      </c>
      <c r="N50" s="66">
        <v>4.7932989702000004</v>
      </c>
      <c r="O50" s="7">
        <v>1022863.3747</v>
      </c>
      <c r="P50" s="15">
        <v>0</v>
      </c>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c r="BF50" s="75"/>
    </row>
    <row r="51" spans="1:58">
      <c r="A51" s="8">
        <v>4600</v>
      </c>
      <c r="B51" s="9">
        <v>3403</v>
      </c>
      <c r="C51" s="70">
        <v>975.83672961000002</v>
      </c>
      <c r="D51" s="24">
        <v>4549.5681610000001</v>
      </c>
      <c r="E51" s="80">
        <v>198.47733058</v>
      </c>
      <c r="F51" s="13">
        <v>5.4875860674999997</v>
      </c>
      <c r="G51" s="60">
        <v>402.00603945</v>
      </c>
      <c r="H51" s="13">
        <v>2.4405803354</v>
      </c>
      <c r="I51" s="60">
        <v>52.837540912999998</v>
      </c>
      <c r="J51" s="13">
        <v>0.2167530943</v>
      </c>
      <c r="K51" s="60">
        <v>2.6271875474000002</v>
      </c>
      <c r="L51" s="15">
        <v>5.6760635E-3</v>
      </c>
      <c r="M51" s="70">
        <v>383.25429550000001</v>
      </c>
      <c r="N51" s="66">
        <v>4.8249282772999997</v>
      </c>
      <c r="O51" s="7">
        <v>1022863.3747</v>
      </c>
      <c r="P51" s="15">
        <v>0</v>
      </c>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c r="BF51" s="75"/>
    </row>
    <row r="52" spans="1:58">
      <c r="A52" s="8">
        <v>4700</v>
      </c>
      <c r="B52" s="9">
        <v>3325</v>
      </c>
      <c r="C52" s="70">
        <v>983.83603195000001</v>
      </c>
      <c r="D52" s="24">
        <v>4649.3354200000003</v>
      </c>
      <c r="E52" s="80">
        <v>199.3783469</v>
      </c>
      <c r="F52" s="13">
        <v>5.5003917979999999</v>
      </c>
      <c r="G52" s="60">
        <v>409.18315067999998</v>
      </c>
      <c r="H52" s="13">
        <v>2.4774095776</v>
      </c>
      <c r="I52" s="60">
        <v>53.729401799999998</v>
      </c>
      <c r="J52" s="13">
        <v>0.21923527910000001</v>
      </c>
      <c r="K52" s="60">
        <v>2.7010281525000002</v>
      </c>
      <c r="L52" s="15">
        <v>5.7493993999999998E-3</v>
      </c>
      <c r="M52" s="70">
        <v>388.65248396999999</v>
      </c>
      <c r="N52" s="66">
        <v>4.8582936857999997</v>
      </c>
      <c r="O52" s="7">
        <v>1022863.3747</v>
      </c>
      <c r="P52" s="15">
        <v>0</v>
      </c>
      <c r="Q52" s="75"/>
      <c r="R52" s="75"/>
      <c r="S52" s="75"/>
      <c r="T52" s="75"/>
      <c r="U52" s="75"/>
      <c r="V52" s="75"/>
      <c r="W52" s="75"/>
      <c r="X52" s="75"/>
      <c r="Y52" s="75"/>
      <c r="Z52" s="75"/>
      <c r="AA52" s="75"/>
      <c r="AB52" s="75"/>
      <c r="AC52" s="75"/>
      <c r="AD52" s="75"/>
      <c r="AE52" s="75"/>
      <c r="AF52" s="75"/>
      <c r="AG52" s="75"/>
      <c r="AH52" s="75"/>
      <c r="AI52" s="75"/>
      <c r="AJ52" s="75"/>
      <c r="AK52" s="75"/>
      <c r="AL52" s="75"/>
      <c r="AM52" s="75"/>
      <c r="AN52" s="75"/>
      <c r="AO52" s="75"/>
      <c r="AP52" s="75"/>
      <c r="AQ52" s="75"/>
      <c r="AR52" s="75"/>
      <c r="AS52" s="75"/>
      <c r="AT52" s="75"/>
      <c r="AU52" s="75"/>
      <c r="AV52" s="75"/>
      <c r="AW52" s="75"/>
      <c r="AX52" s="75"/>
      <c r="AY52" s="75"/>
      <c r="AZ52" s="75"/>
      <c r="BA52" s="75"/>
      <c r="BB52" s="75"/>
      <c r="BC52" s="75"/>
      <c r="BD52" s="75"/>
      <c r="BE52" s="75"/>
      <c r="BF52" s="75"/>
    </row>
    <row r="53" spans="1:58">
      <c r="A53" s="8">
        <v>4800</v>
      </c>
      <c r="B53" s="9">
        <v>3265</v>
      </c>
      <c r="C53" s="70">
        <v>991.62636899999995</v>
      </c>
      <c r="D53" s="24">
        <v>4748.9712803000002</v>
      </c>
      <c r="E53" s="80">
        <v>200.28374848000001</v>
      </c>
      <c r="F53" s="13">
        <v>5.5127386099000004</v>
      </c>
      <c r="G53" s="60">
        <v>416.45636766000001</v>
      </c>
      <c r="H53" s="13">
        <v>2.5140708992</v>
      </c>
      <c r="I53" s="60">
        <v>54.557760653999999</v>
      </c>
      <c r="J53" s="13">
        <v>0.2217161939</v>
      </c>
      <c r="K53" s="60">
        <v>2.7826444759000002</v>
      </c>
      <c r="L53" s="15">
        <v>5.8323591000000001E-3</v>
      </c>
      <c r="M53" s="70">
        <v>393.86295503000002</v>
      </c>
      <c r="N53" s="66">
        <v>4.8905080589000001</v>
      </c>
      <c r="O53" s="7">
        <v>1022863.3747</v>
      </c>
      <c r="P53" s="15">
        <v>0</v>
      </c>
      <c r="Q53" s="7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c r="BF53" s="75"/>
    </row>
    <row r="54" spans="1:58">
      <c r="A54" s="8">
        <v>4900</v>
      </c>
      <c r="B54" s="9">
        <v>3178</v>
      </c>
      <c r="C54" s="70">
        <v>999.20509407999998</v>
      </c>
      <c r="D54" s="24">
        <v>4848.7459059000003</v>
      </c>
      <c r="E54" s="80">
        <v>201.12834341999999</v>
      </c>
      <c r="F54" s="13">
        <v>5.5241018763999996</v>
      </c>
      <c r="G54" s="60">
        <v>423.73575999000002</v>
      </c>
      <c r="H54" s="13">
        <v>2.5514898308</v>
      </c>
      <c r="I54" s="60">
        <v>55.317163803</v>
      </c>
      <c r="J54" s="13">
        <v>0.22388540500000001</v>
      </c>
      <c r="K54" s="60">
        <v>2.8808615712000001</v>
      </c>
      <c r="L54" s="15">
        <v>5.9298268999999999E-3</v>
      </c>
      <c r="M54" s="70">
        <v>399.02288857000002</v>
      </c>
      <c r="N54" s="66">
        <v>4.9231315250999996</v>
      </c>
      <c r="O54" s="7">
        <v>1022863.3747</v>
      </c>
      <c r="P54" s="15">
        <v>0</v>
      </c>
      <c r="Q54" s="75"/>
      <c r="R54" s="75"/>
      <c r="S54" s="75"/>
      <c r="T54" s="75"/>
      <c r="U54" s="75"/>
      <c r="V54" s="75"/>
      <c r="W54" s="75"/>
      <c r="X54" s="75"/>
      <c r="Y54" s="75"/>
      <c r="Z54" s="75"/>
      <c r="AA54" s="75"/>
      <c r="AB54" s="75"/>
      <c r="AC54" s="75"/>
      <c r="AD54" s="75"/>
      <c r="AE54" s="75"/>
      <c r="AF54" s="75"/>
      <c r="AG54" s="75"/>
      <c r="AH54" s="75"/>
      <c r="AI54" s="75"/>
      <c r="AJ54" s="75"/>
      <c r="AK54" s="75"/>
      <c r="AL54" s="75"/>
      <c r="AM54" s="75"/>
      <c r="AN54" s="75"/>
      <c r="AO54" s="75"/>
      <c r="AP54" s="75"/>
      <c r="AQ54" s="75"/>
      <c r="AR54" s="75"/>
      <c r="AS54" s="75"/>
      <c r="AT54" s="75"/>
      <c r="AU54" s="75"/>
      <c r="AV54" s="75"/>
      <c r="AW54" s="75"/>
      <c r="AX54" s="75"/>
      <c r="AY54" s="75"/>
      <c r="AZ54" s="75"/>
      <c r="BA54" s="75"/>
      <c r="BB54" s="75"/>
      <c r="BC54" s="75"/>
      <c r="BD54" s="75"/>
      <c r="BE54" s="75"/>
      <c r="BF54" s="75"/>
    </row>
    <row r="55" spans="1:58">
      <c r="A55" s="8">
        <v>5000</v>
      </c>
      <c r="B55" s="9">
        <v>3164</v>
      </c>
      <c r="C55" s="70">
        <v>1006.5814169</v>
      </c>
      <c r="D55" s="24">
        <v>4949.0905272</v>
      </c>
      <c r="E55" s="80">
        <v>201.93859911000001</v>
      </c>
      <c r="F55" s="13">
        <v>5.5350391578</v>
      </c>
      <c r="G55" s="60">
        <v>431.03620452000001</v>
      </c>
      <c r="H55" s="13">
        <v>2.5886050846000002</v>
      </c>
      <c r="I55" s="60">
        <v>56.091572523000004</v>
      </c>
      <c r="J55" s="13">
        <v>0.22608657709999999</v>
      </c>
      <c r="K55" s="60">
        <v>2.9930815203000001</v>
      </c>
      <c r="L55" s="15">
        <v>6.0219037000000001E-3</v>
      </c>
      <c r="M55" s="70">
        <v>404.04326804999999</v>
      </c>
      <c r="N55" s="66">
        <v>4.9532181152000003</v>
      </c>
      <c r="O55" s="7">
        <v>1022863.3747</v>
      </c>
      <c r="P55" s="15">
        <v>0</v>
      </c>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c r="AS55" s="75"/>
      <c r="AT55" s="75"/>
      <c r="AU55" s="75"/>
      <c r="AV55" s="75"/>
      <c r="AW55" s="75"/>
      <c r="AX55" s="75"/>
      <c r="AY55" s="75"/>
      <c r="AZ55" s="75"/>
      <c r="BA55" s="75"/>
      <c r="BB55" s="75"/>
      <c r="BC55" s="75"/>
      <c r="BD55" s="75"/>
      <c r="BE55" s="75"/>
      <c r="BF55" s="75"/>
    </row>
    <row r="56" spans="1:58">
      <c r="A56" s="8">
        <v>5100</v>
      </c>
      <c r="B56" s="9">
        <v>3092</v>
      </c>
      <c r="C56" s="70">
        <v>1013.7718707</v>
      </c>
      <c r="D56" s="24">
        <v>5049.4183193999997</v>
      </c>
      <c r="E56" s="80">
        <v>202.85600491</v>
      </c>
      <c r="F56" s="13">
        <v>5.5470260483000002</v>
      </c>
      <c r="G56" s="60">
        <v>438.30575347000001</v>
      </c>
      <c r="H56" s="13">
        <v>2.6244913575000002</v>
      </c>
      <c r="I56" s="60">
        <v>56.88238106</v>
      </c>
      <c r="J56" s="13">
        <v>0.22826125480000001</v>
      </c>
      <c r="K56" s="60">
        <v>3.0865949763999998</v>
      </c>
      <c r="L56" s="15">
        <v>6.1037527000000003E-3</v>
      </c>
      <c r="M56" s="70">
        <v>409.11268296999998</v>
      </c>
      <c r="N56" s="66">
        <v>4.9827342696999999</v>
      </c>
      <c r="O56" s="7">
        <v>1022863.3747</v>
      </c>
      <c r="P56" s="15">
        <v>0</v>
      </c>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c r="AY56" s="75"/>
      <c r="AZ56" s="75"/>
      <c r="BA56" s="75"/>
      <c r="BB56" s="75"/>
      <c r="BC56" s="75"/>
      <c r="BD56" s="75"/>
      <c r="BE56" s="75"/>
      <c r="BF56" s="75"/>
    </row>
    <row r="57" spans="1:58">
      <c r="A57" s="8">
        <v>5200</v>
      </c>
      <c r="B57" s="9">
        <v>2881</v>
      </c>
      <c r="C57" s="70">
        <v>1020.7581826000001</v>
      </c>
      <c r="D57" s="24">
        <v>5149.5616876000004</v>
      </c>
      <c r="E57" s="80">
        <v>203.61381316000001</v>
      </c>
      <c r="F57" s="13">
        <v>5.5573291659999997</v>
      </c>
      <c r="G57" s="60">
        <v>445.19438875999998</v>
      </c>
      <c r="H57" s="13">
        <v>2.6576344659000002</v>
      </c>
      <c r="I57" s="60">
        <v>57.661034555000001</v>
      </c>
      <c r="J57" s="13">
        <v>0.23051953650000001</v>
      </c>
      <c r="K57" s="60">
        <v>3.1928600081999998</v>
      </c>
      <c r="L57" s="15">
        <v>6.1943068000000004E-3</v>
      </c>
      <c r="M57" s="70">
        <v>414.02104949</v>
      </c>
      <c r="N57" s="66">
        <v>5.0111153197</v>
      </c>
      <c r="O57" s="7">
        <v>1022863.3747</v>
      </c>
      <c r="P57" s="15">
        <v>0</v>
      </c>
      <c r="Q57" s="75"/>
      <c r="R57" s="75"/>
      <c r="S57" s="75"/>
      <c r="T57" s="75"/>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c r="AS57" s="75"/>
      <c r="AT57" s="75"/>
      <c r="AU57" s="75"/>
      <c r="AV57" s="75"/>
      <c r="AW57" s="75"/>
      <c r="AX57" s="75"/>
      <c r="AY57" s="75"/>
      <c r="AZ57" s="75"/>
      <c r="BA57" s="75"/>
      <c r="BB57" s="75"/>
      <c r="BC57" s="75"/>
      <c r="BD57" s="75"/>
      <c r="BE57" s="75"/>
      <c r="BF57" s="75"/>
    </row>
    <row r="58" spans="1:58">
      <c r="A58" s="8">
        <v>5300</v>
      </c>
      <c r="B58" s="9">
        <v>2753</v>
      </c>
      <c r="C58" s="70">
        <v>1027.5652158</v>
      </c>
      <c r="D58" s="24">
        <v>5249.9040967999999</v>
      </c>
      <c r="E58" s="80">
        <v>204.35134923000001</v>
      </c>
      <c r="F58" s="13">
        <v>5.5663152043000004</v>
      </c>
      <c r="G58" s="60">
        <v>451.89613316999998</v>
      </c>
      <c r="H58" s="13">
        <v>2.6907722227000002</v>
      </c>
      <c r="I58" s="60">
        <v>58.451743725999997</v>
      </c>
      <c r="J58" s="13">
        <v>0.23267849409999999</v>
      </c>
      <c r="K58" s="60">
        <v>3.2813955135000001</v>
      </c>
      <c r="L58" s="15">
        <v>6.2597714E-3</v>
      </c>
      <c r="M58" s="70">
        <v>418.71290914000002</v>
      </c>
      <c r="N58" s="66">
        <v>5.0386886304000003</v>
      </c>
      <c r="O58" s="7">
        <v>1022863.3747</v>
      </c>
      <c r="P58" s="15">
        <v>0</v>
      </c>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c r="AU58" s="75"/>
      <c r="AV58" s="75"/>
      <c r="AW58" s="75"/>
      <c r="AX58" s="75"/>
      <c r="AY58" s="75"/>
      <c r="AZ58" s="75"/>
      <c r="BA58" s="75"/>
      <c r="BB58" s="75"/>
      <c r="BC58" s="75"/>
      <c r="BD58" s="75"/>
      <c r="BE58" s="75"/>
      <c r="BF58" s="75"/>
    </row>
    <row r="59" spans="1:58">
      <c r="A59" s="8">
        <v>5400</v>
      </c>
      <c r="B59" s="9">
        <v>2724</v>
      </c>
      <c r="C59" s="70">
        <v>1034.2039847999999</v>
      </c>
      <c r="D59" s="24">
        <v>5349.5853004999999</v>
      </c>
      <c r="E59" s="80">
        <v>205.13206996</v>
      </c>
      <c r="F59" s="13">
        <v>5.5766706580000003</v>
      </c>
      <c r="G59" s="60">
        <v>458.58891586999999</v>
      </c>
      <c r="H59" s="13">
        <v>2.7244394909</v>
      </c>
      <c r="I59" s="60">
        <v>59.240580663999999</v>
      </c>
      <c r="J59" s="13">
        <v>0.23483524489999999</v>
      </c>
      <c r="K59" s="60">
        <v>3.3833087011999998</v>
      </c>
      <c r="L59" s="15">
        <v>6.3578413E-3</v>
      </c>
      <c r="M59" s="70">
        <v>423.28813145999999</v>
      </c>
      <c r="N59" s="66">
        <v>5.0655525192999997</v>
      </c>
      <c r="O59" s="7">
        <v>1022863.3747</v>
      </c>
      <c r="P59" s="15">
        <v>0</v>
      </c>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c r="BF59" s="75"/>
    </row>
    <row r="60" spans="1:58">
      <c r="A60" s="8">
        <v>5500</v>
      </c>
      <c r="B60" s="9">
        <v>2533</v>
      </c>
      <c r="C60" s="70">
        <v>1040.6559278</v>
      </c>
      <c r="D60" s="24">
        <v>5448.6620992999997</v>
      </c>
      <c r="E60" s="80">
        <v>205.74012406</v>
      </c>
      <c r="F60" s="13">
        <v>5.5841712529</v>
      </c>
      <c r="G60" s="60">
        <v>465.03427827000002</v>
      </c>
      <c r="H60" s="13">
        <v>2.7563817817</v>
      </c>
      <c r="I60" s="60">
        <v>59.999476307000002</v>
      </c>
      <c r="J60" s="13">
        <v>0.23690913450000001</v>
      </c>
      <c r="K60" s="60">
        <v>3.4745634097</v>
      </c>
      <c r="L60" s="15">
        <v>6.435957E-3</v>
      </c>
      <c r="M60" s="70">
        <v>427.57444865000002</v>
      </c>
      <c r="N60" s="66">
        <v>5.0900403615999998</v>
      </c>
      <c r="O60" s="7">
        <v>1022863.3747</v>
      </c>
      <c r="P60" s="15">
        <v>0</v>
      </c>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c r="BF60" s="75"/>
    </row>
    <row r="61" spans="1:58">
      <c r="A61" s="8">
        <v>5600</v>
      </c>
      <c r="B61" s="9">
        <v>2453</v>
      </c>
      <c r="C61" s="70">
        <v>1046.9554636</v>
      </c>
      <c r="D61" s="24">
        <v>5549.7438837999998</v>
      </c>
      <c r="E61" s="80">
        <v>206.36589319999999</v>
      </c>
      <c r="F61" s="13">
        <v>5.5929033872999998</v>
      </c>
      <c r="G61" s="60">
        <v>471.48038128000002</v>
      </c>
      <c r="H61" s="13">
        <v>2.7874480449000001</v>
      </c>
      <c r="I61" s="60">
        <v>60.693498478000002</v>
      </c>
      <c r="J61" s="13">
        <v>0.23879268579999999</v>
      </c>
      <c r="K61" s="60">
        <v>3.5790112651000001</v>
      </c>
      <c r="L61" s="15">
        <v>6.5183893E-3</v>
      </c>
      <c r="M61" s="70">
        <v>432.15000788999998</v>
      </c>
      <c r="N61" s="66">
        <v>5.1162503724999997</v>
      </c>
      <c r="O61" s="7">
        <v>1022863.3747</v>
      </c>
      <c r="P61" s="15">
        <v>0</v>
      </c>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c r="BF61" s="75"/>
    </row>
    <row r="62" spans="1:58">
      <c r="A62" s="8">
        <v>5700</v>
      </c>
      <c r="B62" s="9">
        <v>2456</v>
      </c>
      <c r="C62" s="70">
        <v>1053.1023846999999</v>
      </c>
      <c r="D62" s="24">
        <v>5648.9590128</v>
      </c>
      <c r="E62" s="80">
        <v>207.03221923000001</v>
      </c>
      <c r="F62" s="13">
        <v>5.6010068768999997</v>
      </c>
      <c r="G62" s="60">
        <v>477.82208287999998</v>
      </c>
      <c r="H62" s="13">
        <v>2.8187633280000002</v>
      </c>
      <c r="I62" s="60">
        <v>61.466225616999999</v>
      </c>
      <c r="J62" s="13">
        <v>0.24082889530000001</v>
      </c>
      <c r="K62" s="60">
        <v>3.6963743568999998</v>
      </c>
      <c r="L62" s="15">
        <v>6.6052873000000002E-3</v>
      </c>
      <c r="M62" s="70">
        <v>436.22986398</v>
      </c>
      <c r="N62" s="66">
        <v>5.1392913796000004</v>
      </c>
      <c r="O62" s="7">
        <v>1022863.3747</v>
      </c>
      <c r="P62" s="15">
        <v>0</v>
      </c>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c r="BF62" s="75"/>
    </row>
    <row r="63" spans="1:58">
      <c r="A63" s="8">
        <v>5800</v>
      </c>
      <c r="B63" s="9">
        <v>2354</v>
      </c>
      <c r="C63" s="70">
        <v>1059.1015027000001</v>
      </c>
      <c r="D63" s="24">
        <v>5749.2098163999999</v>
      </c>
      <c r="E63" s="80">
        <v>207.72707639999999</v>
      </c>
      <c r="F63" s="13">
        <v>5.6104781456000001</v>
      </c>
      <c r="G63" s="60">
        <v>484.02024941000002</v>
      </c>
      <c r="H63" s="13">
        <v>2.8487181390999998</v>
      </c>
      <c r="I63" s="60">
        <v>62.206273283999998</v>
      </c>
      <c r="J63" s="13">
        <v>0.2429162326</v>
      </c>
      <c r="K63" s="60">
        <v>3.7925174106999999</v>
      </c>
      <c r="L63" s="15">
        <v>6.7223207000000002E-3</v>
      </c>
      <c r="M63" s="70">
        <v>440.40577039999999</v>
      </c>
      <c r="N63" s="66">
        <v>5.1620734128999999</v>
      </c>
      <c r="O63" s="7">
        <v>1022863.3747</v>
      </c>
      <c r="P63" s="15">
        <v>0</v>
      </c>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c r="BF63" s="75"/>
    </row>
    <row r="64" spans="1:58">
      <c r="A64" s="8">
        <v>5900</v>
      </c>
      <c r="B64" s="9">
        <v>2325</v>
      </c>
      <c r="C64" s="70">
        <v>1064.9430798000001</v>
      </c>
      <c r="D64" s="24">
        <v>5848.2483634</v>
      </c>
      <c r="E64" s="80">
        <v>208.34539362000001</v>
      </c>
      <c r="F64" s="13">
        <v>5.6190846524999998</v>
      </c>
      <c r="G64" s="60">
        <v>490.34118030000002</v>
      </c>
      <c r="H64" s="13">
        <v>2.8802641061999998</v>
      </c>
      <c r="I64" s="60">
        <v>62.960281956000003</v>
      </c>
      <c r="J64" s="13">
        <v>0.2448382499</v>
      </c>
      <c r="K64" s="60">
        <v>3.9137697030999998</v>
      </c>
      <c r="L64" s="15">
        <v>6.8204946999999997E-3</v>
      </c>
      <c r="M64" s="70">
        <v>444.62623423000002</v>
      </c>
      <c r="N64" s="66">
        <v>5.1853869291999999</v>
      </c>
      <c r="O64" s="7">
        <v>1022863.3747</v>
      </c>
      <c r="P64" s="15">
        <v>0</v>
      </c>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c r="AU64" s="75"/>
      <c r="AV64" s="75"/>
      <c r="AW64" s="75"/>
      <c r="AX64" s="75"/>
      <c r="AY64" s="75"/>
      <c r="AZ64" s="75"/>
      <c r="BA64" s="75"/>
      <c r="BB64" s="75"/>
      <c r="BC64" s="75"/>
      <c r="BD64" s="75"/>
      <c r="BE64" s="75"/>
      <c r="BF64" s="75"/>
    </row>
    <row r="65" spans="1:58">
      <c r="A65" s="8">
        <v>6000</v>
      </c>
      <c r="B65" s="9">
        <v>2190</v>
      </c>
      <c r="C65" s="70">
        <v>1070.6404296999999</v>
      </c>
      <c r="D65" s="24">
        <v>5948.7386366000001</v>
      </c>
      <c r="E65" s="80">
        <v>208.94603235</v>
      </c>
      <c r="F65" s="13">
        <v>5.6267247516000003</v>
      </c>
      <c r="G65" s="60">
        <v>496.31695841999999</v>
      </c>
      <c r="H65" s="13">
        <v>2.9092161218000001</v>
      </c>
      <c r="I65" s="60">
        <v>63.668502265000001</v>
      </c>
      <c r="J65" s="13">
        <v>0.2466727014</v>
      </c>
      <c r="K65" s="60">
        <v>4.0843608855999998</v>
      </c>
      <c r="L65" s="15">
        <v>6.9626250000000001E-3</v>
      </c>
      <c r="M65" s="70">
        <v>448.88789422999997</v>
      </c>
      <c r="N65" s="66">
        <v>5.2083947473999999</v>
      </c>
      <c r="O65" s="7">
        <v>1022863.3747</v>
      </c>
      <c r="P65" s="15">
        <v>0</v>
      </c>
      <c r="Q65" s="75"/>
      <c r="R65" s="75"/>
      <c r="S65" s="75"/>
      <c r="T65" s="75"/>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c r="AU65" s="75"/>
      <c r="AV65" s="75"/>
      <c r="AW65" s="75"/>
      <c r="AX65" s="75"/>
      <c r="AY65" s="75"/>
      <c r="AZ65" s="75"/>
      <c r="BA65" s="75"/>
      <c r="BB65" s="75"/>
      <c r="BC65" s="75"/>
      <c r="BD65" s="75"/>
      <c r="BE65" s="75"/>
      <c r="BF65" s="75"/>
    </row>
    <row r="66" spans="1:58">
      <c r="A66" s="8">
        <v>6100</v>
      </c>
      <c r="B66" s="9">
        <v>2115</v>
      </c>
      <c r="C66" s="70">
        <v>1076.1924359</v>
      </c>
      <c r="D66" s="24">
        <v>6049.1780560999996</v>
      </c>
      <c r="E66" s="80">
        <v>209.45162568999999</v>
      </c>
      <c r="F66" s="13">
        <v>5.6335767837999997</v>
      </c>
      <c r="G66" s="60">
        <v>502.30942134999998</v>
      </c>
      <c r="H66" s="13">
        <v>2.9370479785999999</v>
      </c>
      <c r="I66" s="60">
        <v>64.327531880999999</v>
      </c>
      <c r="J66" s="13">
        <v>0.24843604429999999</v>
      </c>
      <c r="K66" s="60">
        <v>4.2104083041999996</v>
      </c>
      <c r="L66" s="15">
        <v>7.0461419000000004E-3</v>
      </c>
      <c r="M66" s="70">
        <v>452.76867050999999</v>
      </c>
      <c r="N66" s="66">
        <v>5.2295628188999999</v>
      </c>
      <c r="O66" s="7">
        <v>1022863.3747</v>
      </c>
      <c r="P66" s="15">
        <v>0</v>
      </c>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c r="BF66" s="75"/>
    </row>
    <row r="67" spans="1:58">
      <c r="A67" s="8">
        <v>6200</v>
      </c>
      <c r="B67" s="9">
        <v>2117</v>
      </c>
      <c r="C67" s="70">
        <v>1081.6093002</v>
      </c>
      <c r="D67" s="24">
        <v>6148.3308705999998</v>
      </c>
      <c r="E67" s="80">
        <v>209.95772491</v>
      </c>
      <c r="F67" s="13">
        <v>5.6398767259999998</v>
      </c>
      <c r="G67" s="60">
        <v>508.46712747999999</v>
      </c>
      <c r="H67" s="13">
        <v>2.9657575669999998</v>
      </c>
      <c r="I67" s="60">
        <v>65.012464210999994</v>
      </c>
      <c r="J67" s="13">
        <v>0.25020261999999999</v>
      </c>
      <c r="K67" s="60">
        <v>4.3404660510999999</v>
      </c>
      <c r="L67" s="15">
        <v>7.1643119000000003E-3</v>
      </c>
      <c r="M67" s="70">
        <v>456.48641021999998</v>
      </c>
      <c r="N67" s="66">
        <v>5.2499483508999996</v>
      </c>
      <c r="O67" s="7">
        <v>1022863.3747</v>
      </c>
      <c r="P67" s="15">
        <v>0</v>
      </c>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c r="AU67" s="75"/>
      <c r="AV67" s="75"/>
      <c r="AW67" s="75"/>
      <c r="AX67" s="75"/>
      <c r="AY67" s="75"/>
      <c r="AZ67" s="75"/>
      <c r="BA67" s="75"/>
      <c r="BB67" s="75"/>
      <c r="BC67" s="75"/>
      <c r="BD67" s="75"/>
      <c r="BE67" s="75"/>
      <c r="BF67" s="75"/>
    </row>
    <row r="68" spans="1:58">
      <c r="A68" s="8">
        <v>6300</v>
      </c>
      <c r="B68" s="9">
        <v>1990</v>
      </c>
      <c r="C68" s="70">
        <v>1086.8957476</v>
      </c>
      <c r="D68" s="24">
        <v>6249.5151741999998</v>
      </c>
      <c r="E68" s="80">
        <v>210.45161787999999</v>
      </c>
      <c r="F68" s="13">
        <v>5.6466981728999999</v>
      </c>
      <c r="G68" s="60">
        <v>514.32423279</v>
      </c>
      <c r="H68" s="13">
        <v>2.9939634633000001</v>
      </c>
      <c r="I68" s="60">
        <v>65.648307196000005</v>
      </c>
      <c r="J68" s="13">
        <v>0.25184738610000001</v>
      </c>
      <c r="K68" s="60">
        <v>4.4583219547999997</v>
      </c>
      <c r="L68" s="15">
        <v>7.2712369999999998E-3</v>
      </c>
      <c r="M68" s="70">
        <v>460.09584618000002</v>
      </c>
      <c r="N68" s="66">
        <v>5.2687247973</v>
      </c>
      <c r="O68" s="7">
        <v>1022863.3747</v>
      </c>
      <c r="P68" s="15">
        <v>0</v>
      </c>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c r="BF68" s="75"/>
    </row>
    <row r="69" spans="1:58">
      <c r="A69" s="8">
        <v>6400</v>
      </c>
      <c r="B69" s="9">
        <v>1948</v>
      </c>
      <c r="C69" s="70">
        <v>1092.0576755</v>
      </c>
      <c r="D69" s="24">
        <v>6348.8772716000003</v>
      </c>
      <c r="E69" s="80">
        <v>210.95938017</v>
      </c>
      <c r="F69" s="13">
        <v>5.6536432971000004</v>
      </c>
      <c r="G69" s="60">
        <v>520.09951965000005</v>
      </c>
      <c r="H69" s="13">
        <v>3.0208418139000002</v>
      </c>
      <c r="I69" s="60">
        <v>66.35239679</v>
      </c>
      <c r="J69" s="13">
        <v>0.253845127</v>
      </c>
      <c r="K69" s="60">
        <v>4.5371148990999997</v>
      </c>
      <c r="L69" s="15">
        <v>7.3802892E-3</v>
      </c>
      <c r="M69" s="70">
        <v>463.93350318</v>
      </c>
      <c r="N69" s="66">
        <v>5.2890102110999999</v>
      </c>
      <c r="O69" s="7">
        <v>1022863.3747</v>
      </c>
      <c r="P69" s="15">
        <v>0</v>
      </c>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c r="AU69" s="75"/>
      <c r="AV69" s="75"/>
      <c r="AW69" s="75"/>
      <c r="AX69" s="75"/>
      <c r="AY69" s="75"/>
      <c r="AZ69" s="75"/>
      <c r="BA69" s="75"/>
      <c r="BB69" s="75"/>
      <c r="BC69" s="75"/>
      <c r="BD69" s="75"/>
      <c r="BE69" s="75"/>
      <c r="BF69" s="75"/>
    </row>
    <row r="70" spans="1:58">
      <c r="A70" s="8">
        <v>6500</v>
      </c>
      <c r="B70" s="9">
        <v>1840</v>
      </c>
      <c r="C70" s="70">
        <v>1097.0982279</v>
      </c>
      <c r="D70" s="24">
        <v>6450.0485809000002</v>
      </c>
      <c r="E70" s="80">
        <v>211.43933623999999</v>
      </c>
      <c r="F70" s="13">
        <v>5.6598529153000001</v>
      </c>
      <c r="G70" s="60">
        <v>525.76044079999997</v>
      </c>
      <c r="H70" s="13">
        <v>3.0474079211</v>
      </c>
      <c r="I70" s="60">
        <v>66.943427124999999</v>
      </c>
      <c r="J70" s="13">
        <v>0.25536720239999999</v>
      </c>
      <c r="K70" s="60">
        <v>4.6271664395999998</v>
      </c>
      <c r="L70" s="15">
        <v>7.4394429E-3</v>
      </c>
      <c r="M70" s="70">
        <v>467.68248603000001</v>
      </c>
      <c r="N70" s="66">
        <v>5.3089898496999997</v>
      </c>
      <c r="O70" s="7">
        <v>1022863.3747</v>
      </c>
      <c r="P70" s="15">
        <v>0</v>
      </c>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c r="BF70" s="75"/>
    </row>
    <row r="71" spans="1:58">
      <c r="A71" s="8">
        <v>7500</v>
      </c>
      <c r="B71" s="9">
        <v>15780</v>
      </c>
      <c r="C71" s="70">
        <v>1141.6507806</v>
      </c>
      <c r="D71" s="24">
        <v>6976.8720123000003</v>
      </c>
      <c r="E71" s="80">
        <v>215.7001832</v>
      </c>
      <c r="F71" s="13">
        <v>5.7155273617000004</v>
      </c>
      <c r="G71" s="60">
        <v>577.04938443000003</v>
      </c>
      <c r="H71" s="13">
        <v>3.2784441753000002</v>
      </c>
      <c r="I71" s="60">
        <v>72.705519495999994</v>
      </c>
      <c r="J71" s="13">
        <v>0.27026165460000001</v>
      </c>
      <c r="K71" s="60">
        <v>5.6593647078</v>
      </c>
      <c r="L71" s="15">
        <v>8.3436528999999999E-3</v>
      </c>
      <c r="M71" s="70">
        <v>500.09566479</v>
      </c>
      <c r="N71" s="66">
        <v>5.4763629304999997</v>
      </c>
      <c r="O71" s="7">
        <v>1022863.3747</v>
      </c>
      <c r="P71" s="15">
        <v>0</v>
      </c>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c r="BF71" s="75"/>
    </row>
    <row r="72" spans="1:58">
      <c r="A72" s="8">
        <v>10000</v>
      </c>
      <c r="B72" s="9">
        <v>24135</v>
      </c>
      <c r="C72" s="70">
        <v>1219.5521702000001</v>
      </c>
      <c r="D72" s="24">
        <v>8606.5142068000005</v>
      </c>
      <c r="E72" s="80">
        <v>222.32103938</v>
      </c>
      <c r="F72" s="13">
        <v>5.7962548999000001</v>
      </c>
      <c r="G72" s="60">
        <v>672.42639947999999</v>
      </c>
      <c r="H72" s="13">
        <v>3.6825546584</v>
      </c>
      <c r="I72" s="60">
        <v>83.886948650999997</v>
      </c>
      <c r="J72" s="13">
        <v>0.29656579170000003</v>
      </c>
      <c r="K72" s="60">
        <v>8.8286448173000007</v>
      </c>
      <c r="L72" s="15">
        <v>1.0516075600000001E-2</v>
      </c>
      <c r="M72" s="70">
        <v>557.23707066999998</v>
      </c>
      <c r="N72" s="66">
        <v>5.7527789177999997</v>
      </c>
      <c r="O72" s="7">
        <v>1022863.3747</v>
      </c>
      <c r="P72" s="15">
        <v>0</v>
      </c>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c r="AU72" s="75"/>
      <c r="AV72" s="75"/>
      <c r="AW72" s="75"/>
      <c r="AX72" s="75"/>
      <c r="AY72" s="75"/>
      <c r="AZ72" s="75"/>
      <c r="BA72" s="75"/>
      <c r="BB72" s="75"/>
      <c r="BC72" s="75"/>
      <c r="BD72" s="75"/>
      <c r="BE72" s="75"/>
      <c r="BF72" s="75"/>
    </row>
    <row r="73" spans="1:58">
      <c r="A73" s="8">
        <v>15000</v>
      </c>
      <c r="B73" s="9">
        <v>19514</v>
      </c>
      <c r="C73" s="70">
        <v>1304.613331</v>
      </c>
      <c r="D73" s="24">
        <v>12012.926837000001</v>
      </c>
      <c r="E73" s="80">
        <v>229.48722875999999</v>
      </c>
      <c r="F73" s="13">
        <v>5.8812235385999996</v>
      </c>
      <c r="G73" s="60">
        <v>777.85964787</v>
      </c>
      <c r="H73" s="13">
        <v>4.082816856</v>
      </c>
      <c r="I73" s="60">
        <v>96.342428304999999</v>
      </c>
      <c r="J73" s="13">
        <v>0.32370368269999999</v>
      </c>
      <c r="K73" s="60">
        <v>15.673166325</v>
      </c>
      <c r="L73" s="15">
        <v>1.42739945E-2</v>
      </c>
      <c r="M73" s="70">
        <v>613.56884979999995</v>
      </c>
      <c r="N73" s="66">
        <v>5.9906049521</v>
      </c>
      <c r="O73" s="7">
        <v>1022863.3747</v>
      </c>
      <c r="P73" s="15">
        <v>0</v>
      </c>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c r="AU73" s="75"/>
      <c r="AV73" s="75"/>
      <c r="AW73" s="75"/>
      <c r="AX73" s="75"/>
      <c r="AY73" s="75"/>
      <c r="AZ73" s="75"/>
      <c r="BA73" s="75"/>
      <c r="BB73" s="75"/>
      <c r="BC73" s="75"/>
      <c r="BD73" s="75"/>
      <c r="BE73" s="75"/>
      <c r="BF73" s="75"/>
    </row>
    <row r="74" spans="1:58">
      <c r="A74" s="8">
        <v>20000</v>
      </c>
      <c r="B74" s="9">
        <v>7142</v>
      </c>
      <c r="C74" s="70">
        <v>1352.0647730000001</v>
      </c>
      <c r="D74" s="24">
        <v>17152.486179</v>
      </c>
      <c r="E74" s="80">
        <v>233.32573664</v>
      </c>
      <c r="F74" s="13">
        <v>5.9238470268999999</v>
      </c>
      <c r="G74" s="60">
        <v>828.59446506999996</v>
      </c>
      <c r="H74" s="13">
        <v>4.2466085830000004</v>
      </c>
      <c r="I74" s="60">
        <v>103.12006585</v>
      </c>
      <c r="J74" s="13">
        <v>0.33631565889999998</v>
      </c>
      <c r="K74" s="60">
        <v>24.27369886</v>
      </c>
      <c r="L74" s="15">
        <v>1.7868987999999999E-2</v>
      </c>
      <c r="M74" s="70">
        <v>638.13613966000003</v>
      </c>
      <c r="N74" s="66">
        <v>6.0795756535000001</v>
      </c>
      <c r="O74" s="7">
        <v>1022863.3747</v>
      </c>
      <c r="P74" s="15">
        <v>0</v>
      </c>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c r="AU74" s="75"/>
      <c r="AV74" s="75"/>
      <c r="AW74" s="75"/>
      <c r="AX74" s="75"/>
      <c r="AY74" s="75"/>
      <c r="AZ74" s="75"/>
      <c r="BA74" s="75"/>
      <c r="BB74" s="75"/>
      <c r="BC74" s="75"/>
      <c r="BD74" s="75"/>
      <c r="BE74" s="75"/>
      <c r="BF74" s="75"/>
    </row>
    <row r="75" spans="1:58">
      <c r="A75" s="8">
        <v>25000</v>
      </c>
      <c r="B75" s="9">
        <v>3252</v>
      </c>
      <c r="C75" s="70">
        <v>1384.2450501000001</v>
      </c>
      <c r="D75" s="24">
        <v>22257.078701999999</v>
      </c>
      <c r="E75" s="80">
        <v>235.49499334000001</v>
      </c>
      <c r="F75" s="13">
        <v>5.9474035669000003</v>
      </c>
      <c r="G75" s="60">
        <v>854.74949515000003</v>
      </c>
      <c r="H75" s="13">
        <v>4.3184908874000003</v>
      </c>
      <c r="I75" s="60">
        <v>106.84083114000001</v>
      </c>
      <c r="J75" s="13">
        <v>0.34235736049999999</v>
      </c>
      <c r="K75" s="60">
        <v>34.154422166000003</v>
      </c>
      <c r="L75" s="15">
        <v>2.1416539299999999E-2</v>
      </c>
      <c r="M75" s="70">
        <v>652.07155350999994</v>
      </c>
      <c r="N75" s="66">
        <v>6.1196568965999996</v>
      </c>
      <c r="O75" s="7">
        <v>1022863.3747</v>
      </c>
      <c r="P75" s="15">
        <v>0</v>
      </c>
      <c r="Q75" s="7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c r="AU75" s="75"/>
      <c r="AV75" s="75"/>
      <c r="AW75" s="75"/>
      <c r="AX75" s="75"/>
      <c r="AY75" s="75"/>
      <c r="AZ75" s="75"/>
      <c r="BA75" s="75"/>
      <c r="BB75" s="75"/>
      <c r="BC75" s="75"/>
      <c r="BD75" s="75"/>
      <c r="BE75" s="75"/>
      <c r="BF75" s="75"/>
    </row>
    <row r="76" spans="1:58">
      <c r="A76" s="8">
        <v>30000</v>
      </c>
      <c r="B76" s="9">
        <v>2201</v>
      </c>
      <c r="C76" s="70">
        <v>1408.1910817999999</v>
      </c>
      <c r="D76" s="24">
        <v>27356.413768999999</v>
      </c>
      <c r="E76" s="80">
        <v>236.84421603000001</v>
      </c>
      <c r="F76" s="13">
        <v>5.9617125012000001</v>
      </c>
      <c r="G76" s="60">
        <v>873.92624824999996</v>
      </c>
      <c r="H76" s="13">
        <v>4.3572120923000002</v>
      </c>
      <c r="I76" s="60">
        <v>109.42226357</v>
      </c>
      <c r="J76" s="13">
        <v>0.3459020082</v>
      </c>
      <c r="K76" s="60">
        <v>46.260659539000002</v>
      </c>
      <c r="L76" s="15">
        <v>2.5545695600000001E-2</v>
      </c>
      <c r="M76" s="70">
        <v>660.95390325999995</v>
      </c>
      <c r="N76" s="66">
        <v>6.1414954014000003</v>
      </c>
      <c r="O76" s="7">
        <v>1022863.3747</v>
      </c>
      <c r="P76" s="15">
        <v>0</v>
      </c>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c r="AU76" s="75"/>
      <c r="AV76" s="75"/>
      <c r="AW76" s="75"/>
      <c r="AX76" s="75"/>
      <c r="AY76" s="75"/>
      <c r="AZ76" s="75"/>
      <c r="BA76" s="75"/>
      <c r="BB76" s="75"/>
      <c r="BC76" s="75"/>
      <c r="BD76" s="75"/>
      <c r="BE76" s="75"/>
      <c r="BF76" s="75"/>
    </row>
    <row r="77" spans="1:58">
      <c r="A77" s="8">
        <v>35000</v>
      </c>
      <c r="B77" s="9">
        <v>1861</v>
      </c>
      <c r="C77" s="70">
        <v>1425.8223505000001</v>
      </c>
      <c r="D77" s="24">
        <v>32332.750574999998</v>
      </c>
      <c r="E77" s="80">
        <v>238.028706</v>
      </c>
      <c r="F77" s="13">
        <v>5.9743197401000003</v>
      </c>
      <c r="G77" s="60">
        <v>887.50325163000002</v>
      </c>
      <c r="H77" s="13">
        <v>4.3800537898999998</v>
      </c>
      <c r="I77" s="60">
        <v>111.44964616999999</v>
      </c>
      <c r="J77" s="13">
        <v>0.34842777740000003</v>
      </c>
      <c r="K77" s="60">
        <v>65.161966035000006</v>
      </c>
      <c r="L77" s="15">
        <v>3.1506824000000003E-2</v>
      </c>
      <c r="M77" s="70">
        <v>666.93693833999998</v>
      </c>
      <c r="N77" s="66">
        <v>6.1547991141000002</v>
      </c>
      <c r="O77" s="7">
        <v>1022863.3747</v>
      </c>
      <c r="P77" s="15">
        <v>0</v>
      </c>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c r="AU77" s="75"/>
      <c r="AV77" s="75"/>
      <c r="AW77" s="75"/>
      <c r="AX77" s="75"/>
      <c r="AY77" s="75"/>
      <c r="AZ77" s="75"/>
      <c r="BA77" s="75"/>
      <c r="BB77" s="75"/>
      <c r="BC77" s="75"/>
      <c r="BD77" s="75"/>
      <c r="BE77" s="75"/>
      <c r="BF77" s="75"/>
    </row>
    <row r="78" spans="1:58">
      <c r="A78" s="8">
        <v>40000</v>
      </c>
      <c r="B78" s="9">
        <v>1110</v>
      </c>
      <c r="C78" s="70">
        <v>1438.8235256999999</v>
      </c>
      <c r="D78" s="24">
        <v>37219.591902</v>
      </c>
      <c r="E78" s="80">
        <v>238.80938112000001</v>
      </c>
      <c r="F78" s="13">
        <v>5.9817135641999997</v>
      </c>
      <c r="G78" s="60">
        <v>896.40495159</v>
      </c>
      <c r="H78" s="13">
        <v>4.3947579040000004</v>
      </c>
      <c r="I78" s="60">
        <v>112.79004996</v>
      </c>
      <c r="J78" s="13">
        <v>0.3499764112</v>
      </c>
      <c r="K78" s="60">
        <v>78.125256536999999</v>
      </c>
      <c r="L78" s="15">
        <v>3.5329704900000002E-2</v>
      </c>
      <c r="M78" s="70">
        <v>671.29403820000005</v>
      </c>
      <c r="N78" s="66">
        <v>6.1630443631</v>
      </c>
      <c r="O78" s="7">
        <v>1022863.3747</v>
      </c>
      <c r="P78" s="15">
        <v>0</v>
      </c>
      <c r="Q78" s="7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AT78" s="75"/>
      <c r="AU78" s="75"/>
      <c r="AV78" s="75"/>
      <c r="AW78" s="75"/>
      <c r="AX78" s="75"/>
      <c r="AY78" s="75"/>
      <c r="AZ78" s="75"/>
      <c r="BA78" s="75"/>
      <c r="BB78" s="75"/>
      <c r="BC78" s="75"/>
      <c r="BD78" s="75"/>
      <c r="BE78" s="75"/>
      <c r="BF78" s="75"/>
    </row>
    <row r="79" spans="1:58">
      <c r="A79" s="8">
        <v>45000</v>
      </c>
      <c r="B79" s="9">
        <v>748</v>
      </c>
      <c r="C79" s="70">
        <v>1449.04205</v>
      </c>
      <c r="D79" s="24">
        <v>42283.323377000001</v>
      </c>
      <c r="E79" s="80">
        <v>239.31895229</v>
      </c>
      <c r="F79" s="13">
        <v>5.9867236419000003</v>
      </c>
      <c r="G79" s="60">
        <v>903.70443126999999</v>
      </c>
      <c r="H79" s="13">
        <v>4.4051266329000001</v>
      </c>
      <c r="I79" s="60">
        <v>113.78415496</v>
      </c>
      <c r="J79" s="13">
        <v>0.35098805129999999</v>
      </c>
      <c r="K79" s="60">
        <v>88.413809122000004</v>
      </c>
      <c r="L79" s="15">
        <v>3.7943365200000002E-2</v>
      </c>
      <c r="M79" s="70">
        <v>674.76936348000004</v>
      </c>
      <c r="N79" s="66">
        <v>6.1685658869999997</v>
      </c>
      <c r="O79" s="7">
        <v>1022863.3747</v>
      </c>
      <c r="P79" s="15">
        <v>0</v>
      </c>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75"/>
      <c r="BF79" s="75"/>
    </row>
    <row r="80" spans="1:58">
      <c r="A80" s="8">
        <v>50000</v>
      </c>
      <c r="B80" s="9">
        <v>546</v>
      </c>
      <c r="C80" s="70">
        <v>1457.3257579000001</v>
      </c>
      <c r="D80" s="24">
        <v>47452.999017000002</v>
      </c>
      <c r="E80" s="80">
        <v>239.58767763</v>
      </c>
      <c r="F80" s="13">
        <v>5.9896660249</v>
      </c>
      <c r="G80" s="60">
        <v>908.82037296999999</v>
      </c>
      <c r="H80" s="13">
        <v>4.4124521157999999</v>
      </c>
      <c r="I80" s="60">
        <v>114.48594313</v>
      </c>
      <c r="J80" s="13">
        <v>0.35151804219999999</v>
      </c>
      <c r="K80" s="60">
        <v>97.224007130999993</v>
      </c>
      <c r="L80" s="15">
        <v>3.9894117100000001E-2</v>
      </c>
      <c r="M80" s="70">
        <v>679.22757601000001</v>
      </c>
      <c r="N80" s="66">
        <v>6.1741954756000004</v>
      </c>
      <c r="O80" s="7">
        <v>1022863.3747</v>
      </c>
      <c r="P80" s="15">
        <v>0</v>
      </c>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c r="BF80" s="75"/>
    </row>
    <row r="81" spans="1:58">
      <c r="A81" s="8">
        <v>100000</v>
      </c>
      <c r="B81" s="9">
        <v>2259</v>
      </c>
      <c r="C81" s="70">
        <v>1481.4165565999999</v>
      </c>
      <c r="D81" s="24">
        <v>62064.378148999996</v>
      </c>
      <c r="E81" s="80">
        <v>241.62586003999999</v>
      </c>
      <c r="F81" s="13">
        <v>6.0010709889999996</v>
      </c>
      <c r="G81" s="60">
        <v>931.24431261999996</v>
      </c>
      <c r="H81" s="13">
        <v>4.4371127175999998</v>
      </c>
      <c r="I81" s="60">
        <v>118.17544762999999</v>
      </c>
      <c r="J81" s="13">
        <v>0.35401040839999998</v>
      </c>
      <c r="K81" s="60">
        <v>151.97710819</v>
      </c>
      <c r="L81" s="15">
        <v>5.06302759E-2</v>
      </c>
      <c r="M81" s="70">
        <v>686.55193370999996</v>
      </c>
      <c r="N81" s="66">
        <v>6.1864953969999998</v>
      </c>
      <c r="O81" s="7">
        <v>1022863.3747</v>
      </c>
      <c r="P81" s="15">
        <v>0</v>
      </c>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c r="BF81" s="75"/>
    </row>
    <row r="82" spans="1:58">
      <c r="A82" s="8">
        <v>200000</v>
      </c>
      <c r="B82" s="9">
        <v>182</v>
      </c>
      <c r="C82" s="70">
        <v>1486.2955328999999</v>
      </c>
      <c r="D82" s="24">
        <v>129988.37974</v>
      </c>
      <c r="E82" s="80">
        <v>242.0647501</v>
      </c>
      <c r="F82" s="13">
        <v>6.0028154524000001</v>
      </c>
      <c r="G82" s="60">
        <v>935.09630572000003</v>
      </c>
      <c r="H82" s="13">
        <v>4.4391425773000002</v>
      </c>
      <c r="I82" s="60">
        <v>118.95974671</v>
      </c>
      <c r="J82" s="13">
        <v>0.35421125260000003</v>
      </c>
      <c r="K82" s="60">
        <v>161.81500693999999</v>
      </c>
      <c r="L82" s="15">
        <v>5.1710526100000001E-2</v>
      </c>
      <c r="M82" s="70">
        <v>687.47700520000001</v>
      </c>
      <c r="N82" s="66">
        <v>6.1876743565999996</v>
      </c>
      <c r="O82" s="7">
        <v>1022863.3747</v>
      </c>
      <c r="P82" s="15">
        <v>0</v>
      </c>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row>
    <row r="83" spans="1:58">
      <c r="A83" s="8">
        <v>300000</v>
      </c>
      <c r="B83" s="9">
        <v>10</v>
      </c>
      <c r="C83" s="70">
        <v>1487.3469052999999</v>
      </c>
      <c r="D83" s="24">
        <v>236842.21921000001</v>
      </c>
      <c r="E83" s="80">
        <v>242.21319197</v>
      </c>
      <c r="F83" s="13">
        <v>6.0029407710999996</v>
      </c>
      <c r="G83" s="60">
        <v>935.56310848999999</v>
      </c>
      <c r="H83" s="13">
        <v>4.4392318212999999</v>
      </c>
      <c r="I83" s="60">
        <v>119.11635412</v>
      </c>
      <c r="J83" s="13">
        <v>0.35422122010000001</v>
      </c>
      <c r="K83" s="60">
        <v>162.36791618000001</v>
      </c>
      <c r="L83" s="15">
        <v>5.1751363100000003E-2</v>
      </c>
      <c r="M83" s="70">
        <v>688.03241759000002</v>
      </c>
      <c r="N83" s="66">
        <v>6.1877913387000003</v>
      </c>
      <c r="O83" s="7">
        <v>1022863.3747</v>
      </c>
      <c r="P83" s="15">
        <v>0</v>
      </c>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c r="AU83" s="75"/>
      <c r="AV83" s="75"/>
      <c r="AW83" s="75"/>
      <c r="AX83" s="75"/>
      <c r="AY83" s="75"/>
      <c r="AZ83" s="75"/>
      <c r="BA83" s="75"/>
      <c r="BB83" s="75"/>
      <c r="BC83" s="75"/>
      <c r="BD83" s="75"/>
      <c r="BE83" s="75"/>
      <c r="BF83" s="75"/>
    </row>
    <row r="84" spans="1:58">
      <c r="A84" s="8">
        <v>400000</v>
      </c>
      <c r="B84" s="9">
        <v>5</v>
      </c>
      <c r="C84" s="70">
        <v>1487.9405196</v>
      </c>
      <c r="D84" s="24">
        <v>356084.06060000003</v>
      </c>
      <c r="E84" s="80">
        <v>242.24757048000001</v>
      </c>
      <c r="F84" s="13">
        <v>6.0029809893000001</v>
      </c>
      <c r="G84" s="60">
        <v>936.40696218000005</v>
      </c>
      <c r="H84" s="13">
        <v>4.4394252737000004</v>
      </c>
      <c r="I84" s="60">
        <v>119.12334620999999</v>
      </c>
      <c r="J84" s="13">
        <v>0.35425421480000002</v>
      </c>
      <c r="K84" s="60">
        <v>163.03796797000001</v>
      </c>
      <c r="L84" s="15">
        <v>5.1803574999999998E-2</v>
      </c>
      <c r="M84" s="70">
        <v>688.43603295000003</v>
      </c>
      <c r="N84" s="66">
        <v>6.1878593317000004</v>
      </c>
      <c r="O84" s="7">
        <v>1022863.3747</v>
      </c>
      <c r="P84" s="15">
        <v>0</v>
      </c>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c r="BF84" s="75"/>
    </row>
    <row r="85" spans="1:58">
      <c r="A85" s="8">
        <v>500000</v>
      </c>
      <c r="B85" s="9">
        <v>3</v>
      </c>
      <c r="C85" s="70">
        <v>1488.2780475</v>
      </c>
      <c r="D85" s="24">
        <v>466450.30472000001</v>
      </c>
      <c r="E85" s="80">
        <v>242.42741100000001</v>
      </c>
      <c r="F85" s="13">
        <v>6.0030126083999997</v>
      </c>
      <c r="G85" s="60">
        <v>936.55029702000002</v>
      </c>
      <c r="H85" s="13">
        <v>4.4394777156999998</v>
      </c>
      <c r="I85" s="60">
        <v>119.12318691999999</v>
      </c>
      <c r="J85" s="13">
        <v>0.35425659819999999</v>
      </c>
      <c r="K85" s="60">
        <v>163.69071693000001</v>
      </c>
      <c r="L85" s="15">
        <v>5.18260023E-2</v>
      </c>
      <c r="M85" s="70">
        <v>688.43622318999996</v>
      </c>
      <c r="N85" s="66">
        <v>6.1878701197000003</v>
      </c>
      <c r="O85" s="7">
        <v>1022863.3747</v>
      </c>
      <c r="P85" s="15">
        <v>0</v>
      </c>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c r="BF85" s="75"/>
    </row>
    <row r="86" spans="1:58">
      <c r="A86" s="8">
        <v>1000000</v>
      </c>
      <c r="B86" s="9">
        <v>2</v>
      </c>
      <c r="C86" s="70">
        <v>1488.6116617</v>
      </c>
      <c r="D86" s="24">
        <v>587430.70585000003</v>
      </c>
      <c r="E86" s="80">
        <v>242.74875786000001</v>
      </c>
      <c r="F86" s="13">
        <v>6.0030908712000004</v>
      </c>
      <c r="G86" s="60">
        <v>936.60391208999999</v>
      </c>
      <c r="H86" s="13">
        <v>4.4395194381999996</v>
      </c>
      <c r="I86" s="60">
        <v>119.1399728</v>
      </c>
      <c r="J86" s="13">
        <v>0.3542690067</v>
      </c>
      <c r="K86" s="60">
        <v>164.07002885</v>
      </c>
      <c r="L86" s="15">
        <v>5.1834399699999999E-2</v>
      </c>
      <c r="M86" s="70">
        <v>688.44583765000004</v>
      </c>
      <c r="N86" s="66">
        <v>6.1878852722</v>
      </c>
      <c r="O86" s="7">
        <v>1022863.3747</v>
      </c>
      <c r="P86" s="15">
        <v>0</v>
      </c>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c r="BF86" s="75"/>
    </row>
    <row r="87" spans="1:58">
      <c r="A87" s="8">
        <v>2000000</v>
      </c>
      <c r="B87" s="9">
        <v>1</v>
      </c>
      <c r="C87" s="70">
        <v>1488.7044566</v>
      </c>
      <c r="D87" s="24">
        <v>1235567.4299000001</v>
      </c>
      <c r="E87" s="80">
        <v>242.75628080999999</v>
      </c>
      <c r="F87" s="13">
        <v>6.0031060030000001</v>
      </c>
      <c r="G87" s="60">
        <v>936.87377917000003</v>
      </c>
      <c r="H87" s="13">
        <v>4.4395309379999999</v>
      </c>
      <c r="I87" s="60">
        <v>119.34447204</v>
      </c>
      <c r="J87" s="13">
        <v>0.3542781834</v>
      </c>
      <c r="K87" s="60">
        <v>164.06992457999999</v>
      </c>
      <c r="L87" s="15">
        <v>5.1834367800000003E-2</v>
      </c>
      <c r="M87" s="70">
        <v>688.44574575000001</v>
      </c>
      <c r="N87" s="66">
        <v>6.1878883806999996</v>
      </c>
      <c r="O87" s="7">
        <v>1022863.3747</v>
      </c>
      <c r="P87" s="15">
        <v>0</v>
      </c>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c r="BF87" s="75"/>
    </row>
    <row r="88" spans="1:58">
      <c r="A88" s="20" t="s">
        <v>17</v>
      </c>
      <c r="B88" s="10">
        <v>0</v>
      </c>
      <c r="C88" s="73">
        <v>1488.7044566</v>
      </c>
      <c r="D88" s="25" t="s">
        <v>314</v>
      </c>
      <c r="E88" s="61">
        <v>242.75628080999999</v>
      </c>
      <c r="F88" s="14">
        <v>6.0031060030000001</v>
      </c>
      <c r="G88" s="61">
        <v>936.87377917000003</v>
      </c>
      <c r="H88" s="14">
        <v>4.4395309379999999</v>
      </c>
      <c r="I88" s="61">
        <v>119.34447204</v>
      </c>
      <c r="J88" s="14">
        <v>0.3542781834</v>
      </c>
      <c r="K88" s="61">
        <v>164.06992457999999</v>
      </c>
      <c r="L88" s="16">
        <v>5.1834367800000003E-2</v>
      </c>
      <c r="M88" s="73">
        <v>688.44574575000001</v>
      </c>
      <c r="N88" s="67">
        <v>6.1878883806999996</v>
      </c>
      <c r="O88" s="77">
        <v>1022863.3747</v>
      </c>
      <c r="P88" s="16">
        <v>0</v>
      </c>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c r="BF88" s="7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F88"/>
  <sheetViews>
    <sheetView zoomScaleNormal="100" workbookViewId="0">
      <pane xSplit="4" ySplit="4" topLeftCell="E5" activePane="bottomRight" state="frozen"/>
      <selection activeCell="E5" sqref="E5"/>
      <selection pane="topRight" activeCell="E5" sqref="E5"/>
      <selection pane="bottomLeft" activeCell="E5" sqref="E5"/>
      <selection pane="bottomRight" activeCell="E5" sqref="E5"/>
    </sheetView>
  </sheetViews>
  <sheetFormatPr defaultColWidth="8.85546875" defaultRowHeight="15"/>
  <cols>
    <col min="1" max="2" width="12.42578125" style="68" customWidth="1"/>
    <col min="3" max="3" width="12.42578125" style="62" customWidth="1"/>
    <col min="4" max="4" width="15" style="68" customWidth="1"/>
    <col min="5" max="5" width="12.42578125" style="62" customWidth="1"/>
    <col min="6" max="6" width="12.42578125" style="68" customWidth="1"/>
    <col min="7" max="7" width="12.42578125" style="62" customWidth="1"/>
    <col min="8" max="8" width="12.42578125" style="68" customWidth="1"/>
    <col min="9" max="9" width="12.42578125" style="62" customWidth="1"/>
    <col min="10" max="10" width="12.42578125" style="68" customWidth="1"/>
    <col min="11" max="11" width="12.42578125" style="62" customWidth="1"/>
    <col min="12" max="12" width="12.42578125" style="68" customWidth="1"/>
    <col min="13" max="13" width="12.42578125" style="62" hidden="1" customWidth="1"/>
    <col min="14" max="14" width="12.42578125" style="68" hidden="1" customWidth="1"/>
    <col min="15" max="15" width="12.42578125" style="62" hidden="1" customWidth="1"/>
    <col min="16" max="16" width="12.42578125" style="68" hidden="1" customWidth="1"/>
    <col min="17" max="16384" width="8.85546875" style="68"/>
  </cols>
  <sheetData>
    <row r="1" spans="1:58">
      <c r="A1" s="69" t="s">
        <v>131</v>
      </c>
    </row>
    <row r="2" spans="1:58">
      <c r="A2" s="69" t="s">
        <v>18</v>
      </c>
    </row>
    <row r="3" spans="1:58">
      <c r="A3" s="69"/>
      <c r="B3" s="69"/>
      <c r="C3" s="22"/>
      <c r="D3" s="69"/>
      <c r="E3" s="79"/>
      <c r="F3" s="19"/>
      <c r="G3" s="79"/>
      <c r="H3" s="19"/>
      <c r="I3" s="79"/>
      <c r="J3" s="19"/>
      <c r="K3" s="79"/>
      <c r="L3" s="19"/>
      <c r="M3" s="79"/>
      <c r="N3" s="19"/>
      <c r="O3" s="79"/>
      <c r="P3" s="19"/>
    </row>
    <row r="4" spans="1:58" s="3" customFormat="1" ht="45" customHeight="1">
      <c r="A4" s="11" t="s">
        <v>8</v>
      </c>
      <c r="B4" s="12" t="s">
        <v>7</v>
      </c>
      <c r="C4" s="23" t="s">
        <v>82</v>
      </c>
      <c r="D4" s="12" t="s">
        <v>81</v>
      </c>
      <c r="E4" s="59" t="s">
        <v>34</v>
      </c>
      <c r="F4" s="12" t="s">
        <v>37</v>
      </c>
      <c r="G4" s="23" t="s">
        <v>38</v>
      </c>
      <c r="H4" s="12" t="s">
        <v>39</v>
      </c>
      <c r="I4" s="23" t="s">
        <v>40</v>
      </c>
      <c r="J4" s="12" t="s">
        <v>41</v>
      </c>
      <c r="K4" s="23" t="s">
        <v>42</v>
      </c>
      <c r="L4" s="18" t="s">
        <v>43</v>
      </c>
      <c r="M4" s="23" t="s">
        <v>85</v>
      </c>
      <c r="N4" s="18" t="s">
        <v>109</v>
      </c>
      <c r="O4" s="23" t="s">
        <v>6</v>
      </c>
      <c r="P4" s="18" t="s">
        <v>44</v>
      </c>
      <c r="Q4" s="78"/>
      <c r="R4" s="78"/>
      <c r="S4" s="78"/>
      <c r="T4" s="78"/>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c r="AU4" s="78"/>
      <c r="AV4" s="78"/>
      <c r="AW4" s="78"/>
      <c r="AX4" s="78"/>
      <c r="AY4" s="78"/>
      <c r="AZ4" s="78"/>
      <c r="BA4" s="78"/>
      <c r="BB4" s="78"/>
      <c r="BC4" s="78"/>
      <c r="BD4" s="78"/>
      <c r="BE4" s="78"/>
      <c r="BF4" s="78"/>
    </row>
    <row r="5" spans="1:58">
      <c r="A5" s="8">
        <v>0</v>
      </c>
      <c r="B5" s="9">
        <v>1116945</v>
      </c>
      <c r="C5" s="70">
        <v>0</v>
      </c>
      <c r="D5" s="24">
        <v>0</v>
      </c>
      <c r="E5" s="80">
        <v>0</v>
      </c>
      <c r="F5" s="13">
        <v>4.8452880000000002E-4</v>
      </c>
      <c r="G5" s="60">
        <v>0</v>
      </c>
      <c r="H5" s="13">
        <v>7.7701602999999993E-6</v>
      </c>
      <c r="I5" s="60">
        <v>0</v>
      </c>
      <c r="J5" s="13">
        <v>1.38076E-5</v>
      </c>
      <c r="K5" s="60">
        <v>0</v>
      </c>
      <c r="L5" s="15">
        <v>0</v>
      </c>
      <c r="M5" s="70">
        <v>0</v>
      </c>
      <c r="N5" s="66">
        <v>1.8768300000000001E-4</v>
      </c>
      <c r="O5" s="37">
        <v>2166826.6770000001</v>
      </c>
      <c r="P5" s="13">
        <v>0</v>
      </c>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row>
    <row r="6" spans="1:58">
      <c r="A6" s="8">
        <v>100</v>
      </c>
      <c r="B6" s="9">
        <v>698184</v>
      </c>
      <c r="C6" s="70">
        <v>62.630733155999998</v>
      </c>
      <c r="D6" s="24">
        <v>40.844211977999997</v>
      </c>
      <c r="E6" s="80">
        <v>14.899786919</v>
      </c>
      <c r="F6" s="13">
        <v>0.94747747270000005</v>
      </c>
      <c r="G6" s="60">
        <v>0.56937894420000001</v>
      </c>
      <c r="H6" s="13">
        <v>1.5921285399999999E-2</v>
      </c>
      <c r="I6" s="60">
        <v>0.37466510650000001</v>
      </c>
      <c r="J6" s="13">
        <v>7.5574860000000004E-3</v>
      </c>
      <c r="K6" s="60">
        <v>2.8828056999999998E-3</v>
      </c>
      <c r="L6" s="15">
        <v>1.1098E-4</v>
      </c>
      <c r="M6" s="70">
        <v>4.2645256297999996</v>
      </c>
      <c r="N6" s="66">
        <v>0.34633791339999997</v>
      </c>
      <c r="O6" s="37">
        <v>2166826.6770000001</v>
      </c>
      <c r="P6" s="13">
        <v>0</v>
      </c>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row>
    <row r="7" spans="1:58">
      <c r="A7" s="8">
        <v>200</v>
      </c>
      <c r="B7" s="9">
        <v>294399</v>
      </c>
      <c r="C7" s="70">
        <v>114.15471537000001</v>
      </c>
      <c r="D7" s="24">
        <v>146.06785858000001</v>
      </c>
      <c r="E7" s="80">
        <v>29.038994845000001</v>
      </c>
      <c r="F7" s="13">
        <v>1.5794121021</v>
      </c>
      <c r="G7" s="60">
        <v>3.9565163159000001</v>
      </c>
      <c r="H7" s="13">
        <v>4.8722465600000001E-2</v>
      </c>
      <c r="I7" s="60">
        <v>1.6757078008999999</v>
      </c>
      <c r="J7" s="13">
        <v>2.0767174199999999E-2</v>
      </c>
      <c r="K7" s="60">
        <v>9.1584338000000008E-3</v>
      </c>
      <c r="L7" s="15">
        <v>2.6799529999999998E-4</v>
      </c>
      <c r="M7" s="70">
        <v>11.421152622999999</v>
      </c>
      <c r="N7" s="66">
        <v>0.71729601759999995</v>
      </c>
      <c r="O7" s="37">
        <v>2166826.6770000001</v>
      </c>
      <c r="P7" s="13">
        <v>0</v>
      </c>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row>
    <row r="8" spans="1:58">
      <c r="A8" s="8">
        <v>300</v>
      </c>
      <c r="B8" s="9">
        <v>197231</v>
      </c>
      <c r="C8" s="70">
        <v>159.51662676000001</v>
      </c>
      <c r="D8" s="24">
        <v>246.76597645999999</v>
      </c>
      <c r="E8" s="80">
        <v>41.428559915000001</v>
      </c>
      <c r="F8" s="13">
        <v>2.0629055567000001</v>
      </c>
      <c r="G8" s="60">
        <v>9.1076309709000007</v>
      </c>
      <c r="H8" s="13">
        <v>8.7370785100000001E-2</v>
      </c>
      <c r="I8" s="60">
        <v>3.3549518838000001</v>
      </c>
      <c r="J8" s="13">
        <v>3.3225228000000002E-2</v>
      </c>
      <c r="K8" s="60">
        <v>2.04856486E-2</v>
      </c>
      <c r="L8" s="15">
        <v>4.8009719999999998E-4</v>
      </c>
      <c r="M8" s="70">
        <v>19.578635041999998</v>
      </c>
      <c r="N8" s="66">
        <v>1.0323092883</v>
      </c>
      <c r="O8" s="37">
        <v>2166826.6770000001</v>
      </c>
      <c r="P8" s="13">
        <v>0</v>
      </c>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row>
    <row r="9" spans="1:58">
      <c r="A9" s="8">
        <v>400</v>
      </c>
      <c r="B9" s="9">
        <v>145204</v>
      </c>
      <c r="C9" s="70">
        <v>200.54319591000001</v>
      </c>
      <c r="D9" s="24">
        <v>347.54069817999999</v>
      </c>
      <c r="E9" s="80">
        <v>53.010607927999999</v>
      </c>
      <c r="F9" s="13">
        <v>2.4663849941999998</v>
      </c>
      <c r="G9" s="60">
        <v>14.592465274</v>
      </c>
      <c r="H9" s="13">
        <v>0.12734259949999999</v>
      </c>
      <c r="I9" s="60">
        <v>5.1346139041000001</v>
      </c>
      <c r="J9" s="13">
        <v>4.47937604E-2</v>
      </c>
      <c r="K9" s="60">
        <v>3.3772975599999998E-2</v>
      </c>
      <c r="L9" s="15">
        <v>6.2634439999999995E-4</v>
      </c>
      <c r="M9" s="70">
        <v>28.861207553</v>
      </c>
      <c r="N9" s="66">
        <v>1.3195434363</v>
      </c>
      <c r="O9" s="37">
        <v>2166826.6770000001</v>
      </c>
      <c r="P9" s="13">
        <v>0</v>
      </c>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row>
    <row r="10" spans="1:58">
      <c r="A10" s="8">
        <v>500</v>
      </c>
      <c r="B10" s="9">
        <v>117376</v>
      </c>
      <c r="C10" s="70">
        <v>238.19465224000001</v>
      </c>
      <c r="D10" s="24">
        <v>448.49962169000003</v>
      </c>
      <c r="E10" s="80">
        <v>63.952390127000001</v>
      </c>
      <c r="F10" s="13">
        <v>2.8171611679000002</v>
      </c>
      <c r="G10" s="60">
        <v>20.547013776</v>
      </c>
      <c r="H10" s="13">
        <v>0.17069639070000001</v>
      </c>
      <c r="I10" s="60">
        <v>6.8490119892000001</v>
      </c>
      <c r="J10" s="13">
        <v>5.5372258200000003E-2</v>
      </c>
      <c r="K10" s="60">
        <v>4.8094277400000003E-2</v>
      </c>
      <c r="L10" s="15">
        <v>7.7122439999999996E-4</v>
      </c>
      <c r="M10" s="70">
        <v>38.356296442000001</v>
      </c>
      <c r="N10" s="66">
        <v>1.5716404439</v>
      </c>
      <c r="O10" s="37">
        <v>2166826.6770000001</v>
      </c>
      <c r="P10" s="13">
        <v>0</v>
      </c>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row>
    <row r="11" spans="1:58">
      <c r="A11" s="8">
        <v>600</v>
      </c>
      <c r="B11" s="9">
        <v>96600</v>
      </c>
      <c r="C11" s="70">
        <v>272.99122482000001</v>
      </c>
      <c r="D11" s="24">
        <v>548.23938143999999</v>
      </c>
      <c r="E11" s="80">
        <v>73.926454188999998</v>
      </c>
      <c r="F11" s="13">
        <v>3.1146961355</v>
      </c>
      <c r="G11" s="60">
        <v>26.661647940999998</v>
      </c>
      <c r="H11" s="13">
        <v>0.21351725399999999</v>
      </c>
      <c r="I11" s="60">
        <v>8.6741222276999999</v>
      </c>
      <c r="J11" s="13">
        <v>6.5316497799999998E-2</v>
      </c>
      <c r="K11" s="60">
        <v>6.9958630199999997E-2</v>
      </c>
      <c r="L11" s="15">
        <v>9.1107489999999998E-4</v>
      </c>
      <c r="M11" s="70">
        <v>47.179672767</v>
      </c>
      <c r="N11" s="66">
        <v>1.7747916238000001</v>
      </c>
      <c r="O11" s="37">
        <v>2166826.6770000001</v>
      </c>
      <c r="P11" s="13">
        <v>0</v>
      </c>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row>
    <row r="12" spans="1:58">
      <c r="A12" s="8">
        <v>700</v>
      </c>
      <c r="B12" s="9">
        <v>78268</v>
      </c>
      <c r="C12" s="70">
        <v>305.38949584</v>
      </c>
      <c r="D12" s="24">
        <v>648.37953531000005</v>
      </c>
      <c r="E12" s="80">
        <v>82.490336262</v>
      </c>
      <c r="F12" s="13">
        <v>3.3608385502</v>
      </c>
      <c r="G12" s="60">
        <v>32.965774525</v>
      </c>
      <c r="H12" s="13">
        <v>0.25697509600000001</v>
      </c>
      <c r="I12" s="60">
        <v>10.476742866</v>
      </c>
      <c r="J12" s="13">
        <v>7.4909494100000001E-2</v>
      </c>
      <c r="K12" s="60">
        <v>9.1221071900000006E-2</v>
      </c>
      <c r="L12" s="15">
        <v>1.0172954E-3</v>
      </c>
      <c r="M12" s="70">
        <v>56.122954608000001</v>
      </c>
      <c r="N12" s="66">
        <v>1.9543658998</v>
      </c>
      <c r="O12" s="37">
        <v>2166826.6770000001</v>
      </c>
      <c r="P12" s="13">
        <v>0</v>
      </c>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row>
    <row r="13" spans="1:58">
      <c r="A13" s="8">
        <v>800</v>
      </c>
      <c r="B13" s="9">
        <v>67168</v>
      </c>
      <c r="C13" s="70">
        <v>335.83495226000002</v>
      </c>
      <c r="D13" s="24">
        <v>748.94545423</v>
      </c>
      <c r="E13" s="80">
        <v>90.291363176999994</v>
      </c>
      <c r="F13" s="13">
        <v>3.5715742676</v>
      </c>
      <c r="G13" s="60">
        <v>39.547412709</v>
      </c>
      <c r="H13" s="13">
        <v>0.30250846059999997</v>
      </c>
      <c r="I13" s="60">
        <v>12.258934335999999</v>
      </c>
      <c r="J13" s="13">
        <v>8.4215717400000001E-2</v>
      </c>
      <c r="K13" s="60">
        <v>0.11298291789999999</v>
      </c>
      <c r="L13" s="15">
        <v>1.1446795E-3</v>
      </c>
      <c r="M13" s="70">
        <v>65.427558567000005</v>
      </c>
      <c r="N13" s="66">
        <v>2.1169134516999999</v>
      </c>
      <c r="O13" s="37">
        <v>2166826.6770000001</v>
      </c>
      <c r="P13" s="13">
        <v>0</v>
      </c>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row>
    <row r="14" spans="1:58">
      <c r="A14" s="8">
        <v>900</v>
      </c>
      <c r="B14" s="9">
        <v>58916</v>
      </c>
      <c r="C14" s="70">
        <v>364.57664707999999</v>
      </c>
      <c r="D14" s="24">
        <v>849.34036388000004</v>
      </c>
      <c r="E14" s="80">
        <v>97.435656686000002</v>
      </c>
      <c r="F14" s="13">
        <v>3.7538472488000001</v>
      </c>
      <c r="G14" s="60">
        <v>46.390736920999998</v>
      </c>
      <c r="H14" s="13">
        <v>0.34966460310000003</v>
      </c>
      <c r="I14" s="60">
        <v>14.034046911000001</v>
      </c>
      <c r="J14" s="13">
        <v>9.3144815300000003E-2</v>
      </c>
      <c r="K14" s="60">
        <v>0.13680645080000001</v>
      </c>
      <c r="L14" s="15">
        <v>1.2333276E-3</v>
      </c>
      <c r="M14" s="70">
        <v>75.018664443999995</v>
      </c>
      <c r="N14" s="66">
        <v>2.2669149960000001</v>
      </c>
      <c r="O14" s="37">
        <v>2166826.6770000001</v>
      </c>
      <c r="P14" s="13">
        <v>0</v>
      </c>
      <c r="Q14" s="75"/>
      <c r="R14" s="75"/>
      <c r="S14" s="75"/>
      <c r="T14" s="75"/>
      <c r="U14" s="75"/>
      <c r="V14" s="75"/>
      <c r="W14" s="75"/>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row>
    <row r="15" spans="1:58">
      <c r="A15" s="8">
        <v>1000</v>
      </c>
      <c r="B15" s="9">
        <v>53157</v>
      </c>
      <c r="C15" s="70">
        <v>391.79323729999999</v>
      </c>
      <c r="D15" s="24">
        <v>949.12491035000005</v>
      </c>
      <c r="E15" s="80">
        <v>104.01968949</v>
      </c>
      <c r="F15" s="13">
        <v>3.9135510693</v>
      </c>
      <c r="G15" s="60">
        <v>53.668294142000001</v>
      </c>
      <c r="H15" s="13">
        <v>0.40087119859999998</v>
      </c>
      <c r="I15" s="60">
        <v>15.807247532</v>
      </c>
      <c r="J15" s="13">
        <v>0.10168904149999999</v>
      </c>
      <c r="K15" s="60">
        <v>0.16417860000000001</v>
      </c>
      <c r="L15" s="15">
        <v>1.3369718E-3</v>
      </c>
      <c r="M15" s="70">
        <v>85.160399677000001</v>
      </c>
      <c r="N15" s="66">
        <v>2.4093924798000002</v>
      </c>
      <c r="O15" s="37">
        <v>2166826.6770000001</v>
      </c>
      <c r="P15" s="13">
        <v>0</v>
      </c>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row>
    <row r="16" spans="1:58">
      <c r="A16" s="8">
        <v>1100</v>
      </c>
      <c r="B16" s="9">
        <v>48878</v>
      </c>
      <c r="C16" s="70">
        <v>417.62075551999999</v>
      </c>
      <c r="D16" s="24">
        <v>1049.6057708000001</v>
      </c>
      <c r="E16" s="80">
        <v>110.04571307000001</v>
      </c>
      <c r="F16" s="13">
        <v>4.0528954698000001</v>
      </c>
      <c r="G16" s="60">
        <v>61.426647430000003</v>
      </c>
      <c r="H16" s="13">
        <v>0.45572167320000001</v>
      </c>
      <c r="I16" s="60">
        <v>17.618867821999999</v>
      </c>
      <c r="J16" s="13">
        <v>0.11021977669999999</v>
      </c>
      <c r="K16" s="60">
        <v>0.20052738749999999</v>
      </c>
      <c r="L16" s="15">
        <v>1.4437695999999999E-3</v>
      </c>
      <c r="M16" s="70">
        <v>95.564917926999996</v>
      </c>
      <c r="N16" s="66">
        <v>2.5459647777000001</v>
      </c>
      <c r="O16" s="37">
        <v>2166826.6770000001</v>
      </c>
      <c r="P16" s="13">
        <v>0</v>
      </c>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row>
    <row r="17" spans="1:58">
      <c r="A17" s="8">
        <v>1200</v>
      </c>
      <c r="B17" s="9">
        <v>45436</v>
      </c>
      <c r="C17" s="70">
        <v>442.14991289</v>
      </c>
      <c r="D17" s="24">
        <v>1149.7881589000001</v>
      </c>
      <c r="E17" s="80">
        <v>115.4665511</v>
      </c>
      <c r="F17" s="13">
        <v>4.1751451477000003</v>
      </c>
      <c r="G17" s="60">
        <v>69.681916892999993</v>
      </c>
      <c r="H17" s="13">
        <v>0.51470825890000005</v>
      </c>
      <c r="I17" s="60">
        <v>19.587611677999998</v>
      </c>
      <c r="J17" s="13">
        <v>0.11892851679999999</v>
      </c>
      <c r="K17" s="60">
        <v>0.22919010179999999</v>
      </c>
      <c r="L17" s="15">
        <v>1.5286613000000001E-3</v>
      </c>
      <c r="M17" s="70">
        <v>106.00653455</v>
      </c>
      <c r="N17" s="66">
        <v>2.6750599570000002</v>
      </c>
      <c r="O17" s="37">
        <v>2166826.6770000001</v>
      </c>
      <c r="P17" s="13">
        <v>0</v>
      </c>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row>
    <row r="18" spans="1:58">
      <c r="A18" s="8">
        <v>1300</v>
      </c>
      <c r="B18" s="9">
        <v>42329</v>
      </c>
      <c r="C18" s="70">
        <v>465.48318082999998</v>
      </c>
      <c r="D18" s="24">
        <v>1249.4568775</v>
      </c>
      <c r="E18" s="80">
        <v>120.51620084</v>
      </c>
      <c r="F18" s="13">
        <v>4.2855533379999997</v>
      </c>
      <c r="G18" s="60">
        <v>78.308305364999995</v>
      </c>
      <c r="H18" s="13">
        <v>0.57636453190000003</v>
      </c>
      <c r="I18" s="60">
        <v>21.502105878999998</v>
      </c>
      <c r="J18" s="13">
        <v>0.12745931990000001</v>
      </c>
      <c r="K18" s="60">
        <v>0.25857592289999998</v>
      </c>
      <c r="L18" s="15">
        <v>1.6106523000000001E-3</v>
      </c>
      <c r="M18" s="70">
        <v>116.2168844</v>
      </c>
      <c r="N18" s="66">
        <v>2.7950115803000002</v>
      </c>
      <c r="O18" s="37">
        <v>2166826.6770000001</v>
      </c>
      <c r="P18" s="13">
        <v>0</v>
      </c>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row>
    <row r="19" spans="1:58">
      <c r="A19" s="8">
        <v>1400</v>
      </c>
      <c r="B19" s="9">
        <v>39535</v>
      </c>
      <c r="C19" s="70">
        <v>487.71264611999999</v>
      </c>
      <c r="D19" s="24">
        <v>1349.4247485000001</v>
      </c>
      <c r="E19" s="80">
        <v>125.32922686000001</v>
      </c>
      <c r="F19" s="13">
        <v>4.3863785731</v>
      </c>
      <c r="G19" s="60">
        <v>87.198189737999996</v>
      </c>
      <c r="H19" s="13">
        <v>0.63929561810000002</v>
      </c>
      <c r="I19" s="60">
        <v>23.323972762</v>
      </c>
      <c r="J19" s="13">
        <v>0.1354600151</v>
      </c>
      <c r="K19" s="60">
        <v>0.28547461559999998</v>
      </c>
      <c r="L19" s="15">
        <v>1.6793433999999999E-3</v>
      </c>
      <c r="M19" s="70">
        <v>126.25933603999999</v>
      </c>
      <c r="N19" s="66">
        <v>2.9065222245000002</v>
      </c>
      <c r="O19" s="37">
        <v>2166826.6770000001</v>
      </c>
      <c r="P19" s="13">
        <v>0</v>
      </c>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row>
    <row r="20" spans="1:58">
      <c r="A20" s="8">
        <v>1500</v>
      </c>
      <c r="B20" s="9">
        <v>36066</v>
      </c>
      <c r="C20" s="70">
        <v>508.91414381999999</v>
      </c>
      <c r="D20" s="24">
        <v>1449.0982521999999</v>
      </c>
      <c r="E20" s="80">
        <v>129.87811532000001</v>
      </c>
      <c r="F20" s="13">
        <v>4.4785119789000003</v>
      </c>
      <c r="G20" s="60">
        <v>95.950502628999999</v>
      </c>
      <c r="H20" s="13">
        <v>0.70019414700000004</v>
      </c>
      <c r="I20" s="60">
        <v>25.112314185999999</v>
      </c>
      <c r="J20" s="13">
        <v>0.14304732589999999</v>
      </c>
      <c r="K20" s="60">
        <v>0.31114084130000003</v>
      </c>
      <c r="L20" s="15">
        <v>1.7376339E-3</v>
      </c>
      <c r="M20" s="70">
        <v>136.23878963000001</v>
      </c>
      <c r="N20" s="66">
        <v>3.0126036781000001</v>
      </c>
      <c r="O20" s="37">
        <v>2166826.6770000001</v>
      </c>
      <c r="P20" s="13">
        <v>0</v>
      </c>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c r="BF20" s="75"/>
    </row>
    <row r="21" spans="1:58">
      <c r="A21" s="8">
        <v>1600</v>
      </c>
      <c r="B21" s="9">
        <v>33238</v>
      </c>
      <c r="C21" s="70">
        <v>529.18283056999996</v>
      </c>
      <c r="D21" s="24">
        <v>1549.6265507999999</v>
      </c>
      <c r="E21" s="80">
        <v>134.22431295999999</v>
      </c>
      <c r="F21" s="13">
        <v>4.5656471599000001</v>
      </c>
      <c r="G21" s="60">
        <v>104.55285751</v>
      </c>
      <c r="H21" s="13">
        <v>0.75834007849999996</v>
      </c>
      <c r="I21" s="60">
        <v>26.958140408999999</v>
      </c>
      <c r="J21" s="13">
        <v>0.15049526539999999</v>
      </c>
      <c r="K21" s="60">
        <v>0.34132911430000001</v>
      </c>
      <c r="L21" s="15">
        <v>1.7890294000000001E-3</v>
      </c>
      <c r="M21" s="70">
        <v>145.97759250999999</v>
      </c>
      <c r="N21" s="66">
        <v>3.1125672244999998</v>
      </c>
      <c r="O21" s="37">
        <v>2166826.6770000001</v>
      </c>
      <c r="P21" s="13">
        <v>0</v>
      </c>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c r="BF21" s="75"/>
    </row>
    <row r="22" spans="1:58">
      <c r="A22" s="8">
        <v>1700</v>
      </c>
      <c r="B22" s="9">
        <v>30709</v>
      </c>
      <c r="C22" s="70">
        <v>548.57093651000002</v>
      </c>
      <c r="D22" s="24">
        <v>1649.4000222</v>
      </c>
      <c r="E22" s="80">
        <v>138.28949864000001</v>
      </c>
      <c r="F22" s="13">
        <v>4.6436932190000002</v>
      </c>
      <c r="G22" s="60">
        <v>113.12094014</v>
      </c>
      <c r="H22" s="13">
        <v>0.81572015220000005</v>
      </c>
      <c r="I22" s="60">
        <v>28.762632805999999</v>
      </c>
      <c r="J22" s="13">
        <v>0.15747902289999999</v>
      </c>
      <c r="K22" s="60">
        <v>0.38189165289999999</v>
      </c>
      <c r="L22" s="15">
        <v>1.8743428E-3</v>
      </c>
      <c r="M22" s="70">
        <v>155.51060296</v>
      </c>
      <c r="N22" s="66">
        <v>3.2086825867000002</v>
      </c>
      <c r="O22" s="37">
        <v>2166826.6770000001</v>
      </c>
      <c r="P22" s="13">
        <v>0</v>
      </c>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c r="BF22" s="75"/>
    </row>
    <row r="23" spans="1:58">
      <c r="A23" s="8">
        <v>1800</v>
      </c>
      <c r="B23" s="9">
        <v>28563</v>
      </c>
      <c r="C23" s="70">
        <v>567.13851728999998</v>
      </c>
      <c r="D23" s="24">
        <v>1748.9461653000001</v>
      </c>
      <c r="E23" s="80">
        <v>142.06479702999999</v>
      </c>
      <c r="F23" s="13">
        <v>4.7148849792999998</v>
      </c>
      <c r="G23" s="60">
        <v>121.64946535999999</v>
      </c>
      <c r="H23" s="13">
        <v>0.87289087629999995</v>
      </c>
      <c r="I23" s="60">
        <v>30.539133512999999</v>
      </c>
      <c r="J23" s="13">
        <v>0.16432114119999999</v>
      </c>
      <c r="K23" s="60">
        <v>0.4182778795</v>
      </c>
      <c r="L23" s="15">
        <v>1.9262174E-3</v>
      </c>
      <c r="M23" s="70">
        <v>165.15789988</v>
      </c>
      <c r="N23" s="66">
        <v>3.3014254483999999</v>
      </c>
      <c r="O23" s="37">
        <v>2166826.6770000001</v>
      </c>
      <c r="P23" s="13">
        <v>0</v>
      </c>
      <c r="Q23" s="75"/>
      <c r="R23" s="75"/>
      <c r="S23" s="75"/>
      <c r="T23" s="75"/>
      <c r="U23" s="75"/>
      <c r="V23" s="75"/>
      <c r="W23" s="75"/>
      <c r="X23" s="75"/>
      <c r="Y23" s="75"/>
      <c r="Z23" s="75"/>
      <c r="AA23" s="75"/>
      <c r="AB23" s="75"/>
      <c r="AC23" s="75"/>
      <c r="AD23" s="75"/>
      <c r="AE23" s="75"/>
      <c r="AF23" s="75"/>
      <c r="AG23" s="75"/>
      <c r="AH23" s="75"/>
      <c r="AI23" s="75"/>
      <c r="AJ23" s="75"/>
      <c r="AK23" s="75"/>
      <c r="AL23" s="75"/>
      <c r="AM23" s="75"/>
      <c r="AN23" s="75"/>
      <c r="AO23" s="75"/>
      <c r="AP23" s="75"/>
      <c r="AQ23" s="75"/>
      <c r="AR23" s="75"/>
      <c r="AS23" s="75"/>
      <c r="AT23" s="75"/>
      <c r="AU23" s="75"/>
      <c r="AV23" s="75"/>
      <c r="AW23" s="75"/>
      <c r="AX23" s="75"/>
      <c r="AY23" s="75"/>
      <c r="AZ23" s="75"/>
      <c r="BA23" s="75"/>
      <c r="BB23" s="75"/>
      <c r="BC23" s="75"/>
      <c r="BD23" s="75"/>
      <c r="BE23" s="75"/>
      <c r="BF23" s="75"/>
    </row>
    <row r="24" spans="1:58">
      <c r="A24" s="8">
        <v>1900</v>
      </c>
      <c r="B24" s="9">
        <v>26543</v>
      </c>
      <c r="C24" s="70">
        <v>584.95458638000002</v>
      </c>
      <c r="D24" s="24">
        <v>1849.5623708999999</v>
      </c>
      <c r="E24" s="80">
        <v>145.62195192999999</v>
      </c>
      <c r="F24" s="13">
        <v>4.7797964387</v>
      </c>
      <c r="G24" s="60">
        <v>130.20567546999999</v>
      </c>
      <c r="H24" s="13">
        <v>0.9297648584</v>
      </c>
      <c r="I24" s="60">
        <v>32.244635520999999</v>
      </c>
      <c r="J24" s="13">
        <v>0.17081095900000001</v>
      </c>
      <c r="K24" s="60">
        <v>0.44855772170000002</v>
      </c>
      <c r="L24" s="15">
        <v>1.9909529000000001E-3</v>
      </c>
      <c r="M24" s="70">
        <v>174.63544718</v>
      </c>
      <c r="N24" s="66">
        <v>3.3900983117000001</v>
      </c>
      <c r="O24" s="37">
        <v>2166826.6770000001</v>
      </c>
      <c r="P24" s="13">
        <v>0</v>
      </c>
      <c r="Q24" s="75"/>
      <c r="R24" s="75"/>
      <c r="S24" s="75"/>
      <c r="T24" s="75"/>
      <c r="U24" s="75"/>
      <c r="V24" s="75"/>
      <c r="W24" s="75"/>
      <c r="X24" s="75"/>
      <c r="Y24" s="75"/>
      <c r="Z24" s="75"/>
      <c r="AA24" s="75"/>
      <c r="AB24" s="75"/>
      <c r="AC24" s="75"/>
      <c r="AD24" s="75"/>
      <c r="AE24" s="75"/>
      <c r="AF24" s="75"/>
      <c r="AG24" s="75"/>
      <c r="AH24" s="75"/>
      <c r="AI24" s="75"/>
      <c r="AJ24" s="75"/>
      <c r="AK24" s="75"/>
      <c r="AL24" s="75"/>
      <c r="AM24" s="75"/>
      <c r="AN24" s="75"/>
      <c r="AO24" s="75"/>
      <c r="AP24" s="75"/>
      <c r="AQ24" s="75"/>
      <c r="AR24" s="75"/>
      <c r="AS24" s="75"/>
      <c r="AT24" s="75"/>
      <c r="AU24" s="75"/>
      <c r="AV24" s="75"/>
      <c r="AW24" s="75"/>
      <c r="AX24" s="75"/>
      <c r="AY24" s="75"/>
      <c r="AZ24" s="75"/>
      <c r="BA24" s="75"/>
      <c r="BB24" s="75"/>
      <c r="BC24" s="75"/>
      <c r="BD24" s="75"/>
      <c r="BE24" s="75"/>
      <c r="BF24" s="75"/>
    </row>
    <row r="25" spans="1:58">
      <c r="A25" s="8">
        <v>2000</v>
      </c>
      <c r="B25" s="9">
        <v>24950</v>
      </c>
      <c r="C25" s="70">
        <v>602.06224899999995</v>
      </c>
      <c r="D25" s="24">
        <v>1949.2532401999999</v>
      </c>
      <c r="E25" s="80">
        <v>148.98001908000001</v>
      </c>
      <c r="F25" s="13">
        <v>4.8407141727000003</v>
      </c>
      <c r="G25" s="60">
        <v>138.74519608</v>
      </c>
      <c r="H25" s="13">
        <v>0.98607831700000004</v>
      </c>
      <c r="I25" s="60">
        <v>33.865462995000001</v>
      </c>
      <c r="J25" s="13">
        <v>0.17697732399999999</v>
      </c>
      <c r="K25" s="60">
        <v>0.48904791339999998</v>
      </c>
      <c r="L25" s="15">
        <v>2.0704804000000001E-3</v>
      </c>
      <c r="M25" s="70">
        <v>184.15104729000001</v>
      </c>
      <c r="N25" s="66">
        <v>3.4769919323999998</v>
      </c>
      <c r="O25" s="37">
        <v>2166826.6770000001</v>
      </c>
      <c r="P25" s="13">
        <v>0</v>
      </c>
      <c r="Q25" s="75"/>
      <c r="R25" s="75"/>
      <c r="S25" s="75"/>
      <c r="T25" s="75"/>
      <c r="U25" s="75"/>
      <c r="V25" s="75"/>
      <c r="W25" s="75"/>
      <c r="X25" s="75"/>
      <c r="Y25" s="75"/>
      <c r="Z25" s="75"/>
      <c r="AA25" s="75"/>
      <c r="AB25" s="75"/>
      <c r="AC25" s="75"/>
      <c r="AD25" s="75"/>
      <c r="AE25" s="75"/>
      <c r="AF25" s="75"/>
      <c r="AG25" s="75"/>
      <c r="AH25" s="75"/>
      <c r="AI25" s="75"/>
      <c r="AJ25" s="75"/>
      <c r="AK25" s="75"/>
      <c r="AL25" s="75"/>
      <c r="AM25" s="75"/>
      <c r="AN25" s="75"/>
      <c r="AO25" s="75"/>
      <c r="AP25" s="75"/>
      <c r="AQ25" s="75"/>
      <c r="AR25" s="75"/>
      <c r="AS25" s="75"/>
      <c r="AT25" s="75"/>
      <c r="AU25" s="75"/>
      <c r="AV25" s="75"/>
      <c r="AW25" s="75"/>
      <c r="AX25" s="75"/>
      <c r="AY25" s="75"/>
      <c r="AZ25" s="75"/>
      <c r="BA25" s="75"/>
      <c r="BB25" s="75"/>
      <c r="BC25" s="75"/>
      <c r="BD25" s="75"/>
      <c r="BE25" s="75"/>
      <c r="BF25" s="75"/>
    </row>
    <row r="26" spans="1:58">
      <c r="A26" s="8">
        <v>2100</v>
      </c>
      <c r="B26" s="9">
        <v>23711</v>
      </c>
      <c r="C26" s="70">
        <v>618.50779662000002</v>
      </c>
      <c r="D26" s="24">
        <v>2049.5440364000001</v>
      </c>
      <c r="E26" s="80">
        <v>152.18627223999999</v>
      </c>
      <c r="F26" s="13">
        <v>4.8977441818000003</v>
      </c>
      <c r="G26" s="60">
        <v>147.24887573999999</v>
      </c>
      <c r="H26" s="13">
        <v>1.0418068626999999</v>
      </c>
      <c r="I26" s="60">
        <v>35.574083600999998</v>
      </c>
      <c r="J26" s="13">
        <v>0.18334149490000001</v>
      </c>
      <c r="K26" s="60">
        <v>0.52357177099999996</v>
      </c>
      <c r="L26" s="15">
        <v>2.1340122999999999E-3</v>
      </c>
      <c r="M26" s="70">
        <v>193.25931962000001</v>
      </c>
      <c r="N26" s="66">
        <v>3.5596321162</v>
      </c>
      <c r="O26" s="37">
        <v>2166826.6770000001</v>
      </c>
      <c r="P26" s="13">
        <v>0</v>
      </c>
      <c r="Q26" s="75"/>
      <c r="R26" s="75"/>
      <c r="S26" s="75"/>
      <c r="T26" s="75"/>
      <c r="U26" s="75"/>
      <c r="V26" s="75"/>
      <c r="W26" s="75"/>
      <c r="X26" s="75"/>
      <c r="Y26" s="75"/>
      <c r="Z26" s="75"/>
      <c r="AA26" s="75"/>
      <c r="AB26" s="75"/>
      <c r="AC26" s="75"/>
      <c r="AD26" s="75"/>
      <c r="AE26" s="75"/>
      <c r="AF26" s="75"/>
      <c r="AG26" s="75"/>
      <c r="AH26" s="75"/>
      <c r="AI26" s="75"/>
      <c r="AJ26" s="75"/>
      <c r="AK26" s="75"/>
      <c r="AL26" s="75"/>
      <c r="AM26" s="75"/>
      <c r="AN26" s="75"/>
      <c r="AO26" s="75"/>
      <c r="AP26" s="75"/>
      <c r="AQ26" s="75"/>
      <c r="AR26" s="75"/>
      <c r="AS26" s="75"/>
      <c r="AT26" s="75"/>
      <c r="AU26" s="75"/>
      <c r="AV26" s="75"/>
      <c r="AW26" s="75"/>
      <c r="AX26" s="75"/>
      <c r="AY26" s="75"/>
      <c r="AZ26" s="75"/>
      <c r="BA26" s="75"/>
      <c r="BB26" s="75"/>
      <c r="BC26" s="75"/>
      <c r="BD26" s="75"/>
      <c r="BE26" s="75"/>
      <c r="BF26" s="75"/>
    </row>
    <row r="27" spans="1:58">
      <c r="A27" s="8">
        <v>2200</v>
      </c>
      <c r="B27" s="9">
        <v>23013</v>
      </c>
      <c r="C27" s="70">
        <v>634.30585401999997</v>
      </c>
      <c r="D27" s="24">
        <v>2149.7646384</v>
      </c>
      <c r="E27" s="80">
        <v>155.14379167999999</v>
      </c>
      <c r="F27" s="13">
        <v>4.9495751219999997</v>
      </c>
      <c r="G27" s="60">
        <v>156.091622</v>
      </c>
      <c r="H27" s="13">
        <v>1.0991778631</v>
      </c>
      <c r="I27" s="60">
        <v>37.287319556</v>
      </c>
      <c r="J27" s="13">
        <v>0.18940102440000001</v>
      </c>
      <c r="K27" s="60">
        <v>0.55591981690000003</v>
      </c>
      <c r="L27" s="15">
        <v>2.1963064E-3</v>
      </c>
      <c r="M27" s="70">
        <v>202.28078785</v>
      </c>
      <c r="N27" s="66">
        <v>3.6393617769</v>
      </c>
      <c r="O27" s="37">
        <v>2166826.6770000001</v>
      </c>
      <c r="P27" s="13">
        <v>0</v>
      </c>
      <c r="Q27" s="75"/>
      <c r="R27" s="75"/>
      <c r="S27" s="75"/>
      <c r="T27" s="75"/>
      <c r="U27" s="75"/>
      <c r="V27" s="75"/>
      <c r="W27" s="75"/>
      <c r="X27" s="75"/>
      <c r="Y27" s="75"/>
      <c r="Z27" s="75"/>
      <c r="AA27" s="75"/>
      <c r="AB27" s="75"/>
      <c r="AC27" s="75"/>
      <c r="AD27" s="75"/>
      <c r="AE27" s="75"/>
      <c r="AF27" s="75"/>
      <c r="AG27" s="75"/>
      <c r="AH27" s="75"/>
      <c r="AI27" s="75"/>
      <c r="AJ27" s="75"/>
      <c r="AK27" s="75"/>
      <c r="AL27" s="75"/>
      <c r="AM27" s="75"/>
      <c r="AN27" s="75"/>
      <c r="AO27" s="75"/>
      <c r="AP27" s="75"/>
      <c r="AQ27" s="75"/>
      <c r="AR27" s="75"/>
      <c r="AS27" s="75"/>
      <c r="AT27" s="75"/>
      <c r="AU27" s="75"/>
      <c r="AV27" s="75"/>
      <c r="AW27" s="75"/>
      <c r="AX27" s="75"/>
      <c r="AY27" s="75"/>
      <c r="AZ27" s="75"/>
      <c r="BA27" s="75"/>
      <c r="BB27" s="75"/>
      <c r="BC27" s="75"/>
      <c r="BD27" s="75"/>
      <c r="BE27" s="75"/>
      <c r="BF27" s="75"/>
    </row>
    <row r="28" spans="1:58">
      <c r="A28" s="8">
        <v>2300</v>
      </c>
      <c r="B28" s="9">
        <v>21398</v>
      </c>
      <c r="C28" s="70">
        <v>649.49643604000005</v>
      </c>
      <c r="D28" s="24">
        <v>2249.7242305</v>
      </c>
      <c r="E28" s="80">
        <v>157.94625730000001</v>
      </c>
      <c r="F28" s="13">
        <v>4.9984590241999998</v>
      </c>
      <c r="G28" s="60">
        <v>164.75252437</v>
      </c>
      <c r="H28" s="13">
        <v>1.1546807905000001</v>
      </c>
      <c r="I28" s="60">
        <v>38.912847292999999</v>
      </c>
      <c r="J28" s="13">
        <v>0.1950135415</v>
      </c>
      <c r="K28" s="60">
        <v>0.58815194630000001</v>
      </c>
      <c r="L28" s="15">
        <v>2.2455291E-3</v>
      </c>
      <c r="M28" s="70">
        <v>210.69609309000001</v>
      </c>
      <c r="N28" s="66">
        <v>3.7141727004999998</v>
      </c>
      <c r="O28" s="37">
        <v>2166826.6770000001</v>
      </c>
      <c r="P28" s="13">
        <v>0</v>
      </c>
      <c r="Q28" s="75"/>
      <c r="R28" s="75"/>
      <c r="S28" s="75"/>
      <c r="T28" s="75"/>
      <c r="U28" s="75"/>
      <c r="V28" s="75"/>
      <c r="W28" s="75"/>
      <c r="X28" s="75"/>
      <c r="Y28" s="75"/>
      <c r="Z28" s="75"/>
      <c r="AA28" s="75"/>
      <c r="AB28" s="75"/>
      <c r="AC28" s="75"/>
      <c r="AD28" s="75"/>
      <c r="AE28" s="75"/>
      <c r="AF28" s="75"/>
      <c r="AG28" s="75"/>
      <c r="AH28" s="75"/>
      <c r="AI28" s="75"/>
      <c r="AJ28" s="75"/>
      <c r="AK28" s="75"/>
      <c r="AL28" s="75"/>
      <c r="AM28" s="75"/>
      <c r="AN28" s="75"/>
      <c r="AO28" s="75"/>
      <c r="AP28" s="75"/>
      <c r="AQ28" s="75"/>
      <c r="AR28" s="75"/>
      <c r="AS28" s="75"/>
      <c r="AT28" s="75"/>
      <c r="AU28" s="75"/>
      <c r="AV28" s="75"/>
      <c r="AW28" s="75"/>
      <c r="AX28" s="75"/>
      <c r="AY28" s="75"/>
      <c r="AZ28" s="75"/>
      <c r="BA28" s="75"/>
      <c r="BB28" s="75"/>
      <c r="BC28" s="75"/>
      <c r="BD28" s="75"/>
      <c r="BE28" s="75"/>
      <c r="BF28" s="75"/>
    </row>
    <row r="29" spans="1:58">
      <c r="A29" s="8">
        <v>2400</v>
      </c>
      <c r="B29" s="9">
        <v>20711</v>
      </c>
      <c r="C29" s="70">
        <v>664.11044774000004</v>
      </c>
      <c r="D29" s="24">
        <v>2349.2446341999998</v>
      </c>
      <c r="E29" s="80">
        <v>160.62880282</v>
      </c>
      <c r="F29" s="13">
        <v>5.0439862137000002</v>
      </c>
      <c r="G29" s="60">
        <v>173.59639987</v>
      </c>
      <c r="H29" s="13">
        <v>1.2114175538</v>
      </c>
      <c r="I29" s="60">
        <v>40.481313393000001</v>
      </c>
      <c r="J29" s="13">
        <v>0.20055772459999999</v>
      </c>
      <c r="K29" s="60">
        <v>0.62220352869999995</v>
      </c>
      <c r="L29" s="15">
        <v>2.2994551000000002E-3</v>
      </c>
      <c r="M29" s="70">
        <v>218.91233360000001</v>
      </c>
      <c r="N29" s="66">
        <v>3.7863180265</v>
      </c>
      <c r="O29" s="37">
        <v>2166826.6770000001</v>
      </c>
      <c r="P29" s="13">
        <v>0</v>
      </c>
      <c r="Q29" s="75"/>
      <c r="R29" s="75"/>
      <c r="S29" s="75"/>
      <c r="T29" s="75"/>
      <c r="U29" s="75"/>
      <c r="V29" s="75"/>
      <c r="W29" s="75"/>
      <c r="X29" s="75"/>
      <c r="Y29" s="75"/>
      <c r="Z29" s="75"/>
      <c r="AA29" s="75"/>
      <c r="AB29" s="75"/>
      <c r="AC29" s="75"/>
      <c r="AD29" s="75"/>
      <c r="AE29" s="75"/>
      <c r="AF29" s="75"/>
      <c r="AG29" s="75"/>
      <c r="AH29" s="75"/>
      <c r="AI29" s="75"/>
      <c r="AJ29" s="75"/>
      <c r="AK29" s="75"/>
      <c r="AL29" s="75"/>
      <c r="AM29" s="75"/>
      <c r="AN29" s="75"/>
      <c r="AO29" s="75"/>
      <c r="AP29" s="75"/>
      <c r="AQ29" s="75"/>
      <c r="AR29" s="75"/>
      <c r="AS29" s="75"/>
      <c r="AT29" s="75"/>
      <c r="AU29" s="75"/>
      <c r="AV29" s="75"/>
      <c r="AW29" s="75"/>
      <c r="AX29" s="75"/>
      <c r="AY29" s="75"/>
      <c r="AZ29" s="75"/>
      <c r="BA29" s="75"/>
      <c r="BB29" s="75"/>
      <c r="BC29" s="75"/>
      <c r="BD29" s="75"/>
      <c r="BE29" s="75"/>
      <c r="BF29" s="75"/>
    </row>
    <row r="30" spans="1:58">
      <c r="A30" s="8">
        <v>2500</v>
      </c>
      <c r="B30" s="9">
        <v>19275</v>
      </c>
      <c r="C30" s="70">
        <v>678.18246338999995</v>
      </c>
      <c r="D30" s="24">
        <v>2449.5013574999998</v>
      </c>
      <c r="E30" s="80">
        <v>163.20740183999999</v>
      </c>
      <c r="F30" s="13">
        <v>5.0874061531999999</v>
      </c>
      <c r="G30" s="60">
        <v>182.06634969000001</v>
      </c>
      <c r="H30" s="13">
        <v>1.2650055025</v>
      </c>
      <c r="I30" s="60">
        <v>42.059251429</v>
      </c>
      <c r="J30" s="13">
        <v>0.2061141289</v>
      </c>
      <c r="K30" s="60">
        <v>0.65826353550000005</v>
      </c>
      <c r="L30" s="15">
        <v>2.3460384000000001E-3</v>
      </c>
      <c r="M30" s="70">
        <v>226.62102003999999</v>
      </c>
      <c r="N30" s="66">
        <v>3.8523470999999998</v>
      </c>
      <c r="O30" s="37">
        <v>2166826.6770000001</v>
      </c>
      <c r="P30" s="13">
        <v>0</v>
      </c>
      <c r="Q30" s="75"/>
      <c r="R30" s="75"/>
      <c r="S30" s="75"/>
      <c r="T30" s="75"/>
      <c r="U30" s="75"/>
      <c r="V30" s="75"/>
      <c r="W30" s="75"/>
      <c r="X30" s="75"/>
      <c r="Y30" s="75"/>
      <c r="Z30" s="75"/>
      <c r="AA30" s="75"/>
      <c r="AB30" s="75"/>
      <c r="AC30" s="75"/>
      <c r="AD30" s="75"/>
      <c r="AE30" s="75"/>
      <c r="AF30" s="75"/>
      <c r="AG30" s="75"/>
      <c r="AH30" s="75"/>
      <c r="AI30" s="75"/>
      <c r="AJ30" s="75"/>
      <c r="AK30" s="75"/>
      <c r="AL30" s="75"/>
      <c r="AM30" s="75"/>
      <c r="AN30" s="75"/>
      <c r="AO30" s="75"/>
      <c r="AP30" s="75"/>
      <c r="AQ30" s="75"/>
      <c r="AR30" s="75"/>
      <c r="AS30" s="75"/>
      <c r="AT30" s="75"/>
      <c r="AU30" s="75"/>
      <c r="AV30" s="75"/>
      <c r="AW30" s="75"/>
      <c r="AX30" s="75"/>
      <c r="AY30" s="75"/>
      <c r="AZ30" s="75"/>
      <c r="BA30" s="75"/>
      <c r="BB30" s="75"/>
      <c r="BC30" s="75"/>
      <c r="BD30" s="75"/>
      <c r="BE30" s="75"/>
      <c r="BF30" s="75"/>
    </row>
    <row r="31" spans="1:58">
      <c r="A31" s="8">
        <v>2600</v>
      </c>
      <c r="B31" s="9">
        <v>18484</v>
      </c>
      <c r="C31" s="70">
        <v>691.74344484999995</v>
      </c>
      <c r="D31" s="24">
        <v>2549.7729450000002</v>
      </c>
      <c r="E31" s="80">
        <v>165.69334230999999</v>
      </c>
      <c r="F31" s="13">
        <v>5.1285819233999996</v>
      </c>
      <c r="G31" s="60">
        <v>190.60011628000001</v>
      </c>
      <c r="H31" s="13">
        <v>1.3189673439</v>
      </c>
      <c r="I31" s="60">
        <v>43.507135808000001</v>
      </c>
      <c r="J31" s="13">
        <v>0.21106001699999999</v>
      </c>
      <c r="K31" s="60">
        <v>0.69517763470000005</v>
      </c>
      <c r="L31" s="15">
        <v>2.3952034E-3</v>
      </c>
      <c r="M31" s="70">
        <v>234.45577696000001</v>
      </c>
      <c r="N31" s="66">
        <v>3.9188945854999999</v>
      </c>
      <c r="O31" s="37">
        <v>2166826.6770000001</v>
      </c>
      <c r="P31" s="13">
        <v>0</v>
      </c>
      <c r="Q31" s="75"/>
      <c r="R31" s="75"/>
      <c r="S31" s="75"/>
      <c r="T31" s="75"/>
      <c r="U31" s="75"/>
      <c r="V31" s="75"/>
      <c r="W31" s="75"/>
      <c r="X31" s="75"/>
      <c r="Y31" s="75"/>
      <c r="Z31" s="75"/>
      <c r="AA31" s="75"/>
      <c r="AB31" s="75"/>
      <c r="AC31" s="75"/>
      <c r="AD31" s="75"/>
      <c r="AE31" s="75"/>
      <c r="AF31" s="75"/>
      <c r="AG31" s="75"/>
      <c r="AH31" s="75"/>
      <c r="AI31" s="75"/>
      <c r="AJ31" s="75"/>
      <c r="AK31" s="75"/>
      <c r="AL31" s="75"/>
      <c r="AM31" s="75"/>
      <c r="AN31" s="75"/>
      <c r="AO31" s="75"/>
      <c r="AP31" s="75"/>
      <c r="AQ31" s="75"/>
      <c r="AR31" s="75"/>
      <c r="AS31" s="75"/>
      <c r="AT31" s="75"/>
      <c r="AU31" s="75"/>
      <c r="AV31" s="75"/>
      <c r="AW31" s="75"/>
      <c r="AX31" s="75"/>
      <c r="AY31" s="75"/>
      <c r="AZ31" s="75"/>
      <c r="BA31" s="75"/>
      <c r="BB31" s="75"/>
      <c r="BC31" s="75"/>
      <c r="BD31" s="75"/>
      <c r="BE31" s="75"/>
      <c r="BF31" s="75"/>
    </row>
    <row r="32" spans="1:58">
      <c r="A32" s="8">
        <v>2700</v>
      </c>
      <c r="B32" s="9">
        <v>17508</v>
      </c>
      <c r="C32" s="70">
        <v>704.81059817000005</v>
      </c>
      <c r="D32" s="24">
        <v>2648.9614372000001</v>
      </c>
      <c r="E32" s="80">
        <v>168.07329056</v>
      </c>
      <c r="F32" s="13">
        <v>5.1676265560000001</v>
      </c>
      <c r="G32" s="60">
        <v>198.99101297999999</v>
      </c>
      <c r="H32" s="13">
        <v>1.3713915339</v>
      </c>
      <c r="I32" s="60">
        <v>44.951367083000001</v>
      </c>
      <c r="J32" s="13">
        <v>0.21596855340000001</v>
      </c>
      <c r="K32" s="60">
        <v>0.73563897540000001</v>
      </c>
      <c r="L32" s="15">
        <v>2.4394358000000001E-3</v>
      </c>
      <c r="M32" s="70">
        <v>241.83519752999999</v>
      </c>
      <c r="N32" s="66">
        <v>3.9807132804999998</v>
      </c>
      <c r="O32" s="37">
        <v>2166826.6770000001</v>
      </c>
      <c r="P32" s="13">
        <v>0</v>
      </c>
      <c r="Q32" s="75"/>
      <c r="R32" s="75"/>
      <c r="S32" s="75"/>
      <c r="T32" s="75"/>
      <c r="U32" s="75"/>
      <c r="V32" s="75"/>
      <c r="W32" s="75"/>
      <c r="X32" s="75"/>
      <c r="Y32" s="75"/>
      <c r="Z32" s="75"/>
      <c r="AA32" s="75"/>
      <c r="AB32" s="75"/>
      <c r="AC32" s="75"/>
      <c r="AD32" s="75"/>
      <c r="AE32" s="75"/>
      <c r="AF32" s="75"/>
      <c r="AG32" s="75"/>
      <c r="AH32" s="75"/>
      <c r="AI32" s="75"/>
      <c r="AJ32" s="75"/>
      <c r="AK32" s="75"/>
      <c r="AL32" s="75"/>
      <c r="AM32" s="75"/>
      <c r="AN32" s="75"/>
      <c r="AO32" s="75"/>
      <c r="AP32" s="75"/>
      <c r="AQ32" s="75"/>
      <c r="AR32" s="75"/>
      <c r="AS32" s="75"/>
      <c r="AT32" s="75"/>
      <c r="AU32" s="75"/>
      <c r="AV32" s="75"/>
      <c r="AW32" s="75"/>
      <c r="AX32" s="75"/>
      <c r="AY32" s="75"/>
      <c r="AZ32" s="75"/>
      <c r="BA32" s="75"/>
      <c r="BB32" s="75"/>
      <c r="BC32" s="75"/>
      <c r="BD32" s="75"/>
      <c r="BE32" s="75"/>
      <c r="BF32" s="75"/>
    </row>
    <row r="33" spans="1:58">
      <c r="A33" s="8">
        <v>2800</v>
      </c>
      <c r="B33" s="9">
        <v>16274</v>
      </c>
      <c r="C33" s="70">
        <v>717.41441745999998</v>
      </c>
      <c r="D33" s="24">
        <v>2749.395356</v>
      </c>
      <c r="E33" s="80">
        <v>170.30365398999999</v>
      </c>
      <c r="F33" s="13">
        <v>5.2044626633000002</v>
      </c>
      <c r="G33" s="60">
        <v>207.02532497999999</v>
      </c>
      <c r="H33" s="13">
        <v>1.4221908186000001</v>
      </c>
      <c r="I33" s="60">
        <v>46.366323639000001</v>
      </c>
      <c r="J33" s="13">
        <v>0.22072747409999999</v>
      </c>
      <c r="K33" s="60">
        <v>0.78006812930000002</v>
      </c>
      <c r="L33" s="15">
        <v>2.4902178000000001E-3</v>
      </c>
      <c r="M33" s="70">
        <v>249.01640879999999</v>
      </c>
      <c r="N33" s="66">
        <v>4.0399716895999997</v>
      </c>
      <c r="O33" s="37">
        <v>2166826.6770000001</v>
      </c>
      <c r="P33" s="13">
        <v>0</v>
      </c>
      <c r="Q33" s="75"/>
      <c r="R33" s="75"/>
      <c r="S33" s="75"/>
      <c r="T33" s="75"/>
      <c r="U33" s="75"/>
      <c r="V33" s="75"/>
      <c r="W33" s="75"/>
      <c r="X33" s="75"/>
      <c r="Y33" s="75"/>
      <c r="Z33" s="75"/>
      <c r="AA33" s="75"/>
      <c r="AB33" s="75"/>
      <c r="AC33" s="75"/>
      <c r="AD33" s="75"/>
      <c r="AE33" s="75"/>
      <c r="AF33" s="75"/>
      <c r="AG33" s="75"/>
      <c r="AH33" s="75"/>
      <c r="AI33" s="75"/>
      <c r="AJ33" s="75"/>
      <c r="AK33" s="75"/>
      <c r="AL33" s="75"/>
      <c r="AM33" s="75"/>
      <c r="AN33" s="75"/>
      <c r="AO33" s="75"/>
      <c r="AP33" s="75"/>
      <c r="AQ33" s="75"/>
      <c r="AR33" s="75"/>
      <c r="AS33" s="75"/>
      <c r="AT33" s="75"/>
      <c r="AU33" s="75"/>
      <c r="AV33" s="75"/>
      <c r="AW33" s="75"/>
      <c r="AX33" s="75"/>
      <c r="AY33" s="75"/>
      <c r="AZ33" s="75"/>
      <c r="BA33" s="75"/>
      <c r="BB33" s="75"/>
      <c r="BC33" s="75"/>
      <c r="BD33" s="75"/>
      <c r="BE33" s="75"/>
      <c r="BF33" s="75"/>
    </row>
    <row r="34" spans="1:58">
      <c r="A34" s="8">
        <v>2900</v>
      </c>
      <c r="B34" s="9">
        <v>15556</v>
      </c>
      <c r="C34" s="70">
        <v>729.58647211000005</v>
      </c>
      <c r="D34" s="24">
        <v>2849.7083686000001</v>
      </c>
      <c r="E34" s="80">
        <v>172.44206242999999</v>
      </c>
      <c r="F34" s="13">
        <v>5.2391366334000002</v>
      </c>
      <c r="G34" s="60">
        <v>215.08226733000001</v>
      </c>
      <c r="H34" s="13">
        <v>1.4722259120000001</v>
      </c>
      <c r="I34" s="60">
        <v>47.702851211000002</v>
      </c>
      <c r="J34" s="13">
        <v>0.2252657461</v>
      </c>
      <c r="K34" s="60">
        <v>0.8198748173</v>
      </c>
      <c r="L34" s="15">
        <v>2.5437856E-3</v>
      </c>
      <c r="M34" s="70">
        <v>256.19173211999998</v>
      </c>
      <c r="N34" s="66">
        <v>4.0987590282999999</v>
      </c>
      <c r="O34" s="37">
        <v>2166826.6770000001</v>
      </c>
      <c r="P34" s="13">
        <v>0</v>
      </c>
      <c r="Q34" s="75"/>
      <c r="R34" s="75"/>
      <c r="S34" s="75"/>
      <c r="T34" s="75"/>
      <c r="U34" s="75"/>
      <c r="V34" s="75"/>
      <c r="W34" s="75"/>
      <c r="X34" s="75"/>
      <c r="Y34" s="75"/>
      <c r="Z34" s="75"/>
      <c r="AA34" s="75"/>
      <c r="AB34" s="75"/>
      <c r="AC34" s="75"/>
      <c r="AD34" s="75"/>
      <c r="AE34" s="75"/>
      <c r="AF34" s="75"/>
      <c r="AG34" s="75"/>
      <c r="AH34" s="75"/>
      <c r="AI34" s="75"/>
      <c r="AJ34" s="75"/>
      <c r="AK34" s="75"/>
      <c r="AL34" s="75"/>
      <c r="AM34" s="75"/>
      <c r="AN34" s="75"/>
      <c r="AO34" s="75"/>
      <c r="AP34" s="75"/>
      <c r="AQ34" s="75"/>
      <c r="AR34" s="75"/>
      <c r="AS34" s="75"/>
      <c r="AT34" s="75"/>
      <c r="AU34" s="75"/>
      <c r="AV34" s="75"/>
      <c r="AW34" s="75"/>
      <c r="AX34" s="75"/>
      <c r="AY34" s="75"/>
      <c r="AZ34" s="75"/>
      <c r="BA34" s="75"/>
      <c r="BB34" s="75"/>
      <c r="BC34" s="75"/>
      <c r="BD34" s="75"/>
      <c r="BE34" s="75"/>
      <c r="BF34" s="75"/>
    </row>
    <row r="35" spans="1:58">
      <c r="A35" s="8">
        <v>3000</v>
      </c>
      <c r="B35" s="9">
        <v>14628</v>
      </c>
      <c r="C35" s="70">
        <v>741.33119519000002</v>
      </c>
      <c r="D35" s="24">
        <v>2949.5364347999998</v>
      </c>
      <c r="E35" s="80">
        <v>174.36395988000001</v>
      </c>
      <c r="F35" s="13">
        <v>5.2702092781000003</v>
      </c>
      <c r="G35" s="60">
        <v>223.09505215999999</v>
      </c>
      <c r="H35" s="13">
        <v>1.5209729637</v>
      </c>
      <c r="I35" s="60">
        <v>49.008344063999999</v>
      </c>
      <c r="J35" s="13">
        <v>0.22958845119999999</v>
      </c>
      <c r="K35" s="60">
        <v>0.85419994509999997</v>
      </c>
      <c r="L35" s="15">
        <v>2.5887509999999998E-3</v>
      </c>
      <c r="M35" s="70">
        <v>263.16562341999997</v>
      </c>
      <c r="N35" s="66">
        <v>4.1550103261000002</v>
      </c>
      <c r="O35" s="37">
        <v>2166826.6770000001</v>
      </c>
      <c r="P35" s="13">
        <v>0</v>
      </c>
      <c r="Q35" s="75"/>
      <c r="R35" s="75"/>
      <c r="S35" s="75"/>
      <c r="T35" s="75"/>
      <c r="U35" s="75"/>
      <c r="V35" s="75"/>
      <c r="W35" s="75"/>
      <c r="X35" s="75"/>
      <c r="Y35" s="75"/>
      <c r="Z35" s="75"/>
      <c r="AA35" s="75"/>
      <c r="AB35" s="75"/>
      <c r="AC35" s="75"/>
      <c r="AD35" s="75"/>
      <c r="AE35" s="75"/>
      <c r="AF35" s="75"/>
      <c r="AG35" s="75"/>
      <c r="AH35" s="75"/>
      <c r="AI35" s="75"/>
      <c r="AJ35" s="75"/>
      <c r="AK35" s="75"/>
      <c r="AL35" s="75"/>
      <c r="AM35" s="75"/>
      <c r="AN35" s="75"/>
      <c r="AO35" s="75"/>
      <c r="AP35" s="75"/>
      <c r="AQ35" s="75"/>
      <c r="AR35" s="75"/>
      <c r="AS35" s="75"/>
      <c r="AT35" s="75"/>
      <c r="AU35" s="75"/>
      <c r="AV35" s="75"/>
      <c r="AW35" s="75"/>
      <c r="AX35" s="75"/>
      <c r="AY35" s="75"/>
      <c r="AZ35" s="75"/>
      <c r="BA35" s="75"/>
      <c r="BB35" s="75"/>
      <c r="BC35" s="75"/>
      <c r="BD35" s="75"/>
      <c r="BE35" s="75"/>
      <c r="BF35" s="75"/>
    </row>
    <row r="36" spans="1:58">
      <c r="A36" s="8">
        <v>3100</v>
      </c>
      <c r="B36" s="9">
        <v>14241</v>
      </c>
      <c r="C36" s="70">
        <v>752.69045516000006</v>
      </c>
      <c r="D36" s="24">
        <v>3049.6375158999999</v>
      </c>
      <c r="E36" s="80">
        <v>176.28971128000001</v>
      </c>
      <c r="F36" s="13">
        <v>5.3009666425999997</v>
      </c>
      <c r="G36" s="60">
        <v>231.06361888999999</v>
      </c>
      <c r="H36" s="13">
        <v>1.5696765468</v>
      </c>
      <c r="I36" s="60">
        <v>50.347207947999998</v>
      </c>
      <c r="J36" s="13">
        <v>0.233986793</v>
      </c>
      <c r="K36" s="60">
        <v>0.90763186309999999</v>
      </c>
      <c r="L36" s="15">
        <v>2.6456617999999999E-3</v>
      </c>
      <c r="M36" s="70">
        <v>269.96950966999998</v>
      </c>
      <c r="N36" s="66">
        <v>4.2088832239</v>
      </c>
      <c r="O36" s="37">
        <v>2166826.6770000001</v>
      </c>
      <c r="P36" s="13">
        <v>0</v>
      </c>
      <c r="Q36" s="75"/>
      <c r="R36" s="75"/>
      <c r="S36" s="75"/>
      <c r="T36" s="75"/>
      <c r="U36" s="75"/>
      <c r="V36" s="75"/>
      <c r="W36" s="75"/>
      <c r="X36" s="75"/>
      <c r="Y36" s="75"/>
      <c r="Z36" s="75"/>
      <c r="AA36" s="75"/>
      <c r="AB36" s="75"/>
      <c r="AC36" s="75"/>
      <c r="AD36" s="75"/>
      <c r="AE36" s="75"/>
      <c r="AF36" s="75"/>
      <c r="AG36" s="75"/>
      <c r="AH36" s="75"/>
      <c r="AI36" s="75"/>
      <c r="AJ36" s="75"/>
      <c r="AK36" s="75"/>
      <c r="AL36" s="75"/>
      <c r="AM36" s="75"/>
      <c r="AN36" s="75"/>
      <c r="AO36" s="75"/>
      <c r="AP36" s="75"/>
      <c r="AQ36" s="75"/>
      <c r="AR36" s="75"/>
      <c r="AS36" s="75"/>
      <c r="AT36" s="75"/>
      <c r="AU36" s="75"/>
      <c r="AV36" s="75"/>
      <c r="AW36" s="75"/>
      <c r="AX36" s="75"/>
      <c r="AY36" s="75"/>
      <c r="AZ36" s="75"/>
      <c r="BA36" s="75"/>
      <c r="BB36" s="75"/>
      <c r="BC36" s="75"/>
      <c r="BD36" s="75"/>
      <c r="BE36" s="75"/>
      <c r="BF36" s="75"/>
    </row>
    <row r="37" spans="1:58">
      <c r="A37" s="8">
        <v>3200</v>
      </c>
      <c r="B37" s="9">
        <v>13489</v>
      </c>
      <c r="C37" s="70">
        <v>763.66110467999999</v>
      </c>
      <c r="D37" s="24">
        <v>3150.1558404000002</v>
      </c>
      <c r="E37" s="80">
        <v>178.04070953999999</v>
      </c>
      <c r="F37" s="13">
        <v>5.3284455359000003</v>
      </c>
      <c r="G37" s="60">
        <v>238.99958554</v>
      </c>
      <c r="H37" s="13">
        <v>1.6176538159</v>
      </c>
      <c r="I37" s="60">
        <v>51.618536710999997</v>
      </c>
      <c r="J37" s="13">
        <v>0.23814402300000001</v>
      </c>
      <c r="K37" s="60">
        <v>0.95074896090000005</v>
      </c>
      <c r="L37" s="15">
        <v>2.7050792000000001E-3</v>
      </c>
      <c r="M37" s="70">
        <v>276.57059785000001</v>
      </c>
      <c r="N37" s="66">
        <v>4.2610399720999999</v>
      </c>
      <c r="O37" s="37">
        <v>2166826.6770000001</v>
      </c>
      <c r="P37" s="13">
        <v>0</v>
      </c>
      <c r="Q37" s="75"/>
      <c r="R37" s="75"/>
      <c r="S37" s="75"/>
      <c r="T37" s="75"/>
      <c r="U37" s="75"/>
      <c r="V37" s="75"/>
      <c r="W37" s="75"/>
      <c r="X37" s="75"/>
      <c r="Y37" s="75"/>
      <c r="Z37" s="75"/>
      <c r="AA37" s="75"/>
      <c r="AB37" s="75"/>
      <c r="AC37" s="75"/>
      <c r="AD37" s="75"/>
      <c r="AE37" s="75"/>
      <c r="AF37" s="75"/>
      <c r="AG37" s="75"/>
      <c r="AH37" s="75"/>
      <c r="AI37" s="75"/>
      <c r="AJ37" s="75"/>
      <c r="AK37" s="75"/>
      <c r="AL37" s="75"/>
      <c r="AM37" s="75"/>
      <c r="AN37" s="75"/>
      <c r="AO37" s="75"/>
      <c r="AP37" s="75"/>
      <c r="AQ37" s="75"/>
      <c r="AR37" s="75"/>
      <c r="AS37" s="75"/>
      <c r="AT37" s="75"/>
      <c r="AU37" s="75"/>
      <c r="AV37" s="75"/>
      <c r="AW37" s="75"/>
      <c r="AX37" s="75"/>
      <c r="AY37" s="75"/>
      <c r="AZ37" s="75"/>
      <c r="BA37" s="75"/>
      <c r="BB37" s="75"/>
      <c r="BC37" s="75"/>
      <c r="BD37" s="75"/>
      <c r="BE37" s="75"/>
      <c r="BF37" s="75"/>
    </row>
    <row r="38" spans="1:58">
      <c r="A38" s="8">
        <v>3300</v>
      </c>
      <c r="B38" s="9">
        <v>12840</v>
      </c>
      <c r="C38" s="70">
        <v>774.27517081999997</v>
      </c>
      <c r="D38" s="24">
        <v>3249.2099097999999</v>
      </c>
      <c r="E38" s="80">
        <v>179.79794368</v>
      </c>
      <c r="F38" s="13">
        <v>5.3571430786000001</v>
      </c>
      <c r="G38" s="60">
        <v>246.70815897</v>
      </c>
      <c r="H38" s="13">
        <v>1.6631504397000001</v>
      </c>
      <c r="I38" s="60">
        <v>52.956239681</v>
      </c>
      <c r="J38" s="13">
        <v>0.24245802020000001</v>
      </c>
      <c r="K38" s="60">
        <v>1.0022894586</v>
      </c>
      <c r="L38" s="15">
        <v>2.7567621999999999E-3</v>
      </c>
      <c r="M38" s="70">
        <v>283.06238723000001</v>
      </c>
      <c r="N38" s="66">
        <v>4.3110279067999997</v>
      </c>
      <c r="O38" s="37">
        <v>2166826.6770000001</v>
      </c>
      <c r="P38" s="13">
        <v>0</v>
      </c>
      <c r="Q38" s="75"/>
      <c r="R38" s="75"/>
      <c r="S38" s="75"/>
      <c r="T38" s="75"/>
      <c r="U38" s="75"/>
      <c r="V38" s="75"/>
      <c r="W38" s="75"/>
      <c r="X38" s="75"/>
      <c r="Y38" s="75"/>
      <c r="Z38" s="75"/>
      <c r="AA38" s="75"/>
      <c r="AB38" s="75"/>
      <c r="AC38" s="75"/>
      <c r="AD38" s="75"/>
      <c r="AE38" s="75"/>
      <c r="AF38" s="75"/>
      <c r="AG38" s="75"/>
      <c r="AH38" s="75"/>
      <c r="AI38" s="75"/>
      <c r="AJ38" s="75"/>
      <c r="AK38" s="75"/>
      <c r="AL38" s="75"/>
      <c r="AM38" s="75"/>
      <c r="AN38" s="75"/>
      <c r="AO38" s="75"/>
      <c r="AP38" s="75"/>
      <c r="AQ38" s="75"/>
      <c r="AR38" s="75"/>
      <c r="AS38" s="75"/>
      <c r="AT38" s="75"/>
      <c r="AU38" s="75"/>
      <c r="AV38" s="75"/>
      <c r="AW38" s="75"/>
      <c r="AX38" s="75"/>
      <c r="AY38" s="75"/>
      <c r="AZ38" s="75"/>
      <c r="BA38" s="75"/>
      <c r="BB38" s="75"/>
      <c r="BC38" s="75"/>
      <c r="BD38" s="75"/>
      <c r="BE38" s="75"/>
      <c r="BF38" s="75"/>
    </row>
    <row r="39" spans="1:58">
      <c r="A39" s="8">
        <v>3400</v>
      </c>
      <c r="B39" s="9">
        <v>12113</v>
      </c>
      <c r="C39" s="70">
        <v>784.53652658999999</v>
      </c>
      <c r="D39" s="24">
        <v>3349.5815892999999</v>
      </c>
      <c r="E39" s="80">
        <v>181.39470365</v>
      </c>
      <c r="F39" s="13">
        <v>5.3826279921999998</v>
      </c>
      <c r="G39" s="60">
        <v>254.28138186999999</v>
      </c>
      <c r="H39" s="13">
        <v>1.7081476927000001</v>
      </c>
      <c r="I39" s="60">
        <v>54.226437247</v>
      </c>
      <c r="J39" s="13">
        <v>0.24654425890000001</v>
      </c>
      <c r="K39" s="60">
        <v>1.0517391722</v>
      </c>
      <c r="L39" s="15">
        <v>2.8091075000000001E-3</v>
      </c>
      <c r="M39" s="70">
        <v>289.35211489</v>
      </c>
      <c r="N39" s="66">
        <v>4.3589312947999996</v>
      </c>
      <c r="O39" s="37">
        <v>2166826.6770000001</v>
      </c>
      <c r="P39" s="13">
        <v>0</v>
      </c>
      <c r="Q39" s="75"/>
      <c r="R39" s="75"/>
      <c r="S39" s="75"/>
      <c r="T39" s="75"/>
      <c r="U39" s="75"/>
      <c r="V39" s="75"/>
      <c r="W39" s="75"/>
      <c r="X39" s="75"/>
      <c r="Y39" s="75"/>
      <c r="Z39" s="75"/>
      <c r="AA39" s="75"/>
      <c r="AB39" s="75"/>
      <c r="AC39" s="75"/>
      <c r="AD39" s="75"/>
      <c r="AE39" s="75"/>
      <c r="AF39" s="75"/>
      <c r="AG39" s="75"/>
      <c r="AH39" s="75"/>
      <c r="AI39" s="75"/>
      <c r="AJ39" s="75"/>
      <c r="AK39" s="75"/>
      <c r="AL39" s="75"/>
      <c r="AM39" s="75"/>
      <c r="AN39" s="75"/>
      <c r="AO39" s="75"/>
      <c r="AP39" s="75"/>
      <c r="AQ39" s="75"/>
      <c r="AR39" s="75"/>
      <c r="AS39" s="75"/>
      <c r="AT39" s="75"/>
      <c r="AU39" s="75"/>
      <c r="AV39" s="75"/>
      <c r="AW39" s="75"/>
      <c r="AX39" s="75"/>
      <c r="AY39" s="75"/>
      <c r="AZ39" s="75"/>
      <c r="BA39" s="75"/>
      <c r="BB39" s="75"/>
      <c r="BC39" s="75"/>
      <c r="BD39" s="75"/>
      <c r="BE39" s="75"/>
      <c r="BF39" s="75"/>
    </row>
    <row r="40" spans="1:58">
      <c r="A40" s="8">
        <v>3500</v>
      </c>
      <c r="B40" s="9">
        <v>11729</v>
      </c>
      <c r="C40" s="70">
        <v>794.47006968000005</v>
      </c>
      <c r="D40" s="24">
        <v>3449.2599494000001</v>
      </c>
      <c r="E40" s="80">
        <v>182.94374911</v>
      </c>
      <c r="F40" s="13">
        <v>5.4073017922000002</v>
      </c>
      <c r="G40" s="60">
        <v>261.80502703000002</v>
      </c>
      <c r="H40" s="13">
        <v>1.7530172641999999</v>
      </c>
      <c r="I40" s="60">
        <v>55.495082531000001</v>
      </c>
      <c r="J40" s="13">
        <v>0.25052139010000002</v>
      </c>
      <c r="K40" s="60">
        <v>1.1032990498999999</v>
      </c>
      <c r="L40" s="15">
        <v>2.8616468000000001E-3</v>
      </c>
      <c r="M40" s="70">
        <v>295.47246887</v>
      </c>
      <c r="N40" s="66">
        <v>4.4049028374999999</v>
      </c>
      <c r="O40" s="37">
        <v>2166826.6770000001</v>
      </c>
      <c r="P40" s="13">
        <v>0</v>
      </c>
      <c r="Q40" s="75"/>
      <c r="R40" s="75"/>
      <c r="S40" s="75"/>
      <c r="T40" s="75"/>
      <c r="U40" s="75"/>
      <c r="V40" s="75"/>
      <c r="W40" s="75"/>
      <c r="X40" s="75"/>
      <c r="Y40" s="75"/>
      <c r="Z40" s="75"/>
      <c r="AA40" s="75"/>
      <c r="AB40" s="75"/>
      <c r="AC40" s="75"/>
      <c r="AD40" s="75"/>
      <c r="AE40" s="75"/>
      <c r="AF40" s="75"/>
      <c r="AG40" s="75"/>
      <c r="AH40" s="75"/>
      <c r="AI40" s="75"/>
      <c r="AJ40" s="75"/>
      <c r="AK40" s="75"/>
      <c r="AL40" s="75"/>
      <c r="AM40" s="75"/>
      <c r="AN40" s="75"/>
      <c r="AO40" s="75"/>
      <c r="AP40" s="75"/>
      <c r="AQ40" s="75"/>
      <c r="AR40" s="75"/>
      <c r="AS40" s="75"/>
      <c r="AT40" s="75"/>
      <c r="AU40" s="75"/>
      <c r="AV40" s="75"/>
      <c r="AW40" s="75"/>
      <c r="AX40" s="75"/>
      <c r="AY40" s="75"/>
      <c r="AZ40" s="75"/>
      <c r="BA40" s="75"/>
      <c r="BB40" s="75"/>
      <c r="BC40" s="75"/>
      <c r="BD40" s="75"/>
      <c r="BE40" s="75"/>
      <c r="BF40" s="75"/>
    </row>
    <row r="41" spans="1:58">
      <c r="A41" s="8">
        <v>3600</v>
      </c>
      <c r="B41" s="9">
        <v>11216</v>
      </c>
      <c r="C41" s="70">
        <v>804.09208268999998</v>
      </c>
      <c r="D41" s="24">
        <v>3549.4694021999999</v>
      </c>
      <c r="E41" s="80">
        <v>184.45982903999999</v>
      </c>
      <c r="F41" s="13">
        <v>5.4314458377000001</v>
      </c>
      <c r="G41" s="60">
        <v>269.17836281000001</v>
      </c>
      <c r="H41" s="13">
        <v>1.7962281053</v>
      </c>
      <c r="I41" s="60">
        <v>56.771137695</v>
      </c>
      <c r="J41" s="13">
        <v>0.2544842699</v>
      </c>
      <c r="K41" s="60">
        <v>1.1540933945</v>
      </c>
      <c r="L41" s="15">
        <v>2.9145629000000002E-3</v>
      </c>
      <c r="M41" s="70">
        <v>301.47231202</v>
      </c>
      <c r="N41" s="66">
        <v>4.4503827544999996</v>
      </c>
      <c r="O41" s="37">
        <v>2166826.6770000001</v>
      </c>
      <c r="P41" s="13">
        <v>0</v>
      </c>
      <c r="Q41" s="75"/>
      <c r="R41" s="75"/>
      <c r="S41" s="75"/>
      <c r="T41" s="75"/>
      <c r="U41" s="75"/>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c r="AU41" s="75"/>
      <c r="AV41" s="75"/>
      <c r="AW41" s="75"/>
      <c r="AX41" s="75"/>
      <c r="AY41" s="75"/>
      <c r="AZ41" s="75"/>
      <c r="BA41" s="75"/>
      <c r="BB41" s="75"/>
      <c r="BC41" s="75"/>
      <c r="BD41" s="75"/>
      <c r="BE41" s="75"/>
      <c r="BF41" s="75"/>
    </row>
    <row r="42" spans="1:58">
      <c r="A42" s="8">
        <v>3700</v>
      </c>
      <c r="B42" s="9">
        <v>10701</v>
      </c>
      <c r="C42" s="70">
        <v>813.40231213000004</v>
      </c>
      <c r="D42" s="24">
        <v>3649.4826684</v>
      </c>
      <c r="E42" s="80">
        <v>185.83511497999999</v>
      </c>
      <c r="F42" s="13">
        <v>5.4532164830000003</v>
      </c>
      <c r="G42" s="60">
        <v>276.59777661999999</v>
      </c>
      <c r="H42" s="13">
        <v>1.8392289073999999</v>
      </c>
      <c r="I42" s="60">
        <v>57.928349693999998</v>
      </c>
      <c r="J42" s="13">
        <v>0.25808741969999999</v>
      </c>
      <c r="K42" s="60">
        <v>1.203402335</v>
      </c>
      <c r="L42" s="15">
        <v>2.9599675000000002E-3</v>
      </c>
      <c r="M42" s="70">
        <v>307.39933543000001</v>
      </c>
      <c r="N42" s="66">
        <v>4.4940355299999997</v>
      </c>
      <c r="O42" s="37">
        <v>2166826.6770000001</v>
      </c>
      <c r="P42" s="13">
        <v>0</v>
      </c>
      <c r="Q42" s="75"/>
      <c r="R42" s="75"/>
      <c r="S42" s="75"/>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c r="AU42" s="75"/>
      <c r="AV42" s="75"/>
      <c r="AW42" s="75"/>
      <c r="AX42" s="75"/>
      <c r="AY42" s="75"/>
      <c r="AZ42" s="75"/>
      <c r="BA42" s="75"/>
      <c r="BB42" s="75"/>
      <c r="BC42" s="75"/>
      <c r="BD42" s="75"/>
      <c r="BE42" s="75"/>
      <c r="BF42" s="75"/>
    </row>
    <row r="43" spans="1:58">
      <c r="A43" s="8">
        <v>3800</v>
      </c>
      <c r="B43" s="9">
        <v>10081</v>
      </c>
      <c r="C43" s="70">
        <v>822.42602692000003</v>
      </c>
      <c r="D43" s="24">
        <v>3749.4876039000001</v>
      </c>
      <c r="E43" s="80">
        <v>187.15736480000001</v>
      </c>
      <c r="F43" s="13">
        <v>5.4740292554999996</v>
      </c>
      <c r="G43" s="60">
        <v>283.74485614000002</v>
      </c>
      <c r="H43" s="13">
        <v>1.8812019186</v>
      </c>
      <c r="I43" s="60">
        <v>59.076840318000002</v>
      </c>
      <c r="J43" s="13">
        <v>0.26160546010000002</v>
      </c>
      <c r="K43" s="60">
        <v>1.2413744145000001</v>
      </c>
      <c r="L43" s="15">
        <v>3.0020017E-3</v>
      </c>
      <c r="M43" s="70">
        <v>313.13859307000001</v>
      </c>
      <c r="N43" s="66">
        <v>4.5360271566000003</v>
      </c>
      <c r="O43" s="37">
        <v>2166826.6770000001</v>
      </c>
      <c r="P43" s="13">
        <v>0</v>
      </c>
      <c r="Q43" s="75"/>
      <c r="R43" s="75"/>
      <c r="S43" s="75"/>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c r="AU43" s="75"/>
      <c r="AV43" s="75"/>
      <c r="AW43" s="75"/>
      <c r="AX43" s="75"/>
      <c r="AY43" s="75"/>
      <c r="AZ43" s="75"/>
      <c r="BA43" s="75"/>
      <c r="BB43" s="75"/>
      <c r="BC43" s="75"/>
      <c r="BD43" s="75"/>
      <c r="BE43" s="75"/>
      <c r="BF43" s="75"/>
    </row>
    <row r="44" spans="1:58">
      <c r="A44" s="8">
        <v>3900</v>
      </c>
      <c r="B44" s="9">
        <v>9723</v>
      </c>
      <c r="C44" s="70">
        <v>831.18206944999997</v>
      </c>
      <c r="D44" s="24">
        <v>3849.3460137000002</v>
      </c>
      <c r="E44" s="80">
        <v>188.4882005</v>
      </c>
      <c r="F44" s="13">
        <v>5.4945775149999996</v>
      </c>
      <c r="G44" s="60">
        <v>290.81923706999999</v>
      </c>
      <c r="H44" s="13">
        <v>1.9223396491</v>
      </c>
      <c r="I44" s="60">
        <v>60.201577897999996</v>
      </c>
      <c r="J44" s="13">
        <v>0.26510423129999999</v>
      </c>
      <c r="K44" s="60">
        <v>1.2987058057</v>
      </c>
      <c r="L44" s="15">
        <v>3.0546229999999998E-3</v>
      </c>
      <c r="M44" s="70">
        <v>318.78158244000002</v>
      </c>
      <c r="N44" s="66">
        <v>4.5761593274000001</v>
      </c>
      <c r="O44" s="37">
        <v>2166826.6770000001</v>
      </c>
      <c r="P44" s="13">
        <v>0</v>
      </c>
      <c r="Q44" s="75"/>
      <c r="R44" s="75"/>
      <c r="S44" s="75"/>
      <c r="T44" s="75"/>
      <c r="U44" s="75"/>
      <c r="V44" s="75"/>
      <c r="W44" s="75"/>
      <c r="X44" s="75"/>
      <c r="Y44" s="75"/>
      <c r="Z44" s="75"/>
      <c r="AA44" s="75"/>
      <c r="AB44" s="75"/>
      <c r="AC44" s="75"/>
      <c r="AD44" s="75"/>
      <c r="AE44" s="75"/>
      <c r="AF44" s="75"/>
      <c r="AG44" s="75"/>
      <c r="AH44" s="75"/>
      <c r="AI44" s="75"/>
      <c r="AJ44" s="75"/>
      <c r="AK44" s="75"/>
      <c r="AL44" s="75"/>
      <c r="AM44" s="75"/>
      <c r="AN44" s="75"/>
      <c r="AO44" s="75"/>
      <c r="AP44" s="75"/>
      <c r="AQ44" s="75"/>
      <c r="AR44" s="75"/>
      <c r="AS44" s="75"/>
      <c r="AT44" s="75"/>
      <c r="AU44" s="75"/>
      <c r="AV44" s="75"/>
      <c r="AW44" s="75"/>
      <c r="AX44" s="75"/>
      <c r="AY44" s="75"/>
      <c r="AZ44" s="75"/>
      <c r="BA44" s="75"/>
      <c r="BB44" s="75"/>
      <c r="BC44" s="75"/>
      <c r="BD44" s="75"/>
      <c r="BE44" s="75"/>
      <c r="BF44" s="75"/>
    </row>
    <row r="45" spans="1:58">
      <c r="A45" s="8">
        <v>4000</v>
      </c>
      <c r="B45" s="9">
        <v>9305</v>
      </c>
      <c r="C45" s="70">
        <v>839.66727099000002</v>
      </c>
      <c r="D45" s="24">
        <v>3949.5866998000001</v>
      </c>
      <c r="E45" s="80">
        <v>189.70106770999999</v>
      </c>
      <c r="F45" s="13">
        <v>5.5135616038000004</v>
      </c>
      <c r="G45" s="60">
        <v>297.77908851000001</v>
      </c>
      <c r="H45" s="13">
        <v>1.9629101624</v>
      </c>
      <c r="I45" s="60">
        <v>61.320393703000001</v>
      </c>
      <c r="J45" s="13">
        <v>0.26849466109999998</v>
      </c>
      <c r="K45" s="60">
        <v>1.3559586227</v>
      </c>
      <c r="L45" s="15">
        <v>3.1063748000000001E-3</v>
      </c>
      <c r="M45" s="70">
        <v>324.37390441999997</v>
      </c>
      <c r="N45" s="66">
        <v>4.6163016508999997</v>
      </c>
      <c r="O45" s="37">
        <v>2166826.6770000001</v>
      </c>
      <c r="P45" s="13">
        <v>0</v>
      </c>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row>
    <row r="46" spans="1:58">
      <c r="A46" s="8">
        <v>4100</v>
      </c>
      <c r="B46" s="9">
        <v>8859</v>
      </c>
      <c r="C46" s="70">
        <v>847.90560320999998</v>
      </c>
      <c r="D46" s="24">
        <v>4049.7868646000002</v>
      </c>
      <c r="E46" s="80">
        <v>190.89412085999999</v>
      </c>
      <c r="F46" s="13">
        <v>5.5318402022999997</v>
      </c>
      <c r="G46" s="60">
        <v>304.46348767000001</v>
      </c>
      <c r="H46" s="13">
        <v>2.0011782962</v>
      </c>
      <c r="I46" s="60">
        <v>62.469278219000003</v>
      </c>
      <c r="J46" s="13">
        <v>0.27195217929999999</v>
      </c>
      <c r="K46" s="60">
        <v>1.4053741044000001</v>
      </c>
      <c r="L46" s="15">
        <v>3.1672262000000001E-3</v>
      </c>
      <c r="M46" s="70">
        <v>329.79795955999998</v>
      </c>
      <c r="N46" s="66">
        <v>4.6546086538999996</v>
      </c>
      <c r="O46" s="37">
        <v>2166826.6770000001</v>
      </c>
      <c r="P46" s="13">
        <v>0</v>
      </c>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row>
    <row r="47" spans="1:58">
      <c r="A47" s="8">
        <v>4200</v>
      </c>
      <c r="B47" s="9">
        <v>8492</v>
      </c>
      <c r="C47" s="70">
        <v>855.90298737000001</v>
      </c>
      <c r="D47" s="24">
        <v>4149.5715847000001</v>
      </c>
      <c r="E47" s="80">
        <v>192.03756428</v>
      </c>
      <c r="F47" s="13">
        <v>5.5487315095999996</v>
      </c>
      <c r="G47" s="60">
        <v>311.08596591000003</v>
      </c>
      <c r="H47" s="13">
        <v>2.0395109469000001</v>
      </c>
      <c r="I47" s="60">
        <v>63.560820059999998</v>
      </c>
      <c r="J47" s="13">
        <v>0.27532597349999999</v>
      </c>
      <c r="K47" s="60">
        <v>1.4628006514</v>
      </c>
      <c r="L47" s="15">
        <v>3.2113458999999999E-3</v>
      </c>
      <c r="M47" s="70">
        <v>335.11593026000003</v>
      </c>
      <c r="N47" s="66">
        <v>4.6921168384999996</v>
      </c>
      <c r="O47" s="37">
        <v>2166826.6770000001</v>
      </c>
      <c r="P47" s="13">
        <v>0</v>
      </c>
      <c r="Q47" s="75"/>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c r="BF47" s="75"/>
    </row>
    <row r="48" spans="1:58">
      <c r="A48" s="8">
        <v>4300</v>
      </c>
      <c r="B48" s="9">
        <v>8088</v>
      </c>
      <c r="C48" s="70">
        <v>863.66553824000005</v>
      </c>
      <c r="D48" s="24">
        <v>4249.6588898</v>
      </c>
      <c r="E48" s="80">
        <v>193.08007534000001</v>
      </c>
      <c r="F48" s="13">
        <v>5.5646838575000004</v>
      </c>
      <c r="G48" s="60">
        <v>317.59943884</v>
      </c>
      <c r="H48" s="13">
        <v>2.0770155155999999</v>
      </c>
      <c r="I48" s="60">
        <v>64.569745601999998</v>
      </c>
      <c r="J48" s="13">
        <v>0.27825680279999998</v>
      </c>
      <c r="K48" s="60">
        <v>1.5210582292999999</v>
      </c>
      <c r="L48" s="15">
        <v>3.2678662E-3</v>
      </c>
      <c r="M48" s="70">
        <v>340.37413220000002</v>
      </c>
      <c r="N48" s="66">
        <v>4.7284577758999999</v>
      </c>
      <c r="O48" s="37">
        <v>2166826.6770000001</v>
      </c>
      <c r="P48" s="13">
        <v>0</v>
      </c>
      <c r="Q48" s="75"/>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c r="BF48" s="75"/>
    </row>
    <row r="49" spans="1:58">
      <c r="A49" s="8">
        <v>4400</v>
      </c>
      <c r="B49" s="9">
        <v>7917</v>
      </c>
      <c r="C49" s="70">
        <v>871.21182565000004</v>
      </c>
      <c r="D49" s="24">
        <v>4349.8135319000003</v>
      </c>
      <c r="E49" s="80">
        <v>194.11873729000001</v>
      </c>
      <c r="F49" s="13">
        <v>5.5805410392999999</v>
      </c>
      <c r="G49" s="60">
        <v>324.09020715000003</v>
      </c>
      <c r="H49" s="13">
        <v>2.1139166516999999</v>
      </c>
      <c r="I49" s="60">
        <v>65.658110354000002</v>
      </c>
      <c r="J49" s="13">
        <v>0.28146500060000001</v>
      </c>
      <c r="K49" s="60">
        <v>1.5733061285000001</v>
      </c>
      <c r="L49" s="15">
        <v>3.3134560000000002E-3</v>
      </c>
      <c r="M49" s="70">
        <v>345.6889473</v>
      </c>
      <c r="N49" s="66">
        <v>4.7642282823000004</v>
      </c>
      <c r="O49" s="37">
        <v>2166826.6770000001</v>
      </c>
      <c r="P49" s="13">
        <v>0</v>
      </c>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row>
    <row r="50" spans="1:58">
      <c r="A50" s="8">
        <v>4500</v>
      </c>
      <c r="B50" s="9">
        <v>7643</v>
      </c>
      <c r="C50" s="70">
        <v>878.54762216999995</v>
      </c>
      <c r="D50" s="24">
        <v>4449.4229775000003</v>
      </c>
      <c r="E50" s="80">
        <v>195.17577007</v>
      </c>
      <c r="F50" s="13">
        <v>5.5961706864999998</v>
      </c>
      <c r="G50" s="60">
        <v>330.59082432999998</v>
      </c>
      <c r="H50" s="13">
        <v>2.1502684533999998</v>
      </c>
      <c r="I50" s="60">
        <v>66.638605751</v>
      </c>
      <c r="J50" s="13">
        <v>0.28439379250000002</v>
      </c>
      <c r="K50" s="60">
        <v>1.6197751979999999</v>
      </c>
      <c r="L50" s="15">
        <v>3.3704344E-3</v>
      </c>
      <c r="M50" s="70">
        <v>350.79892029000001</v>
      </c>
      <c r="N50" s="66">
        <v>4.7986498133</v>
      </c>
      <c r="O50" s="37">
        <v>2166826.6770000001</v>
      </c>
      <c r="P50" s="13">
        <v>0</v>
      </c>
      <c r="Q50" s="75"/>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c r="BF50" s="75"/>
    </row>
    <row r="51" spans="1:58">
      <c r="A51" s="8">
        <v>4600</v>
      </c>
      <c r="B51" s="9">
        <v>7286</v>
      </c>
      <c r="C51" s="70">
        <v>885.67101060000005</v>
      </c>
      <c r="D51" s="24">
        <v>4550.0794014000003</v>
      </c>
      <c r="E51" s="80">
        <v>196.13183798</v>
      </c>
      <c r="F51" s="13">
        <v>5.6104134096999996</v>
      </c>
      <c r="G51" s="60">
        <v>336.89680242999998</v>
      </c>
      <c r="H51" s="13">
        <v>2.1862992925000002</v>
      </c>
      <c r="I51" s="60">
        <v>67.674894690000002</v>
      </c>
      <c r="J51" s="13">
        <v>0.28740566989999999</v>
      </c>
      <c r="K51" s="60">
        <v>1.6558670649</v>
      </c>
      <c r="L51" s="15">
        <v>3.3991936000000002E-3</v>
      </c>
      <c r="M51" s="70">
        <v>355.7615328</v>
      </c>
      <c r="N51" s="66">
        <v>4.8319527406000002</v>
      </c>
      <c r="O51" s="37">
        <v>2166826.6770000001</v>
      </c>
      <c r="P51" s="13">
        <v>0</v>
      </c>
      <c r="Q51" s="75"/>
      <c r="R51" s="75"/>
      <c r="S51" s="75"/>
      <c r="T51" s="75"/>
      <c r="U51" s="75"/>
      <c r="V51" s="75"/>
      <c r="W51" s="75"/>
      <c r="X51" s="75"/>
      <c r="Y51" s="75"/>
      <c r="Z51" s="75"/>
      <c r="AA51" s="75"/>
      <c r="AB51" s="75"/>
      <c r="AC51" s="75"/>
      <c r="AD51" s="75"/>
      <c r="AE51" s="75"/>
      <c r="AF51" s="75"/>
      <c r="AG51" s="75"/>
      <c r="AH51" s="75"/>
      <c r="AI51" s="75"/>
      <c r="AJ51" s="75"/>
      <c r="AK51" s="75"/>
      <c r="AL51" s="75"/>
      <c r="AM51" s="75"/>
      <c r="AN51" s="75"/>
      <c r="AO51" s="75"/>
      <c r="AP51" s="75"/>
      <c r="AQ51" s="75"/>
      <c r="AR51" s="75"/>
      <c r="AS51" s="75"/>
      <c r="AT51" s="75"/>
      <c r="AU51" s="75"/>
      <c r="AV51" s="75"/>
      <c r="AW51" s="75"/>
      <c r="AX51" s="75"/>
      <c r="AY51" s="75"/>
      <c r="AZ51" s="75"/>
      <c r="BA51" s="75"/>
      <c r="BB51" s="75"/>
      <c r="BC51" s="75"/>
      <c r="BD51" s="75"/>
      <c r="BE51" s="75"/>
      <c r="BF51" s="75"/>
    </row>
    <row r="52" spans="1:58">
      <c r="A52" s="8">
        <v>4700</v>
      </c>
      <c r="B52" s="9">
        <v>7019</v>
      </c>
      <c r="C52" s="70">
        <v>892.59490906999997</v>
      </c>
      <c r="D52" s="24">
        <v>4650.1688536000001</v>
      </c>
      <c r="E52" s="80">
        <v>197.03989104999999</v>
      </c>
      <c r="F52" s="13">
        <v>5.6238312883999999</v>
      </c>
      <c r="G52" s="60">
        <v>343.11195971000001</v>
      </c>
      <c r="H52" s="13">
        <v>2.2210673818000002</v>
      </c>
      <c r="I52" s="60">
        <v>68.679008640000006</v>
      </c>
      <c r="J52" s="13">
        <v>0.29036296029999997</v>
      </c>
      <c r="K52" s="60">
        <v>1.708477386</v>
      </c>
      <c r="L52" s="15">
        <v>3.4407049E-3</v>
      </c>
      <c r="M52" s="70">
        <v>360.56200675999997</v>
      </c>
      <c r="N52" s="66">
        <v>4.8635988001000001</v>
      </c>
      <c r="O52" s="37">
        <v>2166826.6770000001</v>
      </c>
      <c r="P52" s="13">
        <v>0</v>
      </c>
      <c r="Q52" s="75"/>
      <c r="R52" s="75"/>
      <c r="S52" s="75"/>
      <c r="T52" s="75"/>
      <c r="U52" s="75"/>
      <c r="V52" s="75"/>
      <c r="W52" s="75"/>
      <c r="X52" s="75"/>
      <c r="Y52" s="75"/>
      <c r="Z52" s="75"/>
      <c r="AA52" s="75"/>
      <c r="AB52" s="75"/>
      <c r="AC52" s="75"/>
      <c r="AD52" s="75"/>
      <c r="AE52" s="75"/>
      <c r="AF52" s="75"/>
      <c r="AG52" s="75"/>
      <c r="AH52" s="75"/>
      <c r="AI52" s="75"/>
      <c r="AJ52" s="75"/>
      <c r="AK52" s="75"/>
      <c r="AL52" s="75"/>
      <c r="AM52" s="75"/>
      <c r="AN52" s="75"/>
      <c r="AO52" s="75"/>
      <c r="AP52" s="75"/>
      <c r="AQ52" s="75"/>
      <c r="AR52" s="75"/>
      <c r="AS52" s="75"/>
      <c r="AT52" s="75"/>
      <c r="AU52" s="75"/>
      <c r="AV52" s="75"/>
      <c r="AW52" s="75"/>
      <c r="AX52" s="75"/>
      <c r="AY52" s="75"/>
      <c r="AZ52" s="75"/>
      <c r="BA52" s="75"/>
      <c r="BB52" s="75"/>
      <c r="BC52" s="75"/>
      <c r="BD52" s="75"/>
      <c r="BE52" s="75"/>
      <c r="BF52" s="75"/>
    </row>
    <row r="53" spans="1:58">
      <c r="A53" s="8">
        <v>4800</v>
      </c>
      <c r="B53" s="9">
        <v>6748</v>
      </c>
      <c r="C53" s="70">
        <v>899.32498956999996</v>
      </c>
      <c r="D53" s="24">
        <v>4750.4759661999997</v>
      </c>
      <c r="E53" s="80">
        <v>197.88369617999999</v>
      </c>
      <c r="F53" s="13">
        <v>5.6364882071000002</v>
      </c>
      <c r="G53" s="60">
        <v>349.16427168000001</v>
      </c>
      <c r="H53" s="13">
        <v>2.2551374225999998</v>
      </c>
      <c r="I53" s="60">
        <v>69.735866525999995</v>
      </c>
      <c r="J53" s="13">
        <v>0.29341067790000003</v>
      </c>
      <c r="K53" s="60">
        <v>1.7732931319</v>
      </c>
      <c r="L53" s="15">
        <v>3.4977923000000001E-3</v>
      </c>
      <c r="M53" s="70">
        <v>365.29860915</v>
      </c>
      <c r="N53" s="66">
        <v>4.8948418108</v>
      </c>
      <c r="O53" s="37">
        <v>2166826.6770000001</v>
      </c>
      <c r="P53" s="13">
        <v>0</v>
      </c>
      <c r="Q53" s="7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c r="BF53" s="75"/>
    </row>
    <row r="54" spans="1:58">
      <c r="A54" s="8">
        <v>4900</v>
      </c>
      <c r="B54" s="9">
        <v>6461</v>
      </c>
      <c r="C54" s="70">
        <v>905.87765191000005</v>
      </c>
      <c r="D54" s="24">
        <v>4849.3525755999999</v>
      </c>
      <c r="E54" s="80">
        <v>198.75575835000001</v>
      </c>
      <c r="F54" s="13">
        <v>5.6494547105999997</v>
      </c>
      <c r="G54" s="60">
        <v>355.08493633000001</v>
      </c>
      <c r="H54" s="13">
        <v>2.2879683383999998</v>
      </c>
      <c r="I54" s="60">
        <v>70.689922952000003</v>
      </c>
      <c r="J54" s="13">
        <v>0.29612307049999997</v>
      </c>
      <c r="K54" s="60">
        <v>1.8259043695999999</v>
      </c>
      <c r="L54" s="15">
        <v>3.5391944E-3</v>
      </c>
      <c r="M54" s="70">
        <v>369.84794403000001</v>
      </c>
      <c r="N54" s="66">
        <v>4.9236236933999997</v>
      </c>
      <c r="O54" s="37">
        <v>2166826.6770000001</v>
      </c>
      <c r="P54" s="13">
        <v>0</v>
      </c>
      <c r="Q54" s="75"/>
      <c r="R54" s="75"/>
      <c r="S54" s="75"/>
      <c r="T54" s="75"/>
      <c r="U54" s="75"/>
      <c r="V54" s="75"/>
      <c r="W54" s="75"/>
      <c r="X54" s="75"/>
      <c r="Y54" s="75"/>
      <c r="Z54" s="75"/>
      <c r="AA54" s="75"/>
      <c r="AB54" s="75"/>
      <c r="AC54" s="75"/>
      <c r="AD54" s="75"/>
      <c r="AE54" s="75"/>
      <c r="AF54" s="75"/>
      <c r="AG54" s="75"/>
      <c r="AH54" s="75"/>
      <c r="AI54" s="75"/>
      <c r="AJ54" s="75"/>
      <c r="AK54" s="75"/>
      <c r="AL54" s="75"/>
      <c r="AM54" s="75"/>
      <c r="AN54" s="75"/>
      <c r="AO54" s="75"/>
      <c r="AP54" s="75"/>
      <c r="AQ54" s="75"/>
      <c r="AR54" s="75"/>
      <c r="AS54" s="75"/>
      <c r="AT54" s="75"/>
      <c r="AU54" s="75"/>
      <c r="AV54" s="75"/>
      <c r="AW54" s="75"/>
      <c r="AX54" s="75"/>
      <c r="AY54" s="75"/>
      <c r="AZ54" s="75"/>
      <c r="BA54" s="75"/>
      <c r="BB54" s="75"/>
      <c r="BC54" s="75"/>
      <c r="BD54" s="75"/>
      <c r="BE54" s="75"/>
      <c r="BF54" s="75"/>
    </row>
    <row r="55" spans="1:58">
      <c r="A55" s="8">
        <v>5000</v>
      </c>
      <c r="B55" s="9">
        <v>6306</v>
      </c>
      <c r="C55" s="70">
        <v>912.25109227999997</v>
      </c>
      <c r="D55" s="24">
        <v>4949.6353295999997</v>
      </c>
      <c r="E55" s="80">
        <v>199.57423546999999</v>
      </c>
      <c r="F55" s="13">
        <v>5.6609393745999999</v>
      </c>
      <c r="G55" s="60">
        <v>361.06207755999998</v>
      </c>
      <c r="H55" s="13">
        <v>2.3213813427000001</v>
      </c>
      <c r="I55" s="60">
        <v>71.688153432999997</v>
      </c>
      <c r="J55" s="13">
        <v>0.29893285200000003</v>
      </c>
      <c r="K55" s="60">
        <v>1.8631809551</v>
      </c>
      <c r="L55" s="15">
        <v>3.5834993000000001E-3</v>
      </c>
      <c r="M55" s="70">
        <v>374.41950310999999</v>
      </c>
      <c r="N55" s="66">
        <v>4.9537566198</v>
      </c>
      <c r="O55" s="37">
        <v>2166826.6770000001</v>
      </c>
      <c r="P55" s="13">
        <v>0</v>
      </c>
      <c r="Q55" s="75"/>
      <c r="R55" s="75"/>
      <c r="S55" s="75"/>
      <c r="T55" s="75"/>
      <c r="U55" s="75"/>
      <c r="V55" s="75"/>
      <c r="W55" s="75"/>
      <c r="X55" s="75"/>
      <c r="Y55" s="75"/>
      <c r="Z55" s="75"/>
      <c r="AA55" s="75"/>
      <c r="AB55" s="75"/>
      <c r="AC55" s="75"/>
      <c r="AD55" s="75"/>
      <c r="AE55" s="75"/>
      <c r="AF55" s="75"/>
      <c r="AG55" s="75"/>
      <c r="AH55" s="75"/>
      <c r="AI55" s="75"/>
      <c r="AJ55" s="75"/>
      <c r="AK55" s="75"/>
      <c r="AL55" s="75"/>
      <c r="AM55" s="75"/>
      <c r="AN55" s="75"/>
      <c r="AO55" s="75"/>
      <c r="AP55" s="75"/>
      <c r="AQ55" s="75"/>
      <c r="AR55" s="75"/>
      <c r="AS55" s="75"/>
      <c r="AT55" s="75"/>
      <c r="AU55" s="75"/>
      <c r="AV55" s="75"/>
      <c r="AW55" s="75"/>
      <c r="AX55" s="75"/>
      <c r="AY55" s="75"/>
      <c r="AZ55" s="75"/>
      <c r="BA55" s="75"/>
      <c r="BB55" s="75"/>
      <c r="BC55" s="75"/>
      <c r="BD55" s="75"/>
      <c r="BE55" s="75"/>
      <c r="BF55" s="75"/>
    </row>
    <row r="56" spans="1:58">
      <c r="A56" s="8">
        <v>5100</v>
      </c>
      <c r="B56" s="9">
        <v>6011</v>
      </c>
      <c r="C56" s="70">
        <v>918.45199029000003</v>
      </c>
      <c r="D56" s="24">
        <v>5050.2641700000004</v>
      </c>
      <c r="E56" s="80">
        <v>200.34771058999999</v>
      </c>
      <c r="F56" s="13">
        <v>5.6723383532999998</v>
      </c>
      <c r="G56" s="60">
        <v>366.92168263999997</v>
      </c>
      <c r="H56" s="13">
        <v>2.3534223512999999</v>
      </c>
      <c r="I56" s="60">
        <v>72.613198073999996</v>
      </c>
      <c r="J56" s="13">
        <v>0.30151577489999998</v>
      </c>
      <c r="K56" s="60">
        <v>1.9117625883</v>
      </c>
      <c r="L56" s="15">
        <v>3.6285391000000001E-3</v>
      </c>
      <c r="M56" s="70">
        <v>378.7614471</v>
      </c>
      <c r="N56" s="66">
        <v>4.9812626671000002</v>
      </c>
      <c r="O56" s="37">
        <v>2166826.6770000001</v>
      </c>
      <c r="P56" s="13">
        <v>0</v>
      </c>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c r="AY56" s="75"/>
      <c r="AZ56" s="75"/>
      <c r="BA56" s="75"/>
      <c r="BB56" s="75"/>
      <c r="BC56" s="75"/>
      <c r="BD56" s="75"/>
      <c r="BE56" s="75"/>
      <c r="BF56" s="75"/>
    </row>
    <row r="57" spans="1:58">
      <c r="A57" s="8">
        <v>5200</v>
      </c>
      <c r="B57" s="9">
        <v>5954</v>
      </c>
      <c r="C57" s="70">
        <v>924.49144387000001</v>
      </c>
      <c r="D57" s="24">
        <v>5149.5641539999997</v>
      </c>
      <c r="E57" s="80">
        <v>201.14522414000001</v>
      </c>
      <c r="F57" s="13">
        <v>5.6838461953000001</v>
      </c>
      <c r="G57" s="60">
        <v>372.76999364</v>
      </c>
      <c r="H57" s="13">
        <v>2.3851694868000002</v>
      </c>
      <c r="I57" s="60">
        <v>73.558725796000004</v>
      </c>
      <c r="J57" s="13">
        <v>0.30414177710000001</v>
      </c>
      <c r="K57" s="60">
        <v>1.9666637459</v>
      </c>
      <c r="L57" s="15">
        <v>3.6738832999999999E-3</v>
      </c>
      <c r="M57" s="70">
        <v>383.06422407999997</v>
      </c>
      <c r="N57" s="66">
        <v>5.0092408141</v>
      </c>
      <c r="O57" s="37">
        <v>2166826.6770000001</v>
      </c>
      <c r="P57" s="13">
        <v>0</v>
      </c>
      <c r="Q57" s="75"/>
      <c r="R57" s="75"/>
      <c r="S57" s="75"/>
      <c r="T57" s="75"/>
      <c r="U57" s="75"/>
      <c r="V57" s="75"/>
      <c r="W57" s="75"/>
      <c r="X57" s="75"/>
      <c r="Y57" s="75"/>
      <c r="Z57" s="75"/>
      <c r="AA57" s="75"/>
      <c r="AB57" s="75"/>
      <c r="AC57" s="75"/>
      <c r="AD57" s="75"/>
      <c r="AE57" s="75"/>
      <c r="AF57" s="75"/>
      <c r="AG57" s="75"/>
      <c r="AH57" s="75"/>
      <c r="AI57" s="75"/>
      <c r="AJ57" s="75"/>
      <c r="AK57" s="75"/>
      <c r="AL57" s="75"/>
      <c r="AM57" s="75"/>
      <c r="AN57" s="75"/>
      <c r="AO57" s="75"/>
      <c r="AP57" s="75"/>
      <c r="AQ57" s="75"/>
      <c r="AR57" s="75"/>
      <c r="AS57" s="75"/>
      <c r="AT57" s="75"/>
      <c r="AU57" s="75"/>
      <c r="AV57" s="75"/>
      <c r="AW57" s="75"/>
      <c r="AX57" s="75"/>
      <c r="AY57" s="75"/>
      <c r="AZ57" s="75"/>
      <c r="BA57" s="75"/>
      <c r="BB57" s="75"/>
      <c r="BC57" s="75"/>
      <c r="BD57" s="75"/>
      <c r="BE57" s="75"/>
      <c r="BF57" s="75"/>
    </row>
    <row r="58" spans="1:58">
      <c r="A58" s="8">
        <v>5300</v>
      </c>
      <c r="B58" s="9">
        <v>5868</v>
      </c>
      <c r="C58" s="70">
        <v>930.36708280000005</v>
      </c>
      <c r="D58" s="24">
        <v>5250.1790260999996</v>
      </c>
      <c r="E58" s="80">
        <v>201.90449916</v>
      </c>
      <c r="F58" s="13">
        <v>5.6948636758999998</v>
      </c>
      <c r="G58" s="60">
        <v>378.60207346999999</v>
      </c>
      <c r="H58" s="13">
        <v>2.4166237926999998</v>
      </c>
      <c r="I58" s="60">
        <v>74.532678309999994</v>
      </c>
      <c r="J58" s="13">
        <v>0.30680966310000002</v>
      </c>
      <c r="K58" s="60">
        <v>2.0412450888999998</v>
      </c>
      <c r="L58" s="15">
        <v>3.7308678E-3</v>
      </c>
      <c r="M58" s="70">
        <v>387.25579836999998</v>
      </c>
      <c r="N58" s="66">
        <v>5.0361596330999996</v>
      </c>
      <c r="O58" s="37">
        <v>2166826.6770000001</v>
      </c>
      <c r="P58" s="13">
        <v>0</v>
      </c>
      <c r="Q58" s="75"/>
      <c r="R58" s="75"/>
      <c r="S58" s="75"/>
      <c r="T58" s="75"/>
      <c r="U58" s="75"/>
      <c r="V58" s="75"/>
      <c r="W58" s="75"/>
      <c r="X58" s="75"/>
      <c r="Y58" s="75"/>
      <c r="Z58" s="75"/>
      <c r="AA58" s="75"/>
      <c r="AB58" s="75"/>
      <c r="AC58" s="75"/>
      <c r="AD58" s="75"/>
      <c r="AE58" s="75"/>
      <c r="AF58" s="75"/>
      <c r="AG58" s="75"/>
      <c r="AH58" s="75"/>
      <c r="AI58" s="75"/>
      <c r="AJ58" s="75"/>
      <c r="AK58" s="75"/>
      <c r="AL58" s="75"/>
      <c r="AM58" s="75"/>
      <c r="AN58" s="75"/>
      <c r="AO58" s="75"/>
      <c r="AP58" s="75"/>
      <c r="AQ58" s="75"/>
      <c r="AR58" s="75"/>
      <c r="AS58" s="75"/>
      <c r="AT58" s="75"/>
      <c r="AU58" s="75"/>
      <c r="AV58" s="75"/>
      <c r="AW58" s="75"/>
      <c r="AX58" s="75"/>
      <c r="AY58" s="75"/>
      <c r="AZ58" s="75"/>
      <c r="BA58" s="75"/>
      <c r="BB58" s="75"/>
      <c r="BC58" s="75"/>
      <c r="BD58" s="75"/>
      <c r="BE58" s="75"/>
      <c r="BF58" s="75"/>
    </row>
    <row r="59" spans="1:58">
      <c r="A59" s="8">
        <v>5400</v>
      </c>
      <c r="B59" s="9">
        <v>5571</v>
      </c>
      <c r="C59" s="70">
        <v>936.07855030999997</v>
      </c>
      <c r="D59" s="24">
        <v>5350.0903221999997</v>
      </c>
      <c r="E59" s="80">
        <v>202.58705348000001</v>
      </c>
      <c r="F59" s="13">
        <v>5.7043904521000002</v>
      </c>
      <c r="G59" s="60">
        <v>384.31390742999997</v>
      </c>
      <c r="H59" s="13">
        <v>2.4477466267999999</v>
      </c>
      <c r="I59" s="60">
        <v>75.480530092999999</v>
      </c>
      <c r="J59" s="13">
        <v>0.30949927989999998</v>
      </c>
      <c r="K59" s="60">
        <v>2.1061609095999998</v>
      </c>
      <c r="L59" s="15">
        <v>3.7865678000000001E-3</v>
      </c>
      <c r="M59" s="70">
        <v>391.23654985000002</v>
      </c>
      <c r="N59" s="66">
        <v>5.0607611476000001</v>
      </c>
      <c r="O59" s="37">
        <v>2166826.6770000001</v>
      </c>
      <c r="P59" s="13">
        <v>0</v>
      </c>
      <c r="Q59" s="75"/>
      <c r="R59" s="75"/>
      <c r="S59" s="75"/>
      <c r="T59" s="75"/>
      <c r="U59" s="75"/>
      <c r="V59" s="75"/>
      <c r="W59" s="75"/>
      <c r="X59" s="75"/>
      <c r="Y59" s="75"/>
      <c r="Z59" s="75"/>
      <c r="AA59" s="75"/>
      <c r="AB59" s="75"/>
      <c r="AC59" s="75"/>
      <c r="AD59" s="75"/>
      <c r="AE59" s="75"/>
      <c r="AF59" s="75"/>
      <c r="AG59" s="75"/>
      <c r="AH59" s="75"/>
      <c r="AI59" s="75"/>
      <c r="AJ59" s="75"/>
      <c r="AK59" s="75"/>
      <c r="AL59" s="75"/>
      <c r="AM59" s="75"/>
      <c r="AN59" s="75"/>
      <c r="AO59" s="75"/>
      <c r="AP59" s="75"/>
      <c r="AQ59" s="75"/>
      <c r="AR59" s="75"/>
      <c r="AS59" s="75"/>
      <c r="AT59" s="75"/>
      <c r="AU59" s="75"/>
      <c r="AV59" s="75"/>
      <c r="AW59" s="75"/>
      <c r="AX59" s="75"/>
      <c r="AY59" s="75"/>
      <c r="AZ59" s="75"/>
      <c r="BA59" s="75"/>
      <c r="BB59" s="75"/>
      <c r="BC59" s="75"/>
      <c r="BD59" s="75"/>
      <c r="BE59" s="75"/>
      <c r="BF59" s="75"/>
    </row>
    <row r="60" spans="1:58">
      <c r="A60" s="8">
        <v>5500</v>
      </c>
      <c r="B60" s="9">
        <v>5354</v>
      </c>
      <c r="C60" s="70">
        <v>941.63915781000003</v>
      </c>
      <c r="D60" s="24">
        <v>5450.1321601</v>
      </c>
      <c r="E60" s="80">
        <v>203.24715959</v>
      </c>
      <c r="F60" s="13">
        <v>5.7141247132000004</v>
      </c>
      <c r="G60" s="60">
        <v>389.87399349999998</v>
      </c>
      <c r="H60" s="13">
        <v>2.4779465507</v>
      </c>
      <c r="I60" s="60">
        <v>76.413827232000003</v>
      </c>
      <c r="J60" s="13">
        <v>0.31200804599999998</v>
      </c>
      <c r="K60" s="60">
        <v>2.1682050298000002</v>
      </c>
      <c r="L60" s="15">
        <v>3.8422564999999998E-3</v>
      </c>
      <c r="M60" s="70">
        <v>395.15659999000002</v>
      </c>
      <c r="N60" s="66">
        <v>5.0852981585999997</v>
      </c>
      <c r="O60" s="37">
        <v>2166826.6770000001</v>
      </c>
      <c r="P60" s="13">
        <v>0</v>
      </c>
      <c r="Q60" s="75"/>
      <c r="R60" s="75"/>
      <c r="S60" s="75"/>
      <c r="T60" s="75"/>
      <c r="U60" s="75"/>
      <c r="V60" s="75"/>
      <c r="W60" s="75"/>
      <c r="X60" s="75"/>
      <c r="Y60" s="75"/>
      <c r="Z60" s="75"/>
      <c r="AA60" s="75"/>
      <c r="AB60" s="75"/>
      <c r="AC60" s="75"/>
      <c r="AD60" s="75"/>
      <c r="AE60" s="75"/>
      <c r="AF60" s="75"/>
      <c r="AG60" s="75"/>
      <c r="AH60" s="75"/>
      <c r="AI60" s="75"/>
      <c r="AJ60" s="75"/>
      <c r="AK60" s="75"/>
      <c r="AL60" s="75"/>
      <c r="AM60" s="75"/>
      <c r="AN60" s="75"/>
      <c r="AO60" s="75"/>
      <c r="AP60" s="75"/>
      <c r="AQ60" s="75"/>
      <c r="AR60" s="75"/>
      <c r="AS60" s="75"/>
      <c r="AT60" s="75"/>
      <c r="AU60" s="75"/>
      <c r="AV60" s="75"/>
      <c r="AW60" s="75"/>
      <c r="AX60" s="75"/>
      <c r="AY60" s="75"/>
      <c r="AZ60" s="75"/>
      <c r="BA60" s="75"/>
      <c r="BB60" s="75"/>
      <c r="BC60" s="75"/>
      <c r="BD60" s="75"/>
      <c r="BE60" s="75"/>
      <c r="BF60" s="75"/>
    </row>
    <row r="61" spans="1:58">
      <c r="A61" s="8">
        <v>5600</v>
      </c>
      <c r="B61" s="9">
        <v>5090</v>
      </c>
      <c r="C61" s="70">
        <v>947.05155142000001</v>
      </c>
      <c r="D61" s="24">
        <v>5549.6658544000002</v>
      </c>
      <c r="E61" s="80">
        <v>203.86128615000001</v>
      </c>
      <c r="F61" s="13">
        <v>5.7224646279</v>
      </c>
      <c r="G61" s="60">
        <v>395.36297389999999</v>
      </c>
      <c r="H61" s="13">
        <v>2.5074181675</v>
      </c>
      <c r="I61" s="60">
        <v>77.258438835999996</v>
      </c>
      <c r="J61" s="13">
        <v>0.31442762279999997</v>
      </c>
      <c r="K61" s="60">
        <v>2.2375538451999999</v>
      </c>
      <c r="L61" s="15">
        <v>3.8885003000000001E-3</v>
      </c>
      <c r="M61" s="70">
        <v>399.04585062000001</v>
      </c>
      <c r="N61" s="66">
        <v>5.1094551537999999</v>
      </c>
      <c r="O61" s="37">
        <v>2166826.6770000001</v>
      </c>
      <c r="P61" s="13">
        <v>0</v>
      </c>
      <c r="Q61" s="75"/>
      <c r="R61" s="75"/>
      <c r="S61" s="75"/>
      <c r="T61" s="75"/>
      <c r="U61" s="75"/>
      <c r="V61" s="75"/>
      <c r="W61" s="75"/>
      <c r="X61" s="75"/>
      <c r="Y61" s="75"/>
      <c r="Z61" s="75"/>
      <c r="AA61" s="75"/>
      <c r="AB61" s="75"/>
      <c r="AC61" s="75"/>
      <c r="AD61" s="75"/>
      <c r="AE61" s="75"/>
      <c r="AF61" s="75"/>
      <c r="AG61" s="75"/>
      <c r="AH61" s="75"/>
      <c r="AI61" s="75"/>
      <c r="AJ61" s="75"/>
      <c r="AK61" s="75"/>
      <c r="AL61" s="75"/>
      <c r="AM61" s="75"/>
      <c r="AN61" s="75"/>
      <c r="AO61" s="75"/>
      <c r="AP61" s="75"/>
      <c r="AQ61" s="75"/>
      <c r="AR61" s="75"/>
      <c r="AS61" s="75"/>
      <c r="AT61" s="75"/>
      <c r="AU61" s="75"/>
      <c r="AV61" s="75"/>
      <c r="AW61" s="75"/>
      <c r="AX61" s="75"/>
      <c r="AY61" s="75"/>
      <c r="AZ61" s="75"/>
      <c r="BA61" s="75"/>
      <c r="BB61" s="75"/>
      <c r="BC61" s="75"/>
      <c r="BD61" s="75"/>
      <c r="BE61" s="75"/>
      <c r="BF61" s="75"/>
    </row>
    <row r="62" spans="1:58">
      <c r="A62" s="8">
        <v>5700</v>
      </c>
      <c r="B62" s="9">
        <v>5006</v>
      </c>
      <c r="C62" s="70">
        <v>952.33056791000001</v>
      </c>
      <c r="D62" s="24">
        <v>5650.0245143000002</v>
      </c>
      <c r="E62" s="80">
        <v>204.50997293</v>
      </c>
      <c r="F62" s="13">
        <v>5.7318358143000001</v>
      </c>
      <c r="G62" s="60">
        <v>400.74883705000002</v>
      </c>
      <c r="H62" s="13">
        <v>2.5362264442</v>
      </c>
      <c r="I62" s="60">
        <v>78.165327657999995</v>
      </c>
      <c r="J62" s="13">
        <v>0.31689705169999999</v>
      </c>
      <c r="K62" s="60">
        <v>2.3123419096000002</v>
      </c>
      <c r="L62" s="15">
        <v>3.9497986000000002E-3</v>
      </c>
      <c r="M62" s="70">
        <v>402.94560508000001</v>
      </c>
      <c r="N62" s="66">
        <v>5.1333666838000003</v>
      </c>
      <c r="O62" s="37">
        <v>2166826.6770000001</v>
      </c>
      <c r="P62" s="13">
        <v>0</v>
      </c>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c r="BF62" s="75"/>
    </row>
    <row r="63" spans="1:58">
      <c r="A63" s="8">
        <v>5800</v>
      </c>
      <c r="B63" s="9">
        <v>4809</v>
      </c>
      <c r="C63" s="70">
        <v>957.47021108000001</v>
      </c>
      <c r="D63" s="24">
        <v>5749.4292722999999</v>
      </c>
      <c r="E63" s="80">
        <v>205.11320699000001</v>
      </c>
      <c r="F63" s="13">
        <v>5.7401990765999997</v>
      </c>
      <c r="G63" s="60">
        <v>406.05871385</v>
      </c>
      <c r="H63" s="13">
        <v>2.5643915232999999</v>
      </c>
      <c r="I63" s="60">
        <v>79.010076190000007</v>
      </c>
      <c r="J63" s="13">
        <v>0.31911904559999998</v>
      </c>
      <c r="K63" s="60">
        <v>2.3837165759999999</v>
      </c>
      <c r="L63" s="15">
        <v>4.0085203000000003E-3</v>
      </c>
      <c r="M63" s="70">
        <v>406.69721700000002</v>
      </c>
      <c r="N63" s="66">
        <v>5.1563378187</v>
      </c>
      <c r="O63" s="37">
        <v>2166826.6770000001</v>
      </c>
      <c r="P63" s="13">
        <v>0</v>
      </c>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c r="BF63" s="75"/>
    </row>
    <row r="64" spans="1:58">
      <c r="A64" s="8">
        <v>5900</v>
      </c>
      <c r="B64" s="9">
        <v>4640</v>
      </c>
      <c r="C64" s="70">
        <v>962.47385009000004</v>
      </c>
      <c r="D64" s="24">
        <v>5849.1061510999998</v>
      </c>
      <c r="E64" s="80">
        <v>205.65576025999999</v>
      </c>
      <c r="F64" s="13">
        <v>5.7474210923999998</v>
      </c>
      <c r="G64" s="60">
        <v>411.35547801000001</v>
      </c>
      <c r="H64" s="13">
        <v>2.5918606021000001</v>
      </c>
      <c r="I64" s="60">
        <v>79.843430459000004</v>
      </c>
      <c r="J64" s="13">
        <v>0.3213918288</v>
      </c>
      <c r="K64" s="60">
        <v>2.4454039454999998</v>
      </c>
      <c r="L64" s="15">
        <v>4.053732E-3</v>
      </c>
      <c r="M64" s="70">
        <v>410.37703898000001</v>
      </c>
      <c r="N64" s="66">
        <v>5.1787861240000002</v>
      </c>
      <c r="O64" s="37">
        <v>2166826.6770000001</v>
      </c>
      <c r="P64" s="13">
        <v>0</v>
      </c>
      <c r="Q64" s="75"/>
      <c r="R64" s="75"/>
      <c r="S64" s="75"/>
      <c r="T64" s="75"/>
      <c r="U64" s="75"/>
      <c r="V64" s="75"/>
      <c r="W64" s="75"/>
      <c r="X64" s="75"/>
      <c r="Y64" s="75"/>
      <c r="Z64" s="75"/>
      <c r="AA64" s="75"/>
      <c r="AB64" s="75"/>
      <c r="AC64" s="75"/>
      <c r="AD64" s="75"/>
      <c r="AE64" s="75"/>
      <c r="AF64" s="75"/>
      <c r="AG64" s="75"/>
      <c r="AH64" s="75"/>
      <c r="AI64" s="75"/>
      <c r="AJ64" s="75"/>
      <c r="AK64" s="75"/>
      <c r="AL64" s="75"/>
      <c r="AM64" s="75"/>
      <c r="AN64" s="75"/>
      <c r="AO64" s="75"/>
      <c r="AP64" s="75"/>
      <c r="AQ64" s="75"/>
      <c r="AR64" s="75"/>
      <c r="AS64" s="75"/>
      <c r="AT64" s="75"/>
      <c r="AU64" s="75"/>
      <c r="AV64" s="75"/>
      <c r="AW64" s="75"/>
      <c r="AX64" s="75"/>
      <c r="AY64" s="75"/>
      <c r="AZ64" s="75"/>
      <c r="BA64" s="75"/>
      <c r="BB64" s="75"/>
      <c r="BC64" s="75"/>
      <c r="BD64" s="75"/>
      <c r="BE64" s="75"/>
      <c r="BF64" s="75"/>
    </row>
    <row r="65" spans="1:58">
      <c r="A65" s="8">
        <v>6000</v>
      </c>
      <c r="B65" s="9">
        <v>4455</v>
      </c>
      <c r="C65" s="70">
        <v>967.35856077000005</v>
      </c>
      <c r="D65" s="24">
        <v>5949.9404451</v>
      </c>
      <c r="E65" s="80">
        <v>206.23390366999999</v>
      </c>
      <c r="F65" s="13">
        <v>5.7559091322000002</v>
      </c>
      <c r="G65" s="60">
        <v>416.39643518999998</v>
      </c>
      <c r="H65" s="13">
        <v>2.6186492189999999</v>
      </c>
      <c r="I65" s="60">
        <v>80.636167198999999</v>
      </c>
      <c r="J65" s="13">
        <v>0.32359175220000003</v>
      </c>
      <c r="K65" s="60">
        <v>2.5346736959</v>
      </c>
      <c r="L65" s="15">
        <v>4.1173019000000002E-3</v>
      </c>
      <c r="M65" s="70">
        <v>413.98986160999999</v>
      </c>
      <c r="N65" s="66">
        <v>5.2001561837999999</v>
      </c>
      <c r="O65" s="37">
        <v>2166826.6770000001</v>
      </c>
      <c r="P65" s="13">
        <v>0</v>
      </c>
      <c r="Q65" s="75"/>
      <c r="R65" s="75"/>
      <c r="S65" s="75"/>
      <c r="T65" s="75"/>
      <c r="U65" s="75"/>
      <c r="V65" s="75"/>
      <c r="W65" s="75"/>
      <c r="X65" s="75"/>
      <c r="Y65" s="75"/>
      <c r="Z65" s="75"/>
      <c r="AA65" s="75"/>
      <c r="AB65" s="75"/>
      <c r="AC65" s="75"/>
      <c r="AD65" s="75"/>
      <c r="AE65" s="75"/>
      <c r="AF65" s="75"/>
      <c r="AG65" s="75"/>
      <c r="AH65" s="75"/>
      <c r="AI65" s="75"/>
      <c r="AJ65" s="75"/>
      <c r="AK65" s="75"/>
      <c r="AL65" s="75"/>
      <c r="AM65" s="75"/>
      <c r="AN65" s="75"/>
      <c r="AO65" s="75"/>
      <c r="AP65" s="75"/>
      <c r="AQ65" s="75"/>
      <c r="AR65" s="75"/>
      <c r="AS65" s="75"/>
      <c r="AT65" s="75"/>
      <c r="AU65" s="75"/>
      <c r="AV65" s="75"/>
      <c r="AW65" s="75"/>
      <c r="AX65" s="75"/>
      <c r="AY65" s="75"/>
      <c r="AZ65" s="75"/>
      <c r="BA65" s="75"/>
      <c r="BB65" s="75"/>
      <c r="BC65" s="75"/>
      <c r="BD65" s="75"/>
      <c r="BE65" s="75"/>
      <c r="BF65" s="75"/>
    </row>
    <row r="66" spans="1:58">
      <c r="A66" s="8">
        <v>6100</v>
      </c>
      <c r="B66" s="9">
        <v>4288</v>
      </c>
      <c r="C66" s="70">
        <v>972.11454936999996</v>
      </c>
      <c r="D66" s="24">
        <v>6049.4509774999997</v>
      </c>
      <c r="E66" s="80">
        <v>206.72453594999999</v>
      </c>
      <c r="F66" s="13">
        <v>5.7625625200000004</v>
      </c>
      <c r="G66" s="60">
        <v>421.44150986</v>
      </c>
      <c r="H66" s="13">
        <v>2.6451144713999999</v>
      </c>
      <c r="I66" s="60">
        <v>81.419254487000003</v>
      </c>
      <c r="J66" s="13">
        <v>0.32561880739999999</v>
      </c>
      <c r="K66" s="60">
        <v>2.5960768545000001</v>
      </c>
      <c r="L66" s="15">
        <v>4.1681707000000004E-3</v>
      </c>
      <c r="M66" s="70">
        <v>417.53713981999999</v>
      </c>
      <c r="N66" s="66">
        <v>5.2211917131999996</v>
      </c>
      <c r="O66" s="37">
        <v>2166826.6770000001</v>
      </c>
      <c r="P66" s="13">
        <v>0</v>
      </c>
      <c r="Q66" s="75"/>
      <c r="R66" s="75"/>
      <c r="S66" s="75"/>
      <c r="T66" s="75"/>
      <c r="U66" s="75"/>
      <c r="V66" s="75"/>
      <c r="W66" s="75"/>
      <c r="X66" s="75"/>
      <c r="Y66" s="75"/>
      <c r="Z66" s="75"/>
      <c r="AA66" s="75"/>
      <c r="AB66" s="75"/>
      <c r="AC66" s="75"/>
      <c r="AD66" s="75"/>
      <c r="AE66" s="75"/>
      <c r="AF66" s="75"/>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c r="BF66" s="75"/>
    </row>
    <row r="67" spans="1:58">
      <c r="A67" s="8">
        <v>6200</v>
      </c>
      <c r="B67" s="9">
        <v>4157</v>
      </c>
      <c r="C67" s="70">
        <v>976.76123601999996</v>
      </c>
      <c r="D67" s="24">
        <v>6150.4559791000001</v>
      </c>
      <c r="E67" s="80">
        <v>207.25584458</v>
      </c>
      <c r="F67" s="13">
        <v>5.7698395819000003</v>
      </c>
      <c r="G67" s="60">
        <v>426.35617352999998</v>
      </c>
      <c r="H67" s="13">
        <v>2.6708192287000001</v>
      </c>
      <c r="I67" s="60">
        <v>82.213864681999993</v>
      </c>
      <c r="J67" s="13">
        <v>0.3277764521</v>
      </c>
      <c r="K67" s="60">
        <v>2.6477805339999998</v>
      </c>
      <c r="L67" s="15">
        <v>4.2151341000000002E-3</v>
      </c>
      <c r="M67" s="70">
        <v>420.93710240000001</v>
      </c>
      <c r="N67" s="66">
        <v>5.2416255330999997</v>
      </c>
      <c r="O67" s="37">
        <v>2166826.6770000001</v>
      </c>
      <c r="P67" s="13">
        <v>0</v>
      </c>
      <c r="Q67" s="75"/>
      <c r="R67" s="75"/>
      <c r="S67" s="75"/>
      <c r="T67" s="75"/>
      <c r="U67" s="75"/>
      <c r="V67" s="75"/>
      <c r="W67" s="75"/>
      <c r="X67" s="75"/>
      <c r="Y67" s="75"/>
      <c r="Z67" s="75"/>
      <c r="AA67" s="75"/>
      <c r="AB67" s="75"/>
      <c r="AC67" s="75"/>
      <c r="AD67" s="75"/>
      <c r="AE67" s="75"/>
      <c r="AF67" s="75"/>
      <c r="AG67" s="75"/>
      <c r="AH67" s="75"/>
      <c r="AI67" s="75"/>
      <c r="AJ67" s="75"/>
      <c r="AK67" s="75"/>
      <c r="AL67" s="75"/>
      <c r="AM67" s="75"/>
      <c r="AN67" s="75"/>
      <c r="AO67" s="75"/>
      <c r="AP67" s="75"/>
      <c r="AQ67" s="75"/>
      <c r="AR67" s="75"/>
      <c r="AS67" s="75"/>
      <c r="AT67" s="75"/>
      <c r="AU67" s="75"/>
      <c r="AV67" s="75"/>
      <c r="AW67" s="75"/>
      <c r="AX67" s="75"/>
      <c r="AY67" s="75"/>
      <c r="AZ67" s="75"/>
      <c r="BA67" s="75"/>
      <c r="BB67" s="75"/>
      <c r="BC67" s="75"/>
      <c r="BD67" s="75"/>
      <c r="BE67" s="75"/>
      <c r="BF67" s="75"/>
    </row>
    <row r="68" spans="1:58">
      <c r="A68" s="8">
        <v>6300</v>
      </c>
      <c r="B68" s="9">
        <v>3974</v>
      </c>
      <c r="C68" s="70">
        <v>981.29130085999998</v>
      </c>
      <c r="D68" s="24">
        <v>6249.5007335</v>
      </c>
      <c r="E68" s="80">
        <v>207.74448369999999</v>
      </c>
      <c r="F68" s="13">
        <v>5.7768592770999998</v>
      </c>
      <c r="G68" s="60">
        <v>431.21016753999999</v>
      </c>
      <c r="H68" s="13">
        <v>2.6964367411999999</v>
      </c>
      <c r="I68" s="60">
        <v>82.943552088999994</v>
      </c>
      <c r="J68" s="13">
        <v>0.32974203029999999</v>
      </c>
      <c r="K68" s="60">
        <v>2.7123048838999999</v>
      </c>
      <c r="L68" s="15">
        <v>4.2546473E-3</v>
      </c>
      <c r="M68" s="70">
        <v>424.35619641</v>
      </c>
      <c r="N68" s="66">
        <v>5.2616984389999999</v>
      </c>
      <c r="O68" s="37">
        <v>2166826.6770000001</v>
      </c>
      <c r="P68" s="13">
        <v>0</v>
      </c>
      <c r="Q68" s="75"/>
      <c r="R68" s="75"/>
      <c r="S68" s="75"/>
      <c r="T68" s="75"/>
      <c r="U68" s="75"/>
      <c r="V68" s="75"/>
      <c r="W68" s="75"/>
      <c r="X68" s="75"/>
      <c r="Y68" s="75"/>
      <c r="Z68" s="75"/>
      <c r="AA68" s="75"/>
      <c r="AB68" s="75"/>
      <c r="AC68" s="75"/>
      <c r="AD68" s="75"/>
      <c r="AE68" s="75"/>
      <c r="AF68" s="75"/>
      <c r="AG68" s="75"/>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c r="BF68" s="75"/>
    </row>
    <row r="69" spans="1:58">
      <c r="A69" s="8">
        <v>6400</v>
      </c>
      <c r="B69" s="9">
        <v>3915</v>
      </c>
      <c r="C69" s="70">
        <v>985.71577486000001</v>
      </c>
      <c r="D69" s="24">
        <v>6348.8709494000004</v>
      </c>
      <c r="E69" s="80">
        <v>208.25977864999999</v>
      </c>
      <c r="F69" s="13">
        <v>5.7840955310000002</v>
      </c>
      <c r="G69" s="60">
        <v>435.95340793999998</v>
      </c>
      <c r="H69" s="13">
        <v>2.7212824013999999</v>
      </c>
      <c r="I69" s="60">
        <v>83.720921318999999</v>
      </c>
      <c r="J69" s="13">
        <v>0.33177766829999999</v>
      </c>
      <c r="K69" s="60">
        <v>2.8056692995999999</v>
      </c>
      <c r="L69" s="15">
        <v>4.3263952999999999E-3</v>
      </c>
      <c r="M69" s="70">
        <v>427.64905005000003</v>
      </c>
      <c r="N69" s="66">
        <v>5.2808486162000001</v>
      </c>
      <c r="O69" s="37">
        <v>2166826.6770000001</v>
      </c>
      <c r="P69" s="13">
        <v>0</v>
      </c>
      <c r="Q69" s="75"/>
      <c r="R69" s="75"/>
      <c r="S69" s="75"/>
      <c r="T69" s="75"/>
      <c r="U69" s="75"/>
      <c r="V69" s="75"/>
      <c r="W69" s="75"/>
      <c r="X69" s="75"/>
      <c r="Y69" s="75"/>
      <c r="Z69" s="75"/>
      <c r="AA69" s="75"/>
      <c r="AB69" s="75"/>
      <c r="AC69" s="75"/>
      <c r="AD69" s="75"/>
      <c r="AE69" s="75"/>
      <c r="AF69" s="75"/>
      <c r="AG69" s="75"/>
      <c r="AH69" s="75"/>
      <c r="AI69" s="75"/>
      <c r="AJ69" s="75"/>
      <c r="AK69" s="75"/>
      <c r="AL69" s="75"/>
      <c r="AM69" s="75"/>
      <c r="AN69" s="75"/>
      <c r="AO69" s="75"/>
      <c r="AP69" s="75"/>
      <c r="AQ69" s="75"/>
      <c r="AR69" s="75"/>
      <c r="AS69" s="75"/>
      <c r="AT69" s="75"/>
      <c r="AU69" s="75"/>
      <c r="AV69" s="75"/>
      <c r="AW69" s="75"/>
      <c r="AX69" s="75"/>
      <c r="AY69" s="75"/>
      <c r="AZ69" s="75"/>
      <c r="BA69" s="75"/>
      <c r="BB69" s="75"/>
      <c r="BC69" s="75"/>
      <c r="BD69" s="75"/>
      <c r="BE69" s="75"/>
      <c r="BF69" s="75"/>
    </row>
    <row r="70" spans="1:58">
      <c r="A70" s="8">
        <v>6500</v>
      </c>
      <c r="B70" s="9">
        <v>3759</v>
      </c>
      <c r="C70" s="70">
        <v>990.03018935</v>
      </c>
      <c r="D70" s="24">
        <v>6449.9075763999999</v>
      </c>
      <c r="E70" s="80">
        <v>208.71953350000001</v>
      </c>
      <c r="F70" s="13">
        <v>5.7905578351000004</v>
      </c>
      <c r="G70" s="60">
        <v>440.62362109999998</v>
      </c>
      <c r="H70" s="13">
        <v>2.7449871407000002</v>
      </c>
      <c r="I70" s="60">
        <v>84.513674749000003</v>
      </c>
      <c r="J70" s="13">
        <v>0.33388585669999998</v>
      </c>
      <c r="K70" s="60">
        <v>2.8725956904999999</v>
      </c>
      <c r="L70" s="15">
        <v>4.3742184999999998E-3</v>
      </c>
      <c r="M70" s="70">
        <v>430.88188020000001</v>
      </c>
      <c r="N70" s="66">
        <v>5.2994904855999998</v>
      </c>
      <c r="O70" s="37">
        <v>2166826.6770000001</v>
      </c>
      <c r="P70" s="13">
        <v>0</v>
      </c>
      <c r="Q70" s="75"/>
      <c r="R70" s="75"/>
      <c r="S70" s="75"/>
      <c r="T70" s="75"/>
      <c r="U70" s="75"/>
      <c r="V70" s="75"/>
      <c r="W70" s="75"/>
      <c r="X70" s="75"/>
      <c r="Y70" s="75"/>
      <c r="Z70" s="75"/>
      <c r="AA70" s="75"/>
      <c r="AB70" s="75"/>
      <c r="AC70" s="75"/>
      <c r="AD70" s="75"/>
      <c r="AE70" s="75"/>
      <c r="AF70" s="75"/>
      <c r="AG70" s="75"/>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c r="BF70" s="75"/>
    </row>
    <row r="71" spans="1:58">
      <c r="A71" s="8">
        <v>7500</v>
      </c>
      <c r="B71" s="9">
        <v>31546</v>
      </c>
      <c r="C71" s="70">
        <v>1028.0491969</v>
      </c>
      <c r="D71" s="24">
        <v>6974.5829390999997</v>
      </c>
      <c r="E71" s="80">
        <v>212.59326673999999</v>
      </c>
      <c r="F71" s="13">
        <v>5.8438087666999996</v>
      </c>
      <c r="G71" s="60">
        <v>483.08264220000001</v>
      </c>
      <c r="H71" s="13">
        <v>2.9599346047999999</v>
      </c>
      <c r="I71" s="60">
        <v>91.692984813999999</v>
      </c>
      <c r="J71" s="13">
        <v>0.35212412409999999</v>
      </c>
      <c r="K71" s="60">
        <v>3.5817977933999998</v>
      </c>
      <c r="L71" s="15">
        <v>4.9388011000000001E-3</v>
      </c>
      <c r="M71" s="70">
        <v>459.48120358</v>
      </c>
      <c r="N71" s="66">
        <v>5.4604542793000004</v>
      </c>
      <c r="O71" s="37">
        <v>2166826.6770000001</v>
      </c>
      <c r="P71" s="13">
        <v>0</v>
      </c>
      <c r="Q71" s="75"/>
      <c r="R71" s="75"/>
      <c r="S71" s="75"/>
      <c r="T71" s="75"/>
      <c r="U71" s="75"/>
      <c r="V71" s="75"/>
      <c r="W71" s="75"/>
      <c r="X71" s="75"/>
      <c r="Y71" s="75"/>
      <c r="Z71" s="75"/>
      <c r="AA71" s="75"/>
      <c r="AB71" s="75"/>
      <c r="AC71" s="75"/>
      <c r="AD71" s="75"/>
      <c r="AE71" s="75"/>
      <c r="AF71" s="75"/>
      <c r="AG71" s="75"/>
      <c r="AH71" s="75"/>
      <c r="AI71" s="75"/>
      <c r="AJ71" s="75"/>
      <c r="AK71" s="75"/>
      <c r="AL71" s="75"/>
      <c r="AM71" s="75"/>
      <c r="AN71" s="75"/>
      <c r="AO71" s="75"/>
      <c r="AP71" s="75"/>
      <c r="AQ71" s="75"/>
      <c r="AR71" s="75"/>
      <c r="AS71" s="75"/>
      <c r="AT71" s="75"/>
      <c r="AU71" s="75"/>
      <c r="AV71" s="75"/>
      <c r="AW71" s="75"/>
      <c r="AX71" s="75"/>
      <c r="AY71" s="75"/>
      <c r="AZ71" s="75"/>
      <c r="BA71" s="75"/>
      <c r="BB71" s="75"/>
      <c r="BC71" s="75"/>
      <c r="BD71" s="75"/>
      <c r="BE71" s="75"/>
      <c r="BF71" s="75"/>
    </row>
    <row r="72" spans="1:58">
      <c r="A72" s="8">
        <v>10000</v>
      </c>
      <c r="B72" s="9">
        <v>47692</v>
      </c>
      <c r="C72" s="70">
        <v>1094.0882079999999</v>
      </c>
      <c r="D72" s="24">
        <v>8599.2678601999996</v>
      </c>
      <c r="E72" s="80">
        <v>218.80225142</v>
      </c>
      <c r="F72" s="13">
        <v>5.9272435314000003</v>
      </c>
      <c r="G72" s="60">
        <v>562.16871974000003</v>
      </c>
      <c r="H72" s="13">
        <v>3.3322402690000001</v>
      </c>
      <c r="I72" s="60">
        <v>105.15391184000001</v>
      </c>
      <c r="J72" s="13">
        <v>0.38395463019999998</v>
      </c>
      <c r="K72" s="60">
        <v>5.9287619665999998</v>
      </c>
      <c r="L72" s="15">
        <v>6.3046248000000003E-3</v>
      </c>
      <c r="M72" s="70">
        <v>509.01238798999998</v>
      </c>
      <c r="N72" s="66">
        <v>5.7169581291</v>
      </c>
      <c r="O72" s="37">
        <v>2166826.6770000001</v>
      </c>
      <c r="P72" s="13">
        <v>0</v>
      </c>
      <c r="Q72" s="75"/>
      <c r="R72" s="75"/>
      <c r="S72" s="75"/>
      <c r="T72" s="75"/>
      <c r="U72" s="75"/>
      <c r="V72" s="75"/>
      <c r="W72" s="75"/>
      <c r="X72" s="75"/>
      <c r="Y72" s="75"/>
      <c r="Z72" s="75"/>
      <c r="AA72" s="75"/>
      <c r="AB72" s="75"/>
      <c r="AC72" s="75"/>
      <c r="AD72" s="75"/>
      <c r="AE72" s="75"/>
      <c r="AF72" s="75"/>
      <c r="AG72" s="75"/>
      <c r="AH72" s="75"/>
      <c r="AI72" s="75"/>
      <c r="AJ72" s="75"/>
      <c r="AK72" s="75"/>
      <c r="AL72" s="75"/>
      <c r="AM72" s="75"/>
      <c r="AN72" s="75"/>
      <c r="AO72" s="75"/>
      <c r="AP72" s="75"/>
      <c r="AQ72" s="75"/>
      <c r="AR72" s="75"/>
      <c r="AS72" s="75"/>
      <c r="AT72" s="75"/>
      <c r="AU72" s="75"/>
      <c r="AV72" s="75"/>
      <c r="AW72" s="75"/>
      <c r="AX72" s="75"/>
      <c r="AY72" s="75"/>
      <c r="AZ72" s="75"/>
      <c r="BA72" s="75"/>
      <c r="BB72" s="75"/>
      <c r="BC72" s="75"/>
      <c r="BD72" s="75"/>
      <c r="BE72" s="75"/>
      <c r="BF72" s="75"/>
    </row>
    <row r="73" spans="1:58">
      <c r="A73" s="8">
        <v>15000</v>
      </c>
      <c r="B73" s="9">
        <v>37314</v>
      </c>
      <c r="C73" s="70">
        <v>1165.8840115</v>
      </c>
      <c r="D73" s="24">
        <v>12004.360871999999</v>
      </c>
      <c r="E73" s="80">
        <v>225.01412697999999</v>
      </c>
      <c r="F73" s="13">
        <v>6.0069762227999997</v>
      </c>
      <c r="G73" s="60">
        <v>647.19071155999995</v>
      </c>
      <c r="H73" s="13">
        <v>3.6848592386000001</v>
      </c>
      <c r="I73" s="60">
        <v>120.11511967</v>
      </c>
      <c r="J73" s="13">
        <v>0.41597658749999999</v>
      </c>
      <c r="K73" s="60">
        <v>11.525140377</v>
      </c>
      <c r="L73" s="15">
        <v>9.0042257000000001E-3</v>
      </c>
      <c r="M73" s="70">
        <v>556.37291029999994</v>
      </c>
      <c r="N73" s="66">
        <v>5.9313492488000001</v>
      </c>
      <c r="O73" s="37">
        <v>2166826.6770000001</v>
      </c>
      <c r="P73" s="13">
        <v>0</v>
      </c>
      <c r="Q73" s="75"/>
      <c r="R73" s="75"/>
      <c r="S73" s="75"/>
      <c r="T73" s="75"/>
      <c r="U73" s="75"/>
      <c r="V73" s="75"/>
      <c r="W73" s="75"/>
      <c r="X73" s="75"/>
      <c r="Y73" s="75"/>
      <c r="Z73" s="75"/>
      <c r="AA73" s="75"/>
      <c r="AB73" s="75"/>
      <c r="AC73" s="75"/>
      <c r="AD73" s="75"/>
      <c r="AE73" s="75"/>
      <c r="AF73" s="75"/>
      <c r="AG73" s="75"/>
      <c r="AH73" s="75"/>
      <c r="AI73" s="75"/>
      <c r="AJ73" s="75"/>
      <c r="AK73" s="75"/>
      <c r="AL73" s="75"/>
      <c r="AM73" s="75"/>
      <c r="AN73" s="75"/>
      <c r="AO73" s="75"/>
      <c r="AP73" s="75"/>
      <c r="AQ73" s="75"/>
      <c r="AR73" s="75"/>
      <c r="AS73" s="75"/>
      <c r="AT73" s="75"/>
      <c r="AU73" s="75"/>
      <c r="AV73" s="75"/>
      <c r="AW73" s="75"/>
      <c r="AX73" s="75"/>
      <c r="AY73" s="75"/>
      <c r="AZ73" s="75"/>
      <c r="BA73" s="75"/>
      <c r="BB73" s="75"/>
      <c r="BC73" s="75"/>
      <c r="BD73" s="75"/>
      <c r="BE73" s="75"/>
      <c r="BF73" s="75"/>
    </row>
    <row r="74" spans="1:58">
      <c r="A74" s="8">
        <v>20000</v>
      </c>
      <c r="B74" s="9">
        <v>13025</v>
      </c>
      <c r="C74" s="70">
        <v>1206.4018874000001</v>
      </c>
      <c r="D74" s="24">
        <v>17136.867665999998</v>
      </c>
      <c r="E74" s="80">
        <v>228.06860232</v>
      </c>
      <c r="F74" s="13">
        <v>6.0441002699000004</v>
      </c>
      <c r="G74" s="60">
        <v>686.00525920999996</v>
      </c>
      <c r="H74" s="13">
        <v>3.8189021752999999</v>
      </c>
      <c r="I74" s="60">
        <v>127.65450471</v>
      </c>
      <c r="J74" s="13">
        <v>0.43021314230000002</v>
      </c>
      <c r="K74" s="60">
        <v>18.941000612</v>
      </c>
      <c r="L74" s="15">
        <v>1.21813939E-2</v>
      </c>
      <c r="M74" s="70">
        <v>577.20718578000003</v>
      </c>
      <c r="N74" s="66">
        <v>6.0066748556</v>
      </c>
      <c r="O74" s="37">
        <v>2166826.6770000001</v>
      </c>
      <c r="P74" s="13">
        <v>0</v>
      </c>
      <c r="Q74" s="75"/>
      <c r="R74" s="75"/>
      <c r="S74" s="75"/>
      <c r="T74" s="75"/>
      <c r="U74" s="75"/>
      <c r="V74" s="75"/>
      <c r="W74" s="75"/>
      <c r="X74" s="75"/>
      <c r="Y74" s="75"/>
      <c r="Z74" s="75"/>
      <c r="AA74" s="75"/>
      <c r="AB74" s="75"/>
      <c r="AC74" s="75"/>
      <c r="AD74" s="75"/>
      <c r="AE74" s="75"/>
      <c r="AF74" s="75"/>
      <c r="AG74" s="75"/>
      <c r="AH74" s="75"/>
      <c r="AI74" s="75"/>
      <c r="AJ74" s="75"/>
      <c r="AK74" s="75"/>
      <c r="AL74" s="75"/>
      <c r="AM74" s="75"/>
      <c r="AN74" s="75"/>
      <c r="AO74" s="75"/>
      <c r="AP74" s="75"/>
      <c r="AQ74" s="75"/>
      <c r="AR74" s="75"/>
      <c r="AS74" s="75"/>
      <c r="AT74" s="75"/>
      <c r="AU74" s="75"/>
      <c r="AV74" s="75"/>
      <c r="AW74" s="75"/>
      <c r="AX74" s="75"/>
      <c r="AY74" s="75"/>
      <c r="AZ74" s="75"/>
      <c r="BA74" s="75"/>
      <c r="BB74" s="75"/>
      <c r="BC74" s="75"/>
      <c r="BD74" s="75"/>
      <c r="BE74" s="75"/>
      <c r="BF74" s="75"/>
    </row>
    <row r="75" spans="1:58">
      <c r="A75" s="8">
        <v>25000</v>
      </c>
      <c r="B75" s="9">
        <v>6438</v>
      </c>
      <c r="C75" s="70">
        <v>1234.266365</v>
      </c>
      <c r="D75" s="24">
        <v>22279.999025000001</v>
      </c>
      <c r="E75" s="80">
        <v>229.83336797000001</v>
      </c>
      <c r="F75" s="13">
        <v>6.0650035061000001</v>
      </c>
      <c r="G75" s="60">
        <v>708.05679740000005</v>
      </c>
      <c r="H75" s="13">
        <v>3.8793575001999998</v>
      </c>
      <c r="I75" s="60">
        <v>132.12601122000001</v>
      </c>
      <c r="J75" s="13">
        <v>0.43707850339999998</v>
      </c>
      <c r="K75" s="60">
        <v>27.927401024000002</v>
      </c>
      <c r="L75" s="15">
        <v>1.54739618E-2</v>
      </c>
      <c r="M75" s="70">
        <v>589.24379111999997</v>
      </c>
      <c r="N75" s="66">
        <v>6.0416435717999999</v>
      </c>
      <c r="O75" s="37">
        <v>2166826.6770000001</v>
      </c>
      <c r="P75" s="13">
        <v>0</v>
      </c>
      <c r="Q75" s="75"/>
      <c r="R75" s="75"/>
      <c r="S75" s="75"/>
      <c r="T75" s="75"/>
      <c r="U75" s="75"/>
      <c r="V75" s="75"/>
      <c r="W75" s="75"/>
      <c r="X75" s="75"/>
      <c r="Y75" s="75"/>
      <c r="Z75" s="75"/>
      <c r="AA75" s="75"/>
      <c r="AB75" s="75"/>
      <c r="AC75" s="75"/>
      <c r="AD75" s="75"/>
      <c r="AE75" s="75"/>
      <c r="AF75" s="75"/>
      <c r="AG75" s="75"/>
      <c r="AH75" s="75"/>
      <c r="AI75" s="75"/>
      <c r="AJ75" s="75"/>
      <c r="AK75" s="75"/>
      <c r="AL75" s="75"/>
      <c r="AM75" s="75"/>
      <c r="AN75" s="75"/>
      <c r="AO75" s="75"/>
      <c r="AP75" s="75"/>
      <c r="AQ75" s="75"/>
      <c r="AR75" s="75"/>
      <c r="AS75" s="75"/>
      <c r="AT75" s="75"/>
      <c r="AU75" s="75"/>
      <c r="AV75" s="75"/>
      <c r="AW75" s="75"/>
      <c r="AX75" s="75"/>
      <c r="AY75" s="75"/>
      <c r="AZ75" s="75"/>
      <c r="BA75" s="75"/>
      <c r="BB75" s="75"/>
      <c r="BC75" s="75"/>
      <c r="BD75" s="75"/>
      <c r="BE75" s="75"/>
      <c r="BF75" s="75"/>
    </row>
    <row r="76" spans="1:58">
      <c r="A76" s="8">
        <v>30000</v>
      </c>
      <c r="B76" s="9">
        <v>4419</v>
      </c>
      <c r="C76" s="70">
        <v>1254.8404717999999</v>
      </c>
      <c r="D76" s="24">
        <v>27432.703319</v>
      </c>
      <c r="E76" s="80">
        <v>230.96958366000001</v>
      </c>
      <c r="F76" s="13">
        <v>6.0787533379000003</v>
      </c>
      <c r="G76" s="60">
        <v>724.31539992</v>
      </c>
      <c r="H76" s="13">
        <v>3.9122178008000001</v>
      </c>
      <c r="I76" s="60">
        <v>135.54504664000001</v>
      </c>
      <c r="J76" s="13">
        <v>0.44129176539999998</v>
      </c>
      <c r="K76" s="60">
        <v>39.306624008999997</v>
      </c>
      <c r="L76" s="15">
        <v>1.94479288E-2</v>
      </c>
      <c r="M76" s="70">
        <v>597.93167547999997</v>
      </c>
      <c r="N76" s="66">
        <v>6.0614806866000004</v>
      </c>
      <c r="O76" s="37">
        <v>2166826.6770000001</v>
      </c>
      <c r="P76" s="13">
        <v>0</v>
      </c>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c r="AU76" s="75"/>
      <c r="AV76" s="75"/>
      <c r="AW76" s="75"/>
      <c r="AX76" s="75"/>
      <c r="AY76" s="75"/>
      <c r="AZ76" s="75"/>
      <c r="BA76" s="75"/>
      <c r="BB76" s="75"/>
      <c r="BC76" s="75"/>
      <c r="BD76" s="75"/>
      <c r="BE76" s="75"/>
      <c r="BF76" s="75"/>
    </row>
    <row r="77" spans="1:58">
      <c r="A77" s="8">
        <v>35000</v>
      </c>
      <c r="B77" s="9">
        <v>3622</v>
      </c>
      <c r="C77" s="70">
        <v>1269.7520861</v>
      </c>
      <c r="D77" s="24">
        <v>32386.707405000001</v>
      </c>
      <c r="E77" s="80">
        <v>231.87331559</v>
      </c>
      <c r="F77" s="13">
        <v>6.0895588843999997</v>
      </c>
      <c r="G77" s="60">
        <v>736.94674496000005</v>
      </c>
      <c r="H77" s="13">
        <v>3.931963798</v>
      </c>
      <c r="I77" s="60">
        <v>137.92152594000001</v>
      </c>
      <c r="J77" s="13">
        <v>0.4437047771</v>
      </c>
      <c r="K77" s="60">
        <v>54.526363336999999</v>
      </c>
      <c r="L77" s="15">
        <v>2.4506348599999998E-2</v>
      </c>
      <c r="M77" s="70">
        <v>603.59612396</v>
      </c>
      <c r="N77" s="66">
        <v>6.0742033191000004</v>
      </c>
      <c r="O77" s="37">
        <v>2166826.6770000001</v>
      </c>
      <c r="P77" s="13">
        <v>0</v>
      </c>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c r="AU77" s="75"/>
      <c r="AV77" s="75"/>
      <c r="AW77" s="75"/>
      <c r="AX77" s="75"/>
      <c r="AY77" s="75"/>
      <c r="AZ77" s="75"/>
      <c r="BA77" s="75"/>
      <c r="BB77" s="75"/>
      <c r="BC77" s="75"/>
      <c r="BD77" s="75"/>
      <c r="BE77" s="75"/>
      <c r="BF77" s="75"/>
    </row>
    <row r="78" spans="1:58">
      <c r="A78" s="8">
        <v>40000</v>
      </c>
      <c r="B78" s="9">
        <v>2243</v>
      </c>
      <c r="C78" s="70">
        <v>1280.5620409000001</v>
      </c>
      <c r="D78" s="24">
        <v>37280.765992000001</v>
      </c>
      <c r="E78" s="80">
        <v>232.56852207</v>
      </c>
      <c r="F78" s="13">
        <v>6.0969830184999996</v>
      </c>
      <c r="G78" s="60">
        <v>745.35203106999995</v>
      </c>
      <c r="H78" s="13">
        <v>3.9453637661999998</v>
      </c>
      <c r="I78" s="60">
        <v>139.79545985999999</v>
      </c>
      <c r="J78" s="13">
        <v>0.44552051729999997</v>
      </c>
      <c r="K78" s="60">
        <v>65.765480753000006</v>
      </c>
      <c r="L78" s="15">
        <v>2.7969409600000002E-2</v>
      </c>
      <c r="M78" s="70">
        <v>607.25021535999997</v>
      </c>
      <c r="N78" s="66">
        <v>6.0814218883000004</v>
      </c>
      <c r="O78" s="37">
        <v>2166826.6770000001</v>
      </c>
      <c r="P78" s="13">
        <v>0</v>
      </c>
      <c r="Q78" s="75"/>
      <c r="R78" s="75"/>
      <c r="S78" s="75"/>
      <c r="T78" s="75"/>
      <c r="U78" s="75"/>
      <c r="V78" s="75"/>
      <c r="W78" s="75"/>
      <c r="X78" s="75"/>
      <c r="Y78" s="75"/>
      <c r="Z78" s="75"/>
      <c r="AA78" s="75"/>
      <c r="AB78" s="75"/>
      <c r="AC78" s="75"/>
      <c r="AD78" s="75"/>
      <c r="AE78" s="75"/>
      <c r="AF78" s="75"/>
      <c r="AG78" s="75"/>
      <c r="AH78" s="75"/>
      <c r="AI78" s="75"/>
      <c r="AJ78" s="75"/>
      <c r="AK78" s="75"/>
      <c r="AL78" s="75"/>
      <c r="AM78" s="75"/>
      <c r="AN78" s="75"/>
      <c r="AO78" s="75"/>
      <c r="AP78" s="75"/>
      <c r="AQ78" s="75"/>
      <c r="AR78" s="75"/>
      <c r="AS78" s="75"/>
      <c r="AT78" s="75"/>
      <c r="AU78" s="75"/>
      <c r="AV78" s="75"/>
      <c r="AW78" s="75"/>
      <c r="AX78" s="75"/>
      <c r="AY78" s="75"/>
      <c r="AZ78" s="75"/>
      <c r="BA78" s="75"/>
      <c r="BB78" s="75"/>
      <c r="BC78" s="75"/>
      <c r="BD78" s="75"/>
      <c r="BE78" s="75"/>
      <c r="BF78" s="75"/>
    </row>
    <row r="79" spans="1:58">
      <c r="A79" s="8">
        <v>45000</v>
      </c>
      <c r="B79" s="9">
        <v>1404</v>
      </c>
      <c r="C79" s="70">
        <v>1288.8938541</v>
      </c>
      <c r="D79" s="24">
        <v>42268.152724</v>
      </c>
      <c r="E79" s="80">
        <v>232.93355403999999</v>
      </c>
      <c r="F79" s="13">
        <v>6.1007685380999996</v>
      </c>
      <c r="G79" s="60">
        <v>751.14634149000005</v>
      </c>
      <c r="H79" s="13">
        <v>3.9547623958</v>
      </c>
      <c r="I79" s="60">
        <v>141.05390571999999</v>
      </c>
      <c r="J79" s="13">
        <v>0.44661248339999998</v>
      </c>
      <c r="K79" s="60">
        <v>73.740764949999999</v>
      </c>
      <c r="L79" s="15">
        <v>3.00688928E-2</v>
      </c>
      <c r="M79" s="70">
        <v>610.46878164999998</v>
      </c>
      <c r="N79" s="66">
        <v>6.0864635234</v>
      </c>
      <c r="O79" s="37">
        <v>2166826.6770000001</v>
      </c>
      <c r="P79" s="13">
        <v>0</v>
      </c>
      <c r="Q79" s="75"/>
      <c r="R79" s="75"/>
      <c r="S79" s="75"/>
      <c r="T79" s="75"/>
      <c r="U79" s="75"/>
      <c r="V79" s="75"/>
      <c r="W79" s="75"/>
      <c r="X79" s="75"/>
      <c r="Y79" s="75"/>
      <c r="Z79" s="75"/>
      <c r="AA79" s="75"/>
      <c r="AB79" s="75"/>
      <c r="AC79" s="75"/>
      <c r="AD79" s="75"/>
      <c r="AE79" s="75"/>
      <c r="AF79" s="75"/>
      <c r="AG79" s="75"/>
      <c r="AH79" s="75"/>
      <c r="AI79" s="75"/>
      <c r="AJ79" s="75"/>
      <c r="AK79" s="75"/>
      <c r="AL79" s="75"/>
      <c r="AM79" s="75"/>
      <c r="AN79" s="75"/>
      <c r="AO79" s="75"/>
      <c r="AP79" s="75"/>
      <c r="AQ79" s="75"/>
      <c r="AR79" s="75"/>
      <c r="AS79" s="75"/>
      <c r="AT79" s="75"/>
      <c r="AU79" s="75"/>
      <c r="AV79" s="75"/>
      <c r="AW79" s="75"/>
      <c r="AX79" s="75"/>
      <c r="AY79" s="75"/>
      <c r="AZ79" s="75"/>
      <c r="BA79" s="75"/>
      <c r="BB79" s="75"/>
      <c r="BC79" s="75"/>
      <c r="BD79" s="75"/>
      <c r="BE79" s="75"/>
      <c r="BF79" s="75"/>
    </row>
    <row r="80" spans="1:58">
      <c r="A80" s="8">
        <v>50000</v>
      </c>
      <c r="B80" s="9">
        <v>1051</v>
      </c>
      <c r="C80" s="70">
        <v>1295.6435306000001</v>
      </c>
      <c r="D80" s="24">
        <v>47445.696434999998</v>
      </c>
      <c r="E80" s="80">
        <v>233.25232170000001</v>
      </c>
      <c r="F80" s="13">
        <v>6.1033954044999996</v>
      </c>
      <c r="G80" s="60">
        <v>755.17242670999997</v>
      </c>
      <c r="H80" s="13">
        <v>3.9603507959000002</v>
      </c>
      <c r="I80" s="60">
        <v>142.01177806999999</v>
      </c>
      <c r="J80" s="13">
        <v>0.44747467590000001</v>
      </c>
      <c r="K80" s="60">
        <v>81.319495931999995</v>
      </c>
      <c r="L80" s="15">
        <v>3.18757255E-2</v>
      </c>
      <c r="M80" s="70">
        <v>613.86973206000005</v>
      </c>
      <c r="N80" s="66">
        <v>6.0911701322000003</v>
      </c>
      <c r="O80" s="37">
        <v>2166826.6770000001</v>
      </c>
      <c r="P80" s="13">
        <v>0</v>
      </c>
      <c r="Q80" s="75"/>
      <c r="R80" s="75"/>
      <c r="S80" s="75"/>
      <c r="T80" s="75"/>
      <c r="U80" s="75"/>
      <c r="V80" s="75"/>
      <c r="W80" s="75"/>
      <c r="X80" s="75"/>
      <c r="Y80" s="75"/>
      <c r="Z80" s="75"/>
      <c r="AA80" s="75"/>
      <c r="AB80" s="75"/>
      <c r="AC80" s="75"/>
      <c r="AD80" s="75"/>
      <c r="AE80" s="75"/>
      <c r="AF80" s="75"/>
      <c r="AG80" s="75"/>
      <c r="AH80" s="75"/>
      <c r="AI80" s="75"/>
      <c r="AJ80" s="75"/>
      <c r="AK80" s="75"/>
      <c r="AL80" s="75"/>
      <c r="AM80" s="75"/>
      <c r="AN80" s="75"/>
      <c r="AO80" s="75"/>
      <c r="AP80" s="75"/>
      <c r="AQ80" s="75"/>
      <c r="AR80" s="75"/>
      <c r="AS80" s="75"/>
      <c r="AT80" s="75"/>
      <c r="AU80" s="75"/>
      <c r="AV80" s="75"/>
      <c r="AW80" s="75"/>
      <c r="AX80" s="75"/>
      <c r="AY80" s="75"/>
      <c r="AZ80" s="75"/>
      <c r="BA80" s="75"/>
      <c r="BB80" s="75"/>
      <c r="BC80" s="75"/>
      <c r="BD80" s="75"/>
      <c r="BE80" s="75"/>
      <c r="BF80" s="75"/>
    </row>
    <row r="81" spans="1:58">
      <c r="A81" s="8">
        <v>100000</v>
      </c>
      <c r="B81" s="9">
        <v>4076</v>
      </c>
      <c r="C81" s="70">
        <v>1316.1428131</v>
      </c>
      <c r="D81" s="24">
        <v>63036.868610999998</v>
      </c>
      <c r="E81" s="80">
        <v>234.77796548000001</v>
      </c>
      <c r="F81" s="13">
        <v>6.11313321</v>
      </c>
      <c r="G81" s="60">
        <v>771.47704219000002</v>
      </c>
      <c r="H81" s="13">
        <v>3.9794091261000002</v>
      </c>
      <c r="I81" s="60">
        <v>146.56855476000001</v>
      </c>
      <c r="J81" s="13">
        <v>0.45047754740000001</v>
      </c>
      <c r="K81" s="60">
        <v>124.86263196</v>
      </c>
      <c r="L81" s="15">
        <v>4.0563214299999997E-2</v>
      </c>
      <c r="M81" s="70">
        <v>619.93352730000004</v>
      </c>
      <c r="N81" s="66">
        <v>6.1012385200999999</v>
      </c>
      <c r="O81" s="37">
        <v>2166826.6770000001</v>
      </c>
      <c r="P81" s="13">
        <v>0</v>
      </c>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c r="BF81" s="75"/>
    </row>
    <row r="82" spans="1:58">
      <c r="A82" s="8">
        <v>200000</v>
      </c>
      <c r="B82" s="9">
        <v>448</v>
      </c>
      <c r="C82" s="70">
        <v>1321.1237569</v>
      </c>
      <c r="D82" s="24">
        <v>129746.0241</v>
      </c>
      <c r="E82" s="80">
        <v>235.21313366000001</v>
      </c>
      <c r="F82" s="13">
        <v>6.1148836476000001</v>
      </c>
      <c r="G82" s="60">
        <v>774.98855806999995</v>
      </c>
      <c r="H82" s="13">
        <v>3.9817864848000002</v>
      </c>
      <c r="I82" s="60">
        <v>147.58398477</v>
      </c>
      <c r="J82" s="13">
        <v>0.45083467970000002</v>
      </c>
      <c r="K82" s="60">
        <v>134.88832009000001</v>
      </c>
      <c r="L82" s="15">
        <v>4.1685662599999999E-2</v>
      </c>
      <c r="M82" s="70">
        <v>620.83869936999997</v>
      </c>
      <c r="N82" s="66">
        <v>6.1023745398999996</v>
      </c>
      <c r="O82" s="37">
        <v>2166826.6770000001</v>
      </c>
      <c r="P82" s="13">
        <v>0</v>
      </c>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row>
    <row r="83" spans="1:58">
      <c r="A83" s="8">
        <v>300000</v>
      </c>
      <c r="B83" s="9">
        <v>37</v>
      </c>
      <c r="C83" s="70">
        <v>1322.04026</v>
      </c>
      <c r="D83" s="24">
        <v>241198.81714</v>
      </c>
      <c r="E83" s="80">
        <v>235.29194486</v>
      </c>
      <c r="F83" s="13">
        <v>6.1149612793000001</v>
      </c>
      <c r="G83" s="60">
        <v>775.36224035999999</v>
      </c>
      <c r="H83" s="13">
        <v>3.9818762375999999</v>
      </c>
      <c r="I83" s="60">
        <v>147.81781645000001</v>
      </c>
      <c r="J83" s="13">
        <v>0.4508591186</v>
      </c>
      <c r="K83" s="60">
        <v>136.23371291000001</v>
      </c>
      <c r="L83" s="15">
        <v>4.1778217899999998E-2</v>
      </c>
      <c r="M83" s="70">
        <v>620.95788897</v>
      </c>
      <c r="N83" s="66">
        <v>6.1024548450999996</v>
      </c>
      <c r="O83" s="37">
        <v>2166826.6770000001</v>
      </c>
      <c r="P83" s="13">
        <v>0</v>
      </c>
      <c r="Q83" s="75"/>
      <c r="R83" s="75"/>
      <c r="S83" s="75"/>
      <c r="T83" s="75"/>
      <c r="U83" s="75"/>
      <c r="V83" s="75"/>
      <c r="W83" s="75"/>
      <c r="X83" s="75"/>
      <c r="Y83" s="75"/>
      <c r="Z83" s="75"/>
      <c r="AA83" s="75"/>
      <c r="AB83" s="75"/>
      <c r="AC83" s="75"/>
      <c r="AD83" s="75"/>
      <c r="AE83" s="75"/>
      <c r="AF83" s="75"/>
      <c r="AG83" s="75"/>
      <c r="AH83" s="75"/>
      <c r="AI83" s="75"/>
      <c r="AJ83" s="75"/>
      <c r="AK83" s="75"/>
      <c r="AL83" s="75"/>
      <c r="AM83" s="75"/>
      <c r="AN83" s="75"/>
      <c r="AO83" s="75"/>
      <c r="AP83" s="75"/>
      <c r="AQ83" s="75"/>
      <c r="AR83" s="75"/>
      <c r="AS83" s="75"/>
      <c r="AT83" s="75"/>
      <c r="AU83" s="75"/>
      <c r="AV83" s="75"/>
      <c r="AW83" s="75"/>
      <c r="AX83" s="75"/>
      <c r="AY83" s="75"/>
      <c r="AZ83" s="75"/>
      <c r="BA83" s="75"/>
      <c r="BB83" s="75"/>
      <c r="BC83" s="75"/>
      <c r="BD83" s="75"/>
      <c r="BE83" s="75"/>
      <c r="BF83" s="75"/>
    </row>
    <row r="84" spans="1:58">
      <c r="A84" s="8">
        <v>400000</v>
      </c>
      <c r="B84" s="9">
        <v>8</v>
      </c>
      <c r="C84" s="70">
        <v>1322.5029793000001</v>
      </c>
      <c r="D84" s="24">
        <v>355522.97472</v>
      </c>
      <c r="E84" s="80">
        <v>235.29363817999999</v>
      </c>
      <c r="F84" s="13">
        <v>6.1149916086999996</v>
      </c>
      <c r="G84" s="60">
        <v>775.64687275000006</v>
      </c>
      <c r="H84" s="13">
        <v>3.9819576445</v>
      </c>
      <c r="I84" s="60">
        <v>147.83769846999999</v>
      </c>
      <c r="J84" s="13">
        <v>0.45086205169999999</v>
      </c>
      <c r="K84" s="60">
        <v>136.71371833000001</v>
      </c>
      <c r="L84" s="15">
        <v>4.1813443800000002E-2</v>
      </c>
      <c r="M84" s="70">
        <v>621.09093987999995</v>
      </c>
      <c r="N84" s="66">
        <v>6.1025016106000001</v>
      </c>
      <c r="O84" s="37">
        <v>2166826.6770000001</v>
      </c>
      <c r="P84" s="13">
        <v>0</v>
      </c>
      <c r="Q84" s="75"/>
      <c r="R84" s="75"/>
      <c r="S84" s="75"/>
      <c r="T84" s="75"/>
      <c r="U84" s="75"/>
      <c r="V84" s="75"/>
      <c r="W84" s="75"/>
      <c r="X84" s="75"/>
      <c r="Y84" s="75"/>
      <c r="Z84" s="75"/>
      <c r="AA84" s="75"/>
      <c r="AB84" s="75"/>
      <c r="AC84" s="75"/>
      <c r="AD84" s="75"/>
      <c r="AE84" s="75"/>
      <c r="AF84" s="75"/>
      <c r="AG84" s="75"/>
      <c r="AH84" s="75"/>
      <c r="AI84" s="75"/>
      <c r="AJ84" s="75"/>
      <c r="AK84" s="75"/>
      <c r="AL84" s="75"/>
      <c r="AM84" s="75"/>
      <c r="AN84" s="75"/>
      <c r="AO84" s="75"/>
      <c r="AP84" s="75"/>
      <c r="AQ84" s="75"/>
      <c r="AR84" s="75"/>
      <c r="AS84" s="75"/>
      <c r="AT84" s="75"/>
      <c r="AU84" s="75"/>
      <c r="AV84" s="75"/>
      <c r="AW84" s="75"/>
      <c r="AX84" s="75"/>
      <c r="AY84" s="75"/>
      <c r="AZ84" s="75"/>
      <c r="BA84" s="75"/>
      <c r="BB84" s="75"/>
      <c r="BC84" s="75"/>
      <c r="BD84" s="75"/>
      <c r="BE84" s="75"/>
      <c r="BF84" s="75"/>
    </row>
    <row r="85" spans="1:58">
      <c r="A85" s="8">
        <v>500000</v>
      </c>
      <c r="B85" s="9">
        <v>6</v>
      </c>
      <c r="C85" s="70">
        <v>1322.765533</v>
      </c>
      <c r="D85" s="24">
        <v>446664.44556000002</v>
      </c>
      <c r="E85" s="80">
        <v>235.29401125000001</v>
      </c>
      <c r="F85" s="13">
        <v>6.1150010204000003</v>
      </c>
      <c r="G85" s="60">
        <v>775.72775858</v>
      </c>
      <c r="H85" s="13">
        <v>3.9819751078999999</v>
      </c>
      <c r="I85" s="60">
        <v>148.09593172000001</v>
      </c>
      <c r="J85" s="13">
        <v>0.45087769950000001</v>
      </c>
      <c r="K85" s="60">
        <v>137.082404</v>
      </c>
      <c r="L85" s="15">
        <v>4.1824024199999997E-2</v>
      </c>
      <c r="M85" s="70">
        <v>621.09659236000005</v>
      </c>
      <c r="N85" s="66">
        <v>6.1025100869999997</v>
      </c>
      <c r="O85" s="37">
        <v>2166826.6770000001</v>
      </c>
      <c r="P85" s="13">
        <v>0</v>
      </c>
      <c r="Q85" s="75"/>
      <c r="R85" s="75"/>
      <c r="S85" s="75"/>
      <c r="T85" s="75"/>
      <c r="U85" s="75"/>
      <c r="V85" s="75"/>
      <c r="W85" s="75"/>
      <c r="X85" s="75"/>
      <c r="Y85" s="75"/>
      <c r="Z85" s="75"/>
      <c r="AA85" s="75"/>
      <c r="AB85" s="75"/>
      <c r="AC85" s="75"/>
      <c r="AD85" s="75"/>
      <c r="AE85" s="75"/>
      <c r="AF85" s="75"/>
      <c r="AG85" s="75"/>
      <c r="AH85" s="75"/>
      <c r="AI85" s="75"/>
      <c r="AJ85" s="75"/>
      <c r="AK85" s="75"/>
      <c r="AL85" s="75"/>
      <c r="AM85" s="75"/>
      <c r="AN85" s="75"/>
      <c r="AO85" s="75"/>
      <c r="AP85" s="75"/>
      <c r="AQ85" s="75"/>
      <c r="AR85" s="75"/>
      <c r="AS85" s="75"/>
      <c r="AT85" s="75"/>
      <c r="AU85" s="75"/>
      <c r="AV85" s="75"/>
      <c r="AW85" s="75"/>
      <c r="AX85" s="75"/>
      <c r="AY85" s="75"/>
      <c r="AZ85" s="75"/>
      <c r="BA85" s="75"/>
      <c r="BB85" s="75"/>
      <c r="BC85" s="75"/>
      <c r="BD85" s="75"/>
      <c r="BE85" s="75"/>
      <c r="BF85" s="75"/>
    </row>
    <row r="86" spans="1:58">
      <c r="A86" s="8">
        <v>1000000</v>
      </c>
      <c r="B86" s="9">
        <v>8</v>
      </c>
      <c r="C86" s="70">
        <v>1323.0493865000001</v>
      </c>
      <c r="D86" s="24">
        <v>647439.86210999999</v>
      </c>
      <c r="E86" s="80">
        <v>235.29420608999999</v>
      </c>
      <c r="F86" s="13">
        <v>6.1150076587999997</v>
      </c>
      <c r="G86" s="60">
        <v>775.74065222000002</v>
      </c>
      <c r="H86" s="13">
        <v>3.9819882717000001</v>
      </c>
      <c r="I86" s="60">
        <v>148.10111773</v>
      </c>
      <c r="J86" s="13">
        <v>0.45088154380000001</v>
      </c>
      <c r="K86" s="60">
        <v>138.09943982999999</v>
      </c>
      <c r="L86" s="15">
        <v>4.1848197199999999E-2</v>
      </c>
      <c r="M86" s="70">
        <v>621.09713973999999</v>
      </c>
      <c r="N86" s="66">
        <v>6.1025129787000001</v>
      </c>
      <c r="O86" s="37">
        <v>2166826.6770000001</v>
      </c>
      <c r="P86" s="13">
        <v>0</v>
      </c>
      <c r="Q86" s="75"/>
      <c r="R86" s="75"/>
      <c r="S86" s="75"/>
      <c r="T86" s="75"/>
      <c r="U86" s="75"/>
      <c r="V86" s="75"/>
      <c r="W86" s="75"/>
      <c r="X86" s="75"/>
      <c r="Y86" s="75"/>
      <c r="Z86" s="75"/>
      <c r="AA86" s="75"/>
      <c r="AB86" s="75"/>
      <c r="AC86" s="75"/>
      <c r="AD86" s="75"/>
      <c r="AE86" s="75"/>
      <c r="AF86" s="75"/>
      <c r="AG86" s="75"/>
      <c r="AH86" s="75"/>
      <c r="AI86" s="75"/>
      <c r="AJ86" s="75"/>
      <c r="AK86" s="75"/>
      <c r="AL86" s="75"/>
      <c r="AM86" s="75"/>
      <c r="AN86" s="75"/>
      <c r="AO86" s="75"/>
      <c r="AP86" s="75"/>
      <c r="AQ86" s="75"/>
      <c r="AR86" s="75"/>
      <c r="AS86" s="75"/>
      <c r="AT86" s="75"/>
      <c r="AU86" s="75"/>
      <c r="AV86" s="75"/>
      <c r="AW86" s="75"/>
      <c r="AX86" s="75"/>
      <c r="AY86" s="75"/>
      <c r="AZ86" s="75"/>
      <c r="BA86" s="75"/>
      <c r="BB86" s="75"/>
      <c r="BC86" s="75"/>
      <c r="BD86" s="75"/>
      <c r="BE86" s="75"/>
      <c r="BF86" s="75"/>
    </row>
    <row r="87" spans="1:58">
      <c r="A87" s="8">
        <v>2000000</v>
      </c>
      <c r="B87" s="9">
        <v>0</v>
      </c>
      <c r="C87" s="70">
        <v>1323.2034645000001</v>
      </c>
      <c r="D87" s="24" t="s">
        <v>314</v>
      </c>
      <c r="E87" s="80">
        <v>235.29420608999999</v>
      </c>
      <c r="F87" s="13">
        <v>6.1150076587999997</v>
      </c>
      <c r="G87" s="60">
        <v>775.74065222000002</v>
      </c>
      <c r="H87" s="13">
        <v>3.9819882717000001</v>
      </c>
      <c r="I87" s="60">
        <v>148.10111773</v>
      </c>
      <c r="J87" s="13">
        <v>0.45088154380000001</v>
      </c>
      <c r="K87" s="60">
        <v>138.09943982999999</v>
      </c>
      <c r="L87" s="15">
        <v>4.1848197199999999E-2</v>
      </c>
      <c r="M87" s="70">
        <v>621.09713973999999</v>
      </c>
      <c r="N87" s="66">
        <v>6.1025129787000001</v>
      </c>
      <c r="O87" s="37">
        <v>2166826.6770000001</v>
      </c>
      <c r="P87" s="13">
        <v>0</v>
      </c>
      <c r="Q87" s="75"/>
      <c r="R87" s="75"/>
      <c r="S87" s="75"/>
      <c r="T87" s="75"/>
      <c r="U87" s="75"/>
      <c r="V87" s="75"/>
      <c r="W87" s="75"/>
      <c r="X87" s="75"/>
      <c r="Y87" s="75"/>
      <c r="Z87" s="75"/>
      <c r="AA87" s="75"/>
      <c r="AB87" s="75"/>
      <c r="AC87" s="75"/>
      <c r="AD87" s="75"/>
      <c r="AE87" s="75"/>
      <c r="AF87" s="75"/>
      <c r="AG87" s="75"/>
      <c r="AH87" s="75"/>
      <c r="AI87" s="75"/>
      <c r="AJ87" s="75"/>
      <c r="AK87" s="75"/>
      <c r="AL87" s="75"/>
      <c r="AM87" s="75"/>
      <c r="AN87" s="75"/>
      <c r="AO87" s="75"/>
      <c r="AP87" s="75"/>
      <c r="AQ87" s="75"/>
      <c r="AR87" s="75"/>
      <c r="AS87" s="75"/>
      <c r="AT87" s="75"/>
      <c r="AU87" s="75"/>
      <c r="AV87" s="75"/>
      <c r="AW87" s="75"/>
      <c r="AX87" s="75"/>
      <c r="AY87" s="75"/>
      <c r="AZ87" s="75"/>
      <c r="BA87" s="75"/>
      <c r="BB87" s="75"/>
      <c r="BC87" s="75"/>
      <c r="BD87" s="75"/>
      <c r="BE87" s="75"/>
      <c r="BF87" s="75"/>
    </row>
    <row r="88" spans="1:58">
      <c r="A88" s="20" t="s">
        <v>17</v>
      </c>
      <c r="B88" s="10">
        <v>1</v>
      </c>
      <c r="C88" s="73">
        <v>1323.2985985</v>
      </c>
      <c r="D88" s="25">
        <v>2617417.4718999998</v>
      </c>
      <c r="E88" s="61">
        <v>235.2942391</v>
      </c>
      <c r="F88" s="14">
        <v>6.1150089150999998</v>
      </c>
      <c r="G88" s="61">
        <v>775.74059064999994</v>
      </c>
      <c r="H88" s="14">
        <v>3.9819880202000002</v>
      </c>
      <c r="I88" s="61">
        <v>148.10110287000001</v>
      </c>
      <c r="J88" s="14">
        <v>0.45088150420000001</v>
      </c>
      <c r="K88" s="61">
        <v>138.50266586999999</v>
      </c>
      <c r="L88" s="16">
        <v>4.1853124899999997E-2</v>
      </c>
      <c r="M88" s="73">
        <v>621.09707753999999</v>
      </c>
      <c r="N88" s="67">
        <v>6.1025126260000002</v>
      </c>
      <c r="O88" s="38">
        <v>2166826.6770000001</v>
      </c>
      <c r="P88" s="14">
        <v>0</v>
      </c>
      <c r="Q88" s="75"/>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c r="BF88" s="75"/>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8</vt:i4>
      </vt:variant>
    </vt:vector>
  </HeadingPairs>
  <TitlesOfParts>
    <vt:vector size="23" baseType="lpstr">
      <vt:lpstr>Sheet2</vt:lpstr>
      <vt:lpstr>User Guide</vt:lpstr>
      <vt:lpstr>AV Calculator</vt:lpstr>
      <vt:lpstr>Platinum Cont. Table - Medical</vt:lpstr>
      <vt:lpstr>Gold Cont. Table - Medical</vt:lpstr>
      <vt:lpstr>Silver Cont. Table - Medical</vt:lpstr>
      <vt:lpstr>Bronze Cont. Table - Medical</vt:lpstr>
      <vt:lpstr>Platinum Cont. Table - Rx Only</vt:lpstr>
      <vt:lpstr>Gold Cont. Table - Rx Only</vt:lpstr>
      <vt:lpstr>Silver Cont. Table - Rx Only</vt:lpstr>
      <vt:lpstr>Bronze Cont. Table - Rx Only</vt:lpstr>
      <vt:lpstr>Platinum Cont. Table - Combined</vt:lpstr>
      <vt:lpstr>Gold Cont. Table - Combined</vt:lpstr>
      <vt:lpstr>Silver Cont. Table - Combined</vt:lpstr>
      <vt:lpstr>Bronze Cont. Table - Combined</vt:lpstr>
      <vt:lpstr>'User Guide'!_Ref208379894</vt:lpstr>
      <vt:lpstr>'User Guide'!_Ref335038647</vt:lpstr>
      <vt:lpstr>'User Guide'!_Ref335038657</vt:lpstr>
      <vt:lpstr>'User Guide'!_Ref335038679</vt:lpstr>
      <vt:lpstr>'User Guide'!_Toc339986725</vt:lpstr>
      <vt:lpstr>'User Guide'!_Toc339986726</vt:lpstr>
      <vt:lpstr>'User Guide'!_Toc339986730</vt:lpstr>
      <vt:lpstr>'User Guide'!_Toc339986732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mchou</dc:creator>
  <cp:lastModifiedBy>ALLISON YADSKO</cp:lastModifiedBy>
  <cp:lastPrinted>2016-01-19T21:27:25Z</cp:lastPrinted>
  <dcterms:created xsi:type="dcterms:W3CDTF">2012-03-26T17:04:14Z</dcterms:created>
  <dcterms:modified xsi:type="dcterms:W3CDTF">2016-01-19T22:30:51Z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AdHocReviewCycleID">
    <vt:i4>2069073741</vt:i4>
  </property>
  <property fmtid="{D5CDD505-2E9C-101B-9397-08002B2CF9AE}" pid="4" name="_EmailSubject">
    <vt:lpwstr>AV Calculator Methodology and User Guide</vt:lpwstr>
  </property>
  <property fmtid="{D5CDD505-2E9C-101B-9397-08002B2CF9AE}" pid="5" name="_AuthorEmail">
    <vt:lpwstr>Allison.Yadsko@cms.hhs.gov</vt:lpwstr>
  </property>
  <property fmtid="{D5CDD505-2E9C-101B-9397-08002B2CF9AE}" pid="6" name="_AuthorEmailDisplayName">
    <vt:lpwstr>Yadsko, Allison C. (CMS/CCIIO)</vt:lpwstr>
  </property>
</Properties>
</file>